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3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-moriyama\OneDrive\デスクトップ\2024年全国人口推計\HPアップ用セット\"/>
    </mc:Choice>
  </mc:AlternateContent>
  <xr:revisionPtr revIDLastSave="0" documentId="13_ncr:1_{B27A5853-94C3-415F-9F8E-16060FC9AE14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kantochubu" sheetId="7" r:id="rId1"/>
  </sheets>
  <definedNames>
    <definedName name="_xlnm._FilterDatabase" localSheetId="0" hidden="1">kantochubu!$B$8:$DR$8</definedName>
    <definedName name="T_TMPDATA_CHT" localSheetId="0">#REF!</definedName>
    <definedName name="T_TMPDATA_CHT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X640" i="7" l="1"/>
  <c r="BU640" i="7"/>
  <c r="BV640" i="7" s="1"/>
  <c r="BR640" i="7"/>
  <c r="BS640" i="7" s="1"/>
  <c r="BQ640" i="7"/>
  <c r="BP640" i="7"/>
  <c r="BO640" i="7"/>
  <c r="BN640" i="7"/>
  <c r="BM640" i="7"/>
  <c r="BL640" i="7"/>
  <c r="BK640" i="7"/>
  <c r="BJ640" i="7"/>
  <c r="BI640" i="7"/>
  <c r="BH640" i="7"/>
  <c r="BG640" i="7"/>
  <c r="BF640" i="7"/>
  <c r="BE640" i="7"/>
  <c r="BD640" i="7"/>
  <c r="BC640" i="7"/>
  <c r="BB640" i="7"/>
  <c r="BA640" i="7"/>
  <c r="AZ640" i="7"/>
  <c r="AY640" i="7"/>
  <c r="AX640" i="7"/>
  <c r="AW640" i="7"/>
  <c r="AV640" i="7"/>
  <c r="AU640" i="7"/>
  <c r="AT640" i="7"/>
  <c r="AS640" i="7"/>
  <c r="AR640" i="7"/>
  <c r="AQ640" i="7"/>
  <c r="AP640" i="7"/>
  <c r="AO640" i="7"/>
  <c r="AN640" i="7"/>
  <c r="AM640" i="7"/>
  <c r="AL640" i="7"/>
  <c r="AK640" i="7"/>
  <c r="AJ640" i="7"/>
  <c r="AI640" i="7"/>
  <c r="AH640" i="7"/>
  <c r="AG640" i="7"/>
  <c r="AF640" i="7"/>
  <c r="AE640" i="7"/>
  <c r="AD640" i="7"/>
  <c r="AC640" i="7"/>
  <c r="Z640" i="7"/>
  <c r="Y640" i="7"/>
  <c r="X640" i="7"/>
  <c r="W640" i="7"/>
  <c r="V640" i="7"/>
  <c r="U640" i="7"/>
  <c r="T640" i="7"/>
  <c r="S640" i="7"/>
  <c r="R640" i="7"/>
  <c r="Q640" i="7"/>
  <c r="P640" i="7"/>
  <c r="O640" i="7"/>
  <c r="M640" i="7"/>
  <c r="L640" i="7"/>
  <c r="I640" i="7"/>
  <c r="H640" i="7"/>
  <c r="BX639" i="7"/>
  <c r="BU639" i="7"/>
  <c r="BV639" i="7" s="1"/>
  <c r="BR639" i="7"/>
  <c r="BS639" i="7" s="1"/>
  <c r="BQ639" i="7"/>
  <c r="BP639" i="7"/>
  <c r="BO639" i="7"/>
  <c r="BN639" i="7"/>
  <c r="BM639" i="7"/>
  <c r="BL639" i="7"/>
  <c r="BK639" i="7"/>
  <c r="BJ639" i="7"/>
  <c r="BI639" i="7"/>
  <c r="BH639" i="7"/>
  <c r="BG639" i="7"/>
  <c r="BF639" i="7"/>
  <c r="BE639" i="7"/>
  <c r="BD639" i="7"/>
  <c r="BC639" i="7"/>
  <c r="BB639" i="7"/>
  <c r="BA639" i="7"/>
  <c r="AZ639" i="7"/>
  <c r="AY639" i="7"/>
  <c r="AX639" i="7"/>
  <c r="AW639" i="7"/>
  <c r="AV639" i="7"/>
  <c r="AU639" i="7"/>
  <c r="AT639" i="7"/>
  <c r="AS639" i="7"/>
  <c r="AR639" i="7"/>
  <c r="AQ639" i="7"/>
  <c r="AP639" i="7"/>
  <c r="AO639" i="7"/>
  <c r="AN639" i="7"/>
  <c r="AM639" i="7"/>
  <c r="AL639" i="7"/>
  <c r="AK639" i="7"/>
  <c r="AJ639" i="7"/>
  <c r="AI639" i="7"/>
  <c r="AH639" i="7"/>
  <c r="AG639" i="7"/>
  <c r="AF639" i="7"/>
  <c r="AE639" i="7"/>
  <c r="AD639" i="7"/>
  <c r="AC639" i="7"/>
  <c r="Z639" i="7"/>
  <c r="Y639" i="7"/>
  <c r="X639" i="7"/>
  <c r="W639" i="7"/>
  <c r="V639" i="7"/>
  <c r="U639" i="7"/>
  <c r="T639" i="7"/>
  <c r="S639" i="7"/>
  <c r="R639" i="7"/>
  <c r="Q639" i="7"/>
  <c r="P639" i="7"/>
  <c r="O639" i="7"/>
  <c r="M639" i="7"/>
  <c r="L639" i="7"/>
  <c r="I639" i="7"/>
  <c r="H639" i="7"/>
  <c r="BX638" i="7"/>
  <c r="BY638" i="7" s="1"/>
  <c r="BU638" i="7"/>
  <c r="BR638" i="7"/>
  <c r="BS638" i="7" s="1"/>
  <c r="BQ638" i="7"/>
  <c r="BP638" i="7"/>
  <c r="BO638" i="7"/>
  <c r="BN638" i="7"/>
  <c r="BM638" i="7"/>
  <c r="BL638" i="7"/>
  <c r="BK638" i="7"/>
  <c r="BJ638" i="7"/>
  <c r="BI638" i="7"/>
  <c r="BH638" i="7"/>
  <c r="BG638" i="7"/>
  <c r="BF638" i="7"/>
  <c r="BE638" i="7"/>
  <c r="BD638" i="7"/>
  <c r="BC638" i="7"/>
  <c r="BB638" i="7"/>
  <c r="BA638" i="7"/>
  <c r="AZ638" i="7"/>
  <c r="AY638" i="7"/>
  <c r="AX638" i="7"/>
  <c r="AW638" i="7"/>
  <c r="AV638" i="7"/>
  <c r="AU638" i="7"/>
  <c r="AT638" i="7"/>
  <c r="AS638" i="7"/>
  <c r="AR638" i="7"/>
  <c r="AQ638" i="7"/>
  <c r="AP638" i="7"/>
  <c r="AO638" i="7"/>
  <c r="AN638" i="7"/>
  <c r="AM638" i="7"/>
  <c r="AL638" i="7"/>
  <c r="AK638" i="7"/>
  <c r="AJ638" i="7"/>
  <c r="AI638" i="7"/>
  <c r="AH638" i="7"/>
  <c r="AG638" i="7"/>
  <c r="AF638" i="7"/>
  <c r="AE638" i="7"/>
  <c r="AD638" i="7"/>
  <c r="AC638" i="7"/>
  <c r="Z638" i="7"/>
  <c r="Y638" i="7"/>
  <c r="X638" i="7"/>
  <c r="W638" i="7"/>
  <c r="V638" i="7"/>
  <c r="U638" i="7"/>
  <c r="T638" i="7"/>
  <c r="S638" i="7"/>
  <c r="R638" i="7"/>
  <c r="Q638" i="7"/>
  <c r="P638" i="7"/>
  <c r="O638" i="7"/>
  <c r="M638" i="7"/>
  <c r="L638" i="7"/>
  <c r="I638" i="7"/>
  <c r="H638" i="7"/>
  <c r="BX637" i="7"/>
  <c r="BY637" i="7" s="1"/>
  <c r="BU637" i="7"/>
  <c r="BV637" i="7" s="1"/>
  <c r="BR637" i="7"/>
  <c r="BS637" i="7" s="1"/>
  <c r="BQ637" i="7"/>
  <c r="BP637" i="7"/>
  <c r="BO637" i="7"/>
  <c r="BN637" i="7"/>
  <c r="BM637" i="7"/>
  <c r="BL637" i="7"/>
  <c r="BK637" i="7"/>
  <c r="BJ637" i="7"/>
  <c r="BI637" i="7"/>
  <c r="BH637" i="7"/>
  <c r="BG637" i="7"/>
  <c r="BF637" i="7"/>
  <c r="BE637" i="7"/>
  <c r="BD637" i="7"/>
  <c r="BC637" i="7"/>
  <c r="BB637" i="7"/>
  <c r="BA637" i="7"/>
  <c r="AZ637" i="7"/>
  <c r="AY637" i="7"/>
  <c r="AX637" i="7"/>
  <c r="AW637" i="7"/>
  <c r="AV637" i="7"/>
  <c r="AU637" i="7"/>
  <c r="AT637" i="7"/>
  <c r="AS637" i="7"/>
  <c r="AR637" i="7"/>
  <c r="AQ637" i="7"/>
  <c r="AP637" i="7"/>
  <c r="AO637" i="7"/>
  <c r="AN637" i="7"/>
  <c r="AM637" i="7"/>
  <c r="AL637" i="7"/>
  <c r="AK637" i="7"/>
  <c r="AJ637" i="7"/>
  <c r="AI637" i="7"/>
  <c r="AH637" i="7"/>
  <c r="AG637" i="7"/>
  <c r="AF637" i="7"/>
  <c r="AE637" i="7"/>
  <c r="AD637" i="7"/>
  <c r="AC637" i="7"/>
  <c r="Z637" i="7"/>
  <c r="Y637" i="7"/>
  <c r="X637" i="7"/>
  <c r="W637" i="7"/>
  <c r="V637" i="7"/>
  <c r="U637" i="7"/>
  <c r="T637" i="7"/>
  <c r="S637" i="7"/>
  <c r="R637" i="7"/>
  <c r="Q637" i="7"/>
  <c r="P637" i="7"/>
  <c r="O637" i="7"/>
  <c r="M637" i="7"/>
  <c r="L637" i="7"/>
  <c r="I637" i="7"/>
  <c r="H637" i="7"/>
  <c r="BX636" i="7"/>
  <c r="BU636" i="7"/>
  <c r="BV636" i="7" s="1"/>
  <c r="BR636" i="7"/>
  <c r="BS636" i="7" s="1"/>
  <c r="BQ636" i="7"/>
  <c r="BP636" i="7"/>
  <c r="BO636" i="7"/>
  <c r="BN636" i="7"/>
  <c r="BM636" i="7"/>
  <c r="BL636" i="7"/>
  <c r="BK636" i="7"/>
  <c r="BJ636" i="7"/>
  <c r="BI636" i="7"/>
  <c r="BH636" i="7"/>
  <c r="BG636" i="7"/>
  <c r="BF636" i="7"/>
  <c r="BE636" i="7"/>
  <c r="BD636" i="7"/>
  <c r="BC636" i="7"/>
  <c r="BB636" i="7"/>
  <c r="BA636" i="7"/>
  <c r="AZ636" i="7"/>
  <c r="AY636" i="7"/>
  <c r="AX636" i="7"/>
  <c r="AW636" i="7"/>
  <c r="AV636" i="7"/>
  <c r="AU636" i="7"/>
  <c r="AT636" i="7"/>
  <c r="AS636" i="7"/>
  <c r="AR636" i="7"/>
  <c r="AQ636" i="7"/>
  <c r="AP636" i="7"/>
  <c r="AO636" i="7"/>
  <c r="AN636" i="7"/>
  <c r="AM636" i="7"/>
  <c r="AL636" i="7"/>
  <c r="AK636" i="7"/>
  <c r="AJ636" i="7"/>
  <c r="AI636" i="7"/>
  <c r="AH636" i="7"/>
  <c r="AG636" i="7"/>
  <c r="AF636" i="7"/>
  <c r="AE636" i="7"/>
  <c r="AD636" i="7"/>
  <c r="AC636" i="7"/>
  <c r="Z636" i="7"/>
  <c r="Y636" i="7"/>
  <c r="X636" i="7"/>
  <c r="W636" i="7"/>
  <c r="V636" i="7"/>
  <c r="U636" i="7"/>
  <c r="T636" i="7"/>
  <c r="S636" i="7"/>
  <c r="R636" i="7"/>
  <c r="Q636" i="7"/>
  <c r="P636" i="7"/>
  <c r="O636" i="7"/>
  <c r="M636" i="7"/>
  <c r="L636" i="7"/>
  <c r="I636" i="7"/>
  <c r="H636" i="7"/>
  <c r="BX635" i="7"/>
  <c r="BU635" i="7"/>
  <c r="BV635" i="7" s="1"/>
  <c r="BR635" i="7"/>
  <c r="BS635" i="7" s="1"/>
  <c r="BQ635" i="7"/>
  <c r="BP635" i="7"/>
  <c r="BO635" i="7"/>
  <c r="BN635" i="7"/>
  <c r="BM635" i="7"/>
  <c r="BL635" i="7"/>
  <c r="BK635" i="7"/>
  <c r="BJ635" i="7"/>
  <c r="BI635" i="7"/>
  <c r="BH635" i="7"/>
  <c r="BG635" i="7"/>
  <c r="BF635" i="7"/>
  <c r="BE635" i="7"/>
  <c r="BD635" i="7"/>
  <c r="BC635" i="7"/>
  <c r="BB635" i="7"/>
  <c r="BA635" i="7"/>
  <c r="AZ635" i="7"/>
  <c r="AY635" i="7"/>
  <c r="AX635" i="7"/>
  <c r="AW635" i="7"/>
  <c r="AV635" i="7"/>
  <c r="AU635" i="7"/>
  <c r="AT635" i="7"/>
  <c r="AS635" i="7"/>
  <c r="AR635" i="7"/>
  <c r="AQ635" i="7"/>
  <c r="AP635" i="7"/>
  <c r="AO635" i="7"/>
  <c r="AN635" i="7"/>
  <c r="AM635" i="7"/>
  <c r="AL635" i="7"/>
  <c r="AK635" i="7"/>
  <c r="AJ635" i="7"/>
  <c r="AI635" i="7"/>
  <c r="AH635" i="7"/>
  <c r="AG635" i="7"/>
  <c r="AF635" i="7"/>
  <c r="AE635" i="7"/>
  <c r="AD635" i="7"/>
  <c r="AC635" i="7"/>
  <c r="Z635" i="7"/>
  <c r="Y635" i="7"/>
  <c r="X635" i="7"/>
  <c r="W635" i="7"/>
  <c r="V635" i="7"/>
  <c r="U635" i="7"/>
  <c r="T635" i="7"/>
  <c r="S635" i="7"/>
  <c r="R635" i="7"/>
  <c r="Q635" i="7"/>
  <c r="P635" i="7"/>
  <c r="O635" i="7"/>
  <c r="M635" i="7"/>
  <c r="L635" i="7"/>
  <c r="I635" i="7"/>
  <c r="H635" i="7"/>
  <c r="BX634" i="7"/>
  <c r="BY634" i="7" s="1"/>
  <c r="BU634" i="7"/>
  <c r="BR634" i="7"/>
  <c r="BS634" i="7" s="1"/>
  <c r="BQ634" i="7"/>
  <c r="BP634" i="7"/>
  <c r="BO634" i="7"/>
  <c r="BN634" i="7"/>
  <c r="BM634" i="7"/>
  <c r="BL634" i="7"/>
  <c r="BK634" i="7"/>
  <c r="BJ634" i="7"/>
  <c r="BI634" i="7"/>
  <c r="BH634" i="7"/>
  <c r="BG634" i="7"/>
  <c r="BF634" i="7"/>
  <c r="BE634" i="7"/>
  <c r="BD634" i="7"/>
  <c r="BC634" i="7"/>
  <c r="BB634" i="7"/>
  <c r="BA634" i="7"/>
  <c r="AZ634" i="7"/>
  <c r="AY634" i="7"/>
  <c r="AX634" i="7"/>
  <c r="AW634" i="7"/>
  <c r="AV634" i="7"/>
  <c r="AU634" i="7"/>
  <c r="AT634" i="7"/>
  <c r="AS634" i="7"/>
  <c r="AR634" i="7"/>
  <c r="AQ634" i="7"/>
  <c r="AP634" i="7"/>
  <c r="AO634" i="7"/>
  <c r="AN634" i="7"/>
  <c r="AM634" i="7"/>
  <c r="AL634" i="7"/>
  <c r="AK634" i="7"/>
  <c r="AJ634" i="7"/>
  <c r="AI634" i="7"/>
  <c r="AH634" i="7"/>
  <c r="AG634" i="7"/>
  <c r="AF634" i="7"/>
  <c r="AE634" i="7"/>
  <c r="AD634" i="7"/>
  <c r="AC634" i="7"/>
  <c r="Z634" i="7"/>
  <c r="Y634" i="7"/>
  <c r="X634" i="7"/>
  <c r="W634" i="7"/>
  <c r="V634" i="7"/>
  <c r="U634" i="7"/>
  <c r="T634" i="7"/>
  <c r="S634" i="7"/>
  <c r="R634" i="7"/>
  <c r="Q634" i="7"/>
  <c r="P634" i="7"/>
  <c r="O634" i="7"/>
  <c r="M634" i="7"/>
  <c r="L634" i="7"/>
  <c r="I634" i="7"/>
  <c r="H634" i="7"/>
  <c r="N634" i="7" s="1"/>
  <c r="BX633" i="7"/>
  <c r="BU633" i="7"/>
  <c r="BV633" i="7" s="1"/>
  <c r="BR633" i="7"/>
  <c r="BS633" i="7" s="1"/>
  <c r="BQ633" i="7"/>
  <c r="BP633" i="7"/>
  <c r="BO633" i="7"/>
  <c r="BN633" i="7"/>
  <c r="BM633" i="7"/>
  <c r="BL633" i="7"/>
  <c r="BK633" i="7"/>
  <c r="BJ633" i="7"/>
  <c r="BI633" i="7"/>
  <c r="BH633" i="7"/>
  <c r="BG633" i="7"/>
  <c r="BF633" i="7"/>
  <c r="BE633" i="7"/>
  <c r="BD633" i="7"/>
  <c r="BC633" i="7"/>
  <c r="BB633" i="7"/>
  <c r="BA633" i="7"/>
  <c r="AZ633" i="7"/>
  <c r="AY633" i="7"/>
  <c r="AX633" i="7"/>
  <c r="AW633" i="7"/>
  <c r="AV633" i="7"/>
  <c r="AU633" i="7"/>
  <c r="AT633" i="7"/>
  <c r="AS633" i="7"/>
  <c r="AR633" i="7"/>
  <c r="AQ633" i="7"/>
  <c r="AP633" i="7"/>
  <c r="AO633" i="7"/>
  <c r="AN633" i="7"/>
  <c r="AM633" i="7"/>
  <c r="AL633" i="7"/>
  <c r="AK633" i="7"/>
  <c r="AJ633" i="7"/>
  <c r="AI633" i="7"/>
  <c r="AH633" i="7"/>
  <c r="AG633" i="7"/>
  <c r="AF633" i="7"/>
  <c r="AE633" i="7"/>
  <c r="AD633" i="7"/>
  <c r="AC633" i="7"/>
  <c r="Z633" i="7"/>
  <c r="Y633" i="7"/>
  <c r="X633" i="7"/>
  <c r="W633" i="7"/>
  <c r="V633" i="7"/>
  <c r="U633" i="7"/>
  <c r="T633" i="7"/>
  <c r="S633" i="7"/>
  <c r="R633" i="7"/>
  <c r="Q633" i="7"/>
  <c r="P633" i="7"/>
  <c r="O633" i="7"/>
  <c r="M633" i="7"/>
  <c r="L633" i="7"/>
  <c r="I633" i="7"/>
  <c r="H633" i="7"/>
  <c r="BX632" i="7"/>
  <c r="BU632" i="7"/>
  <c r="BV632" i="7" s="1"/>
  <c r="BR632" i="7"/>
  <c r="BS632" i="7" s="1"/>
  <c r="BQ632" i="7"/>
  <c r="BP632" i="7"/>
  <c r="BO632" i="7"/>
  <c r="BN632" i="7"/>
  <c r="BM632" i="7"/>
  <c r="BL632" i="7"/>
  <c r="BK632" i="7"/>
  <c r="BJ632" i="7"/>
  <c r="BI632" i="7"/>
  <c r="BH632" i="7"/>
  <c r="BG632" i="7"/>
  <c r="BF632" i="7"/>
  <c r="BE632" i="7"/>
  <c r="BD632" i="7"/>
  <c r="BC632" i="7"/>
  <c r="BB632" i="7"/>
  <c r="BA632" i="7"/>
  <c r="AZ632" i="7"/>
  <c r="AY632" i="7"/>
  <c r="AX632" i="7"/>
  <c r="AW632" i="7"/>
  <c r="AV632" i="7"/>
  <c r="AU632" i="7"/>
  <c r="AT632" i="7"/>
  <c r="AS632" i="7"/>
  <c r="AR632" i="7"/>
  <c r="AQ632" i="7"/>
  <c r="AP632" i="7"/>
  <c r="AO632" i="7"/>
  <c r="AN632" i="7"/>
  <c r="AM632" i="7"/>
  <c r="AL632" i="7"/>
  <c r="AK632" i="7"/>
  <c r="AJ632" i="7"/>
  <c r="AI632" i="7"/>
  <c r="AH632" i="7"/>
  <c r="AG632" i="7"/>
  <c r="AF632" i="7"/>
  <c r="AE632" i="7"/>
  <c r="AD632" i="7"/>
  <c r="AC632" i="7"/>
  <c r="Z632" i="7"/>
  <c r="Y632" i="7"/>
  <c r="X632" i="7"/>
  <c r="W632" i="7"/>
  <c r="V632" i="7"/>
  <c r="U632" i="7"/>
  <c r="T632" i="7"/>
  <c r="S632" i="7"/>
  <c r="R632" i="7"/>
  <c r="Q632" i="7"/>
  <c r="P632" i="7"/>
  <c r="O632" i="7"/>
  <c r="M632" i="7"/>
  <c r="L632" i="7"/>
  <c r="I632" i="7"/>
  <c r="H632" i="7"/>
  <c r="BX631" i="7"/>
  <c r="BY631" i="7" s="1"/>
  <c r="BU631" i="7"/>
  <c r="BR631" i="7"/>
  <c r="BS631" i="7" s="1"/>
  <c r="BQ631" i="7"/>
  <c r="BP631" i="7"/>
  <c r="BO631" i="7"/>
  <c r="BN631" i="7"/>
  <c r="BM631" i="7"/>
  <c r="BL631" i="7"/>
  <c r="BK631" i="7"/>
  <c r="BJ631" i="7"/>
  <c r="BI631" i="7"/>
  <c r="BH631" i="7"/>
  <c r="BG631" i="7"/>
  <c r="BF631" i="7"/>
  <c r="BE631" i="7"/>
  <c r="BD631" i="7"/>
  <c r="BC631" i="7"/>
  <c r="BB631" i="7"/>
  <c r="BA631" i="7"/>
  <c r="AZ631" i="7"/>
  <c r="AY631" i="7"/>
  <c r="AX631" i="7"/>
  <c r="AW631" i="7"/>
  <c r="AV631" i="7"/>
  <c r="AU631" i="7"/>
  <c r="AT631" i="7"/>
  <c r="AS631" i="7"/>
  <c r="AR631" i="7"/>
  <c r="AQ631" i="7"/>
  <c r="AP631" i="7"/>
  <c r="AO631" i="7"/>
  <c r="AN631" i="7"/>
  <c r="AM631" i="7"/>
  <c r="AL631" i="7"/>
  <c r="AK631" i="7"/>
  <c r="AJ631" i="7"/>
  <c r="AI631" i="7"/>
  <c r="AH631" i="7"/>
  <c r="AG631" i="7"/>
  <c r="AF631" i="7"/>
  <c r="AE631" i="7"/>
  <c r="AD631" i="7"/>
  <c r="AC631" i="7"/>
  <c r="Z631" i="7"/>
  <c r="Y631" i="7"/>
  <c r="X631" i="7"/>
  <c r="W631" i="7"/>
  <c r="V631" i="7"/>
  <c r="U631" i="7"/>
  <c r="T631" i="7"/>
  <c r="S631" i="7"/>
  <c r="R631" i="7"/>
  <c r="Q631" i="7"/>
  <c r="P631" i="7"/>
  <c r="O631" i="7"/>
  <c r="M631" i="7"/>
  <c r="L631" i="7"/>
  <c r="I631" i="7"/>
  <c r="H631" i="7"/>
  <c r="BX630" i="7"/>
  <c r="BY630" i="7" s="1"/>
  <c r="BU630" i="7"/>
  <c r="BR630" i="7"/>
  <c r="BS630" i="7" s="1"/>
  <c r="BQ630" i="7"/>
  <c r="BP630" i="7"/>
  <c r="BO630" i="7"/>
  <c r="BN630" i="7"/>
  <c r="BM630" i="7"/>
  <c r="BL630" i="7"/>
  <c r="BK630" i="7"/>
  <c r="BJ630" i="7"/>
  <c r="BI630" i="7"/>
  <c r="BH630" i="7"/>
  <c r="BG630" i="7"/>
  <c r="BF630" i="7"/>
  <c r="BE630" i="7"/>
  <c r="BD630" i="7"/>
  <c r="BC630" i="7"/>
  <c r="BB630" i="7"/>
  <c r="BA630" i="7"/>
  <c r="AZ630" i="7"/>
  <c r="AY630" i="7"/>
  <c r="AX630" i="7"/>
  <c r="AW630" i="7"/>
  <c r="AV630" i="7"/>
  <c r="AU630" i="7"/>
  <c r="AT630" i="7"/>
  <c r="AS630" i="7"/>
  <c r="AR630" i="7"/>
  <c r="AQ630" i="7"/>
  <c r="AP630" i="7"/>
  <c r="AO630" i="7"/>
  <c r="AN630" i="7"/>
  <c r="AM630" i="7"/>
  <c r="AL630" i="7"/>
  <c r="AK630" i="7"/>
  <c r="AJ630" i="7"/>
  <c r="AI630" i="7"/>
  <c r="AH630" i="7"/>
  <c r="AG630" i="7"/>
  <c r="AF630" i="7"/>
  <c r="AE630" i="7"/>
  <c r="AD630" i="7"/>
  <c r="AC630" i="7"/>
  <c r="Z630" i="7"/>
  <c r="Y630" i="7"/>
  <c r="X630" i="7"/>
  <c r="W630" i="7"/>
  <c r="V630" i="7"/>
  <c r="U630" i="7"/>
  <c r="T630" i="7"/>
  <c r="S630" i="7"/>
  <c r="R630" i="7"/>
  <c r="Q630" i="7"/>
  <c r="P630" i="7"/>
  <c r="O630" i="7"/>
  <c r="M630" i="7"/>
  <c r="L630" i="7"/>
  <c r="I630" i="7"/>
  <c r="H630" i="7"/>
  <c r="BX629" i="7"/>
  <c r="BY629" i="7" s="1"/>
  <c r="BU629" i="7"/>
  <c r="BV629" i="7" s="1"/>
  <c r="BR629" i="7"/>
  <c r="BS629" i="7" s="1"/>
  <c r="BQ629" i="7"/>
  <c r="BP629" i="7"/>
  <c r="BO629" i="7"/>
  <c r="BN629" i="7"/>
  <c r="BM629" i="7"/>
  <c r="BL629" i="7"/>
  <c r="BK629" i="7"/>
  <c r="BJ629" i="7"/>
  <c r="BI629" i="7"/>
  <c r="BH629" i="7"/>
  <c r="BG629" i="7"/>
  <c r="BF629" i="7"/>
  <c r="BE629" i="7"/>
  <c r="BD629" i="7"/>
  <c r="BC629" i="7"/>
  <c r="BB629" i="7"/>
  <c r="BA629" i="7"/>
  <c r="AZ629" i="7"/>
  <c r="AY629" i="7"/>
  <c r="AX629" i="7"/>
  <c r="AW629" i="7"/>
  <c r="AV629" i="7"/>
  <c r="AU629" i="7"/>
  <c r="AT629" i="7"/>
  <c r="AS629" i="7"/>
  <c r="AR629" i="7"/>
  <c r="AQ629" i="7"/>
  <c r="AP629" i="7"/>
  <c r="AO629" i="7"/>
  <c r="AN629" i="7"/>
  <c r="AM629" i="7"/>
  <c r="AL629" i="7"/>
  <c r="AK629" i="7"/>
  <c r="AJ629" i="7"/>
  <c r="AI629" i="7"/>
  <c r="AH629" i="7"/>
  <c r="AG629" i="7"/>
  <c r="AF629" i="7"/>
  <c r="AE629" i="7"/>
  <c r="AD629" i="7"/>
  <c r="AC629" i="7"/>
  <c r="Z629" i="7"/>
  <c r="Y629" i="7"/>
  <c r="X629" i="7"/>
  <c r="W629" i="7"/>
  <c r="V629" i="7"/>
  <c r="U629" i="7"/>
  <c r="T629" i="7"/>
  <c r="S629" i="7"/>
  <c r="R629" i="7"/>
  <c r="Q629" i="7"/>
  <c r="P629" i="7"/>
  <c r="O629" i="7"/>
  <c r="M629" i="7"/>
  <c r="L629" i="7"/>
  <c r="I629" i="7"/>
  <c r="H629" i="7"/>
  <c r="K629" i="7" s="1"/>
  <c r="BX628" i="7"/>
  <c r="BY628" i="7" s="1"/>
  <c r="BU628" i="7"/>
  <c r="BV628" i="7" s="1"/>
  <c r="BR628" i="7"/>
  <c r="BQ628" i="7"/>
  <c r="BP628" i="7"/>
  <c r="BO628" i="7"/>
  <c r="BN628" i="7"/>
  <c r="BM628" i="7"/>
  <c r="BL628" i="7"/>
  <c r="BK628" i="7"/>
  <c r="BJ628" i="7"/>
  <c r="BI628" i="7"/>
  <c r="BH628" i="7"/>
  <c r="BG628" i="7"/>
  <c r="BF628" i="7"/>
  <c r="BE628" i="7"/>
  <c r="BD628" i="7"/>
  <c r="BC628" i="7"/>
  <c r="BB628" i="7"/>
  <c r="BA628" i="7"/>
  <c r="AZ628" i="7"/>
  <c r="AY628" i="7"/>
  <c r="AX628" i="7"/>
  <c r="AW628" i="7"/>
  <c r="AV628" i="7"/>
  <c r="AU628" i="7"/>
  <c r="AT628" i="7"/>
  <c r="AS628" i="7"/>
  <c r="AR628" i="7"/>
  <c r="AQ628" i="7"/>
  <c r="AP628" i="7"/>
  <c r="AO628" i="7"/>
  <c r="AN628" i="7"/>
  <c r="AM628" i="7"/>
  <c r="AL628" i="7"/>
  <c r="AK628" i="7"/>
  <c r="AJ628" i="7"/>
  <c r="AI628" i="7"/>
  <c r="AH628" i="7"/>
  <c r="AG628" i="7"/>
  <c r="AF628" i="7"/>
  <c r="AE628" i="7"/>
  <c r="AD628" i="7"/>
  <c r="AC628" i="7"/>
  <c r="Z628" i="7"/>
  <c r="Y628" i="7"/>
  <c r="X628" i="7"/>
  <c r="W628" i="7"/>
  <c r="V628" i="7"/>
  <c r="U628" i="7"/>
  <c r="T628" i="7"/>
  <c r="S628" i="7"/>
  <c r="R628" i="7"/>
  <c r="Q628" i="7"/>
  <c r="P628" i="7"/>
  <c r="O628" i="7"/>
  <c r="M628" i="7"/>
  <c r="L628" i="7"/>
  <c r="I628" i="7"/>
  <c r="H628" i="7"/>
  <c r="N628" i="7" s="1"/>
  <c r="BX627" i="7"/>
  <c r="BU627" i="7"/>
  <c r="BV627" i="7" s="1"/>
  <c r="BR627" i="7"/>
  <c r="BS627" i="7" s="1"/>
  <c r="BQ627" i="7"/>
  <c r="BP627" i="7"/>
  <c r="BO627" i="7"/>
  <c r="BN627" i="7"/>
  <c r="BM627" i="7"/>
  <c r="BL627" i="7"/>
  <c r="BK627" i="7"/>
  <c r="BJ627" i="7"/>
  <c r="BI627" i="7"/>
  <c r="BH627" i="7"/>
  <c r="BG627" i="7"/>
  <c r="BF627" i="7"/>
  <c r="BE627" i="7"/>
  <c r="BD627" i="7"/>
  <c r="BC627" i="7"/>
  <c r="BB627" i="7"/>
  <c r="BA627" i="7"/>
  <c r="AZ627" i="7"/>
  <c r="AY627" i="7"/>
  <c r="AX627" i="7"/>
  <c r="AW627" i="7"/>
  <c r="AV627" i="7"/>
  <c r="AU627" i="7"/>
  <c r="AT627" i="7"/>
  <c r="AS627" i="7"/>
  <c r="AR627" i="7"/>
  <c r="AQ627" i="7"/>
  <c r="AP627" i="7"/>
  <c r="AO627" i="7"/>
  <c r="AN627" i="7"/>
  <c r="AM627" i="7"/>
  <c r="AL627" i="7"/>
  <c r="AK627" i="7"/>
  <c r="AJ627" i="7"/>
  <c r="AI627" i="7"/>
  <c r="AH627" i="7"/>
  <c r="AG627" i="7"/>
  <c r="AF627" i="7"/>
  <c r="AE627" i="7"/>
  <c r="AD627" i="7"/>
  <c r="AC627" i="7"/>
  <c r="Z627" i="7"/>
  <c r="Y627" i="7"/>
  <c r="X627" i="7"/>
  <c r="W627" i="7"/>
  <c r="V627" i="7"/>
  <c r="U627" i="7"/>
  <c r="T627" i="7"/>
  <c r="S627" i="7"/>
  <c r="R627" i="7"/>
  <c r="Q627" i="7"/>
  <c r="P627" i="7"/>
  <c r="O627" i="7"/>
  <c r="M627" i="7"/>
  <c r="L627" i="7"/>
  <c r="I627" i="7"/>
  <c r="H627" i="7"/>
  <c r="N627" i="7" s="1"/>
  <c r="BX626" i="7"/>
  <c r="BU626" i="7"/>
  <c r="BV626" i="7" s="1"/>
  <c r="BR626" i="7"/>
  <c r="BS626" i="7" s="1"/>
  <c r="BQ626" i="7"/>
  <c r="BP626" i="7"/>
  <c r="BO626" i="7"/>
  <c r="BN626" i="7"/>
  <c r="BM626" i="7"/>
  <c r="BL626" i="7"/>
  <c r="BK626" i="7"/>
  <c r="BJ626" i="7"/>
  <c r="BI626" i="7"/>
  <c r="BH626" i="7"/>
  <c r="BG626" i="7"/>
  <c r="BF626" i="7"/>
  <c r="BE626" i="7"/>
  <c r="BD626" i="7"/>
  <c r="BC626" i="7"/>
  <c r="BB626" i="7"/>
  <c r="BA626" i="7"/>
  <c r="AZ626" i="7"/>
  <c r="AY626" i="7"/>
  <c r="AX626" i="7"/>
  <c r="AW626" i="7"/>
  <c r="AV626" i="7"/>
  <c r="AU626" i="7"/>
  <c r="AT626" i="7"/>
  <c r="AS626" i="7"/>
  <c r="AR626" i="7"/>
  <c r="AQ626" i="7"/>
  <c r="AP626" i="7"/>
  <c r="AO626" i="7"/>
  <c r="AN626" i="7"/>
  <c r="AM626" i="7"/>
  <c r="AL626" i="7"/>
  <c r="AK626" i="7"/>
  <c r="AJ626" i="7"/>
  <c r="AI626" i="7"/>
  <c r="AH626" i="7"/>
  <c r="AG626" i="7"/>
  <c r="AF626" i="7"/>
  <c r="AE626" i="7"/>
  <c r="AD626" i="7"/>
  <c r="AC626" i="7"/>
  <c r="Z626" i="7"/>
  <c r="Y626" i="7"/>
  <c r="X626" i="7"/>
  <c r="W626" i="7"/>
  <c r="V626" i="7"/>
  <c r="U626" i="7"/>
  <c r="T626" i="7"/>
  <c r="S626" i="7"/>
  <c r="R626" i="7"/>
  <c r="Q626" i="7"/>
  <c r="P626" i="7"/>
  <c r="O626" i="7"/>
  <c r="M626" i="7"/>
  <c r="L626" i="7"/>
  <c r="I626" i="7"/>
  <c r="H626" i="7"/>
  <c r="BX625" i="7"/>
  <c r="BU625" i="7"/>
  <c r="BV625" i="7" s="1"/>
  <c r="BR625" i="7"/>
  <c r="BS625" i="7" s="1"/>
  <c r="BQ625" i="7"/>
  <c r="BP625" i="7"/>
  <c r="BO625" i="7"/>
  <c r="BN625" i="7"/>
  <c r="BM625" i="7"/>
  <c r="BL625" i="7"/>
  <c r="BK625" i="7"/>
  <c r="BJ625" i="7"/>
  <c r="BI625" i="7"/>
  <c r="BH625" i="7"/>
  <c r="BG625" i="7"/>
  <c r="BF625" i="7"/>
  <c r="BE625" i="7"/>
  <c r="BD625" i="7"/>
  <c r="BC625" i="7"/>
  <c r="BB625" i="7"/>
  <c r="BA625" i="7"/>
  <c r="AZ625" i="7"/>
  <c r="AY625" i="7"/>
  <c r="AX625" i="7"/>
  <c r="AW625" i="7"/>
  <c r="AV625" i="7"/>
  <c r="AU625" i="7"/>
  <c r="AT625" i="7"/>
  <c r="AS625" i="7"/>
  <c r="AR625" i="7"/>
  <c r="AQ625" i="7"/>
  <c r="AP625" i="7"/>
  <c r="AO625" i="7"/>
  <c r="AN625" i="7"/>
  <c r="AM625" i="7"/>
  <c r="AL625" i="7"/>
  <c r="AK625" i="7"/>
  <c r="AJ625" i="7"/>
  <c r="AI625" i="7"/>
  <c r="AH625" i="7"/>
  <c r="AG625" i="7"/>
  <c r="AF625" i="7"/>
  <c r="AE625" i="7"/>
  <c r="AD625" i="7"/>
  <c r="AC625" i="7"/>
  <c r="Z625" i="7"/>
  <c r="Y625" i="7"/>
  <c r="X625" i="7"/>
  <c r="W625" i="7"/>
  <c r="V625" i="7"/>
  <c r="U625" i="7"/>
  <c r="T625" i="7"/>
  <c r="S625" i="7"/>
  <c r="R625" i="7"/>
  <c r="Q625" i="7"/>
  <c r="P625" i="7"/>
  <c r="O625" i="7"/>
  <c r="M625" i="7"/>
  <c r="L625" i="7"/>
  <c r="I625" i="7"/>
  <c r="H625" i="7"/>
  <c r="N625" i="7" s="1"/>
  <c r="BX624" i="7"/>
  <c r="BY624" i="7" s="1"/>
  <c r="BU624" i="7"/>
  <c r="BV624" i="7" s="1"/>
  <c r="BR624" i="7"/>
  <c r="BS624" i="7" s="1"/>
  <c r="BQ624" i="7"/>
  <c r="BP624" i="7"/>
  <c r="BO624" i="7"/>
  <c r="BN624" i="7"/>
  <c r="BM624" i="7"/>
  <c r="BL624" i="7"/>
  <c r="BK624" i="7"/>
  <c r="BJ624" i="7"/>
  <c r="BI624" i="7"/>
  <c r="BH624" i="7"/>
  <c r="BG624" i="7"/>
  <c r="BF624" i="7"/>
  <c r="BE624" i="7"/>
  <c r="BD624" i="7"/>
  <c r="BC624" i="7"/>
  <c r="BB624" i="7"/>
  <c r="BA624" i="7"/>
  <c r="AZ624" i="7"/>
  <c r="AY624" i="7"/>
  <c r="AX624" i="7"/>
  <c r="AW624" i="7"/>
  <c r="AV624" i="7"/>
  <c r="AU624" i="7"/>
  <c r="AT624" i="7"/>
  <c r="AS624" i="7"/>
  <c r="AR624" i="7"/>
  <c r="AQ624" i="7"/>
  <c r="AP624" i="7"/>
  <c r="AO624" i="7"/>
  <c r="AN624" i="7"/>
  <c r="AM624" i="7"/>
  <c r="AL624" i="7"/>
  <c r="AK624" i="7"/>
  <c r="AJ624" i="7"/>
  <c r="AI624" i="7"/>
  <c r="AH624" i="7"/>
  <c r="AG624" i="7"/>
  <c r="AF624" i="7"/>
  <c r="AE624" i="7"/>
  <c r="AD624" i="7"/>
  <c r="AC624" i="7"/>
  <c r="Z624" i="7"/>
  <c r="Y624" i="7"/>
  <c r="X624" i="7"/>
  <c r="W624" i="7"/>
  <c r="V624" i="7"/>
  <c r="U624" i="7"/>
  <c r="T624" i="7"/>
  <c r="S624" i="7"/>
  <c r="R624" i="7"/>
  <c r="Q624" i="7"/>
  <c r="P624" i="7"/>
  <c r="O624" i="7"/>
  <c r="M624" i="7"/>
  <c r="L624" i="7"/>
  <c r="I624" i="7"/>
  <c r="H624" i="7"/>
  <c r="BX623" i="7"/>
  <c r="BY623" i="7" s="1"/>
  <c r="BU623" i="7"/>
  <c r="BV623" i="7" s="1"/>
  <c r="BR623" i="7"/>
  <c r="BS623" i="7" s="1"/>
  <c r="BQ623" i="7"/>
  <c r="BP623" i="7"/>
  <c r="BO623" i="7"/>
  <c r="BN623" i="7"/>
  <c r="BM623" i="7"/>
  <c r="BL623" i="7"/>
  <c r="BK623" i="7"/>
  <c r="BJ623" i="7"/>
  <c r="BI623" i="7"/>
  <c r="BH623" i="7"/>
  <c r="BG623" i="7"/>
  <c r="BF623" i="7"/>
  <c r="BE623" i="7"/>
  <c r="BD623" i="7"/>
  <c r="BC623" i="7"/>
  <c r="BB623" i="7"/>
  <c r="BA623" i="7"/>
  <c r="AZ623" i="7"/>
  <c r="AY623" i="7"/>
  <c r="AX623" i="7"/>
  <c r="AW623" i="7"/>
  <c r="AV623" i="7"/>
  <c r="AU623" i="7"/>
  <c r="AT623" i="7"/>
  <c r="AS623" i="7"/>
  <c r="AR623" i="7"/>
  <c r="AQ623" i="7"/>
  <c r="AP623" i="7"/>
  <c r="AO623" i="7"/>
  <c r="AN623" i="7"/>
  <c r="AM623" i="7"/>
  <c r="AL623" i="7"/>
  <c r="AK623" i="7"/>
  <c r="AJ623" i="7"/>
  <c r="AI623" i="7"/>
  <c r="AH623" i="7"/>
  <c r="AG623" i="7"/>
  <c r="AF623" i="7"/>
  <c r="AE623" i="7"/>
  <c r="AD623" i="7"/>
  <c r="AC623" i="7"/>
  <c r="Z623" i="7"/>
  <c r="Y623" i="7"/>
  <c r="X623" i="7"/>
  <c r="W623" i="7"/>
  <c r="V623" i="7"/>
  <c r="U623" i="7"/>
  <c r="T623" i="7"/>
  <c r="S623" i="7"/>
  <c r="R623" i="7"/>
  <c r="Q623" i="7"/>
  <c r="P623" i="7"/>
  <c r="O623" i="7"/>
  <c r="M623" i="7"/>
  <c r="L623" i="7"/>
  <c r="I623" i="7"/>
  <c r="H623" i="7"/>
  <c r="BX622" i="7"/>
  <c r="BU622" i="7"/>
  <c r="BV622" i="7" s="1"/>
  <c r="BR622" i="7"/>
  <c r="BS622" i="7" s="1"/>
  <c r="BQ622" i="7"/>
  <c r="BP622" i="7"/>
  <c r="BO622" i="7"/>
  <c r="BN622" i="7"/>
  <c r="BM622" i="7"/>
  <c r="BL622" i="7"/>
  <c r="BK622" i="7"/>
  <c r="BJ622" i="7"/>
  <c r="BI622" i="7"/>
  <c r="BH622" i="7"/>
  <c r="BG622" i="7"/>
  <c r="BF622" i="7"/>
  <c r="BE622" i="7"/>
  <c r="BD622" i="7"/>
  <c r="BC622" i="7"/>
  <c r="BB622" i="7"/>
  <c r="BA622" i="7"/>
  <c r="AZ622" i="7"/>
  <c r="AY622" i="7"/>
  <c r="AX622" i="7"/>
  <c r="AW622" i="7"/>
  <c r="AV622" i="7"/>
  <c r="AU622" i="7"/>
  <c r="AT622" i="7"/>
  <c r="AS622" i="7"/>
  <c r="AR622" i="7"/>
  <c r="AQ622" i="7"/>
  <c r="AP622" i="7"/>
  <c r="AO622" i="7"/>
  <c r="AN622" i="7"/>
  <c r="AM622" i="7"/>
  <c r="AL622" i="7"/>
  <c r="AK622" i="7"/>
  <c r="AJ622" i="7"/>
  <c r="AI622" i="7"/>
  <c r="AH622" i="7"/>
  <c r="AG622" i="7"/>
  <c r="AF622" i="7"/>
  <c r="AE622" i="7"/>
  <c r="AD622" i="7"/>
  <c r="AC622" i="7"/>
  <c r="Z622" i="7"/>
  <c r="Y622" i="7"/>
  <c r="X622" i="7"/>
  <c r="W622" i="7"/>
  <c r="V622" i="7"/>
  <c r="U622" i="7"/>
  <c r="T622" i="7"/>
  <c r="S622" i="7"/>
  <c r="R622" i="7"/>
  <c r="Q622" i="7"/>
  <c r="P622" i="7"/>
  <c r="O622" i="7"/>
  <c r="M622" i="7"/>
  <c r="L622" i="7"/>
  <c r="I622" i="7"/>
  <c r="H622" i="7"/>
  <c r="K622" i="7" s="1"/>
  <c r="BX621" i="7"/>
  <c r="BU621" i="7"/>
  <c r="BV621" i="7" s="1"/>
  <c r="BR621" i="7"/>
  <c r="BS621" i="7" s="1"/>
  <c r="BQ621" i="7"/>
  <c r="BP621" i="7"/>
  <c r="BO621" i="7"/>
  <c r="BN621" i="7"/>
  <c r="BM621" i="7"/>
  <c r="BL621" i="7"/>
  <c r="BK621" i="7"/>
  <c r="BJ621" i="7"/>
  <c r="BI621" i="7"/>
  <c r="BH621" i="7"/>
  <c r="BG621" i="7"/>
  <c r="BF621" i="7"/>
  <c r="BE621" i="7"/>
  <c r="BD621" i="7"/>
  <c r="BC621" i="7"/>
  <c r="BB621" i="7"/>
  <c r="BA621" i="7"/>
  <c r="AZ621" i="7"/>
  <c r="AY621" i="7"/>
  <c r="AX621" i="7"/>
  <c r="AW621" i="7"/>
  <c r="AV621" i="7"/>
  <c r="AU621" i="7"/>
  <c r="AT621" i="7"/>
  <c r="AS621" i="7"/>
  <c r="AR621" i="7"/>
  <c r="AQ621" i="7"/>
  <c r="AP621" i="7"/>
  <c r="AO621" i="7"/>
  <c r="AN621" i="7"/>
  <c r="AM621" i="7"/>
  <c r="AL621" i="7"/>
  <c r="AK621" i="7"/>
  <c r="AJ621" i="7"/>
  <c r="AI621" i="7"/>
  <c r="AH621" i="7"/>
  <c r="AG621" i="7"/>
  <c r="AF621" i="7"/>
  <c r="AE621" i="7"/>
  <c r="AD621" i="7"/>
  <c r="AC621" i="7"/>
  <c r="Z621" i="7"/>
  <c r="Y621" i="7"/>
  <c r="X621" i="7"/>
  <c r="W621" i="7"/>
  <c r="V621" i="7"/>
  <c r="U621" i="7"/>
  <c r="T621" i="7"/>
  <c r="S621" i="7"/>
  <c r="R621" i="7"/>
  <c r="Q621" i="7"/>
  <c r="P621" i="7"/>
  <c r="O621" i="7"/>
  <c r="M621" i="7"/>
  <c r="L621" i="7"/>
  <c r="I621" i="7"/>
  <c r="H621" i="7"/>
  <c r="BX620" i="7"/>
  <c r="BY620" i="7" s="1"/>
  <c r="BU620" i="7"/>
  <c r="BR620" i="7"/>
  <c r="BS620" i="7" s="1"/>
  <c r="BQ620" i="7"/>
  <c r="BP620" i="7"/>
  <c r="BO620" i="7"/>
  <c r="BN620" i="7"/>
  <c r="BM620" i="7"/>
  <c r="BL620" i="7"/>
  <c r="BK620" i="7"/>
  <c r="BJ620" i="7"/>
  <c r="BI620" i="7"/>
  <c r="BH620" i="7"/>
  <c r="BG620" i="7"/>
  <c r="BF620" i="7"/>
  <c r="BE620" i="7"/>
  <c r="BD620" i="7"/>
  <c r="BC620" i="7"/>
  <c r="BB620" i="7"/>
  <c r="BA620" i="7"/>
  <c r="AZ620" i="7"/>
  <c r="AY620" i="7"/>
  <c r="AX620" i="7"/>
  <c r="AW620" i="7"/>
  <c r="AV620" i="7"/>
  <c r="AU620" i="7"/>
  <c r="AT620" i="7"/>
  <c r="AS620" i="7"/>
  <c r="AR620" i="7"/>
  <c r="AQ620" i="7"/>
  <c r="AP620" i="7"/>
  <c r="AO620" i="7"/>
  <c r="AN620" i="7"/>
  <c r="AM620" i="7"/>
  <c r="AL620" i="7"/>
  <c r="AK620" i="7"/>
  <c r="AJ620" i="7"/>
  <c r="AI620" i="7"/>
  <c r="AH620" i="7"/>
  <c r="AG620" i="7"/>
  <c r="AF620" i="7"/>
  <c r="AE620" i="7"/>
  <c r="AD620" i="7"/>
  <c r="AC620" i="7"/>
  <c r="Z620" i="7"/>
  <c r="Y620" i="7"/>
  <c r="X620" i="7"/>
  <c r="W620" i="7"/>
  <c r="V620" i="7"/>
  <c r="U620" i="7"/>
  <c r="T620" i="7"/>
  <c r="S620" i="7"/>
  <c r="R620" i="7"/>
  <c r="Q620" i="7"/>
  <c r="P620" i="7"/>
  <c r="O620" i="7"/>
  <c r="M620" i="7"/>
  <c r="L620" i="7"/>
  <c r="I620" i="7"/>
  <c r="H620" i="7"/>
  <c r="BX619" i="7"/>
  <c r="BU619" i="7"/>
  <c r="BV619" i="7" s="1"/>
  <c r="BR619" i="7"/>
  <c r="BS619" i="7" s="1"/>
  <c r="BQ619" i="7"/>
  <c r="BP619" i="7"/>
  <c r="BO619" i="7"/>
  <c r="BN619" i="7"/>
  <c r="BM619" i="7"/>
  <c r="BL619" i="7"/>
  <c r="BK619" i="7"/>
  <c r="BJ619" i="7"/>
  <c r="BI619" i="7"/>
  <c r="BH619" i="7"/>
  <c r="BG619" i="7"/>
  <c r="BF619" i="7"/>
  <c r="BE619" i="7"/>
  <c r="BD619" i="7"/>
  <c r="BC619" i="7"/>
  <c r="BB619" i="7"/>
  <c r="BA619" i="7"/>
  <c r="AZ619" i="7"/>
  <c r="AY619" i="7"/>
  <c r="AX619" i="7"/>
  <c r="AW619" i="7"/>
  <c r="AV619" i="7"/>
  <c r="AU619" i="7"/>
  <c r="AT619" i="7"/>
  <c r="AS619" i="7"/>
  <c r="AR619" i="7"/>
  <c r="AQ619" i="7"/>
  <c r="AP619" i="7"/>
  <c r="AO619" i="7"/>
  <c r="AN619" i="7"/>
  <c r="AM619" i="7"/>
  <c r="AL619" i="7"/>
  <c r="AK619" i="7"/>
  <c r="AJ619" i="7"/>
  <c r="AI619" i="7"/>
  <c r="AH619" i="7"/>
  <c r="AG619" i="7"/>
  <c r="AF619" i="7"/>
  <c r="AE619" i="7"/>
  <c r="AD619" i="7"/>
  <c r="AC619" i="7"/>
  <c r="Z619" i="7"/>
  <c r="Y619" i="7"/>
  <c r="X619" i="7"/>
  <c r="W619" i="7"/>
  <c r="V619" i="7"/>
  <c r="U619" i="7"/>
  <c r="T619" i="7"/>
  <c r="S619" i="7"/>
  <c r="R619" i="7"/>
  <c r="Q619" i="7"/>
  <c r="P619" i="7"/>
  <c r="O619" i="7"/>
  <c r="M619" i="7"/>
  <c r="L619" i="7"/>
  <c r="I619" i="7"/>
  <c r="H619" i="7"/>
  <c r="BX618" i="7"/>
  <c r="BU618" i="7"/>
  <c r="BV618" i="7" s="1"/>
  <c r="BR618" i="7"/>
  <c r="BS618" i="7" s="1"/>
  <c r="BQ618" i="7"/>
  <c r="BP618" i="7"/>
  <c r="BO618" i="7"/>
  <c r="BN618" i="7"/>
  <c r="BM618" i="7"/>
  <c r="BL618" i="7"/>
  <c r="BK618" i="7"/>
  <c r="BJ618" i="7"/>
  <c r="BI618" i="7"/>
  <c r="BH618" i="7"/>
  <c r="BG618" i="7"/>
  <c r="BF618" i="7"/>
  <c r="BE618" i="7"/>
  <c r="BD618" i="7"/>
  <c r="BC618" i="7"/>
  <c r="BB618" i="7"/>
  <c r="BA618" i="7"/>
  <c r="AZ618" i="7"/>
  <c r="AY618" i="7"/>
  <c r="AX618" i="7"/>
  <c r="AW618" i="7"/>
  <c r="AV618" i="7"/>
  <c r="AU618" i="7"/>
  <c r="AT618" i="7"/>
  <c r="AS618" i="7"/>
  <c r="AR618" i="7"/>
  <c r="AQ618" i="7"/>
  <c r="AP618" i="7"/>
  <c r="AO618" i="7"/>
  <c r="AN618" i="7"/>
  <c r="AM618" i="7"/>
  <c r="AL618" i="7"/>
  <c r="AK618" i="7"/>
  <c r="AJ618" i="7"/>
  <c r="AI618" i="7"/>
  <c r="AH618" i="7"/>
  <c r="AG618" i="7"/>
  <c r="AF618" i="7"/>
  <c r="AE618" i="7"/>
  <c r="AD618" i="7"/>
  <c r="AC618" i="7"/>
  <c r="Z618" i="7"/>
  <c r="Y618" i="7"/>
  <c r="X618" i="7"/>
  <c r="W618" i="7"/>
  <c r="V618" i="7"/>
  <c r="U618" i="7"/>
  <c r="T618" i="7"/>
  <c r="S618" i="7"/>
  <c r="R618" i="7"/>
  <c r="Q618" i="7"/>
  <c r="P618" i="7"/>
  <c r="O618" i="7"/>
  <c r="M618" i="7"/>
  <c r="L618" i="7"/>
  <c r="I618" i="7"/>
  <c r="H618" i="7"/>
  <c r="N618" i="7" s="1"/>
  <c r="BX617" i="7"/>
  <c r="BY617" i="7" s="1"/>
  <c r="BU617" i="7"/>
  <c r="BR617" i="7"/>
  <c r="BS617" i="7" s="1"/>
  <c r="BQ617" i="7"/>
  <c r="BP617" i="7"/>
  <c r="BO617" i="7"/>
  <c r="BN617" i="7"/>
  <c r="BM617" i="7"/>
  <c r="BL617" i="7"/>
  <c r="BK617" i="7"/>
  <c r="BJ617" i="7"/>
  <c r="BI617" i="7"/>
  <c r="BH617" i="7"/>
  <c r="BG617" i="7"/>
  <c r="BF617" i="7"/>
  <c r="BE617" i="7"/>
  <c r="BD617" i="7"/>
  <c r="BC617" i="7"/>
  <c r="BB617" i="7"/>
  <c r="BA617" i="7"/>
  <c r="AZ617" i="7"/>
  <c r="AY617" i="7"/>
  <c r="AX617" i="7"/>
  <c r="AW617" i="7"/>
  <c r="AV617" i="7"/>
  <c r="AU617" i="7"/>
  <c r="AT617" i="7"/>
  <c r="AS617" i="7"/>
  <c r="AR617" i="7"/>
  <c r="AQ617" i="7"/>
  <c r="AP617" i="7"/>
  <c r="AO617" i="7"/>
  <c r="AN617" i="7"/>
  <c r="AM617" i="7"/>
  <c r="AL617" i="7"/>
  <c r="AK617" i="7"/>
  <c r="AJ617" i="7"/>
  <c r="AI617" i="7"/>
  <c r="AH617" i="7"/>
  <c r="AG617" i="7"/>
  <c r="AF617" i="7"/>
  <c r="AE617" i="7"/>
  <c r="AD617" i="7"/>
  <c r="AC617" i="7"/>
  <c r="Z617" i="7"/>
  <c r="Y617" i="7"/>
  <c r="X617" i="7"/>
  <c r="W617" i="7"/>
  <c r="V617" i="7"/>
  <c r="U617" i="7"/>
  <c r="T617" i="7"/>
  <c r="S617" i="7"/>
  <c r="R617" i="7"/>
  <c r="Q617" i="7"/>
  <c r="P617" i="7"/>
  <c r="O617" i="7"/>
  <c r="M617" i="7"/>
  <c r="L617" i="7"/>
  <c r="I617" i="7"/>
  <c r="H617" i="7"/>
  <c r="K617" i="7" s="1"/>
  <c r="BX616" i="7"/>
  <c r="BY616" i="7" s="1"/>
  <c r="BU616" i="7"/>
  <c r="BR616" i="7"/>
  <c r="BS616" i="7" s="1"/>
  <c r="BQ616" i="7"/>
  <c r="BP616" i="7"/>
  <c r="BO616" i="7"/>
  <c r="BN616" i="7"/>
  <c r="BM616" i="7"/>
  <c r="BL616" i="7"/>
  <c r="BK616" i="7"/>
  <c r="BJ616" i="7"/>
  <c r="BI616" i="7"/>
  <c r="BH616" i="7"/>
  <c r="BG616" i="7"/>
  <c r="BF616" i="7"/>
  <c r="BE616" i="7"/>
  <c r="BD616" i="7"/>
  <c r="BC616" i="7"/>
  <c r="BB616" i="7"/>
  <c r="BA616" i="7"/>
  <c r="AZ616" i="7"/>
  <c r="AY616" i="7"/>
  <c r="AX616" i="7"/>
  <c r="AW616" i="7"/>
  <c r="AV616" i="7"/>
  <c r="AU616" i="7"/>
  <c r="AT616" i="7"/>
  <c r="AS616" i="7"/>
  <c r="AR616" i="7"/>
  <c r="AQ616" i="7"/>
  <c r="AP616" i="7"/>
  <c r="AO616" i="7"/>
  <c r="AN616" i="7"/>
  <c r="AM616" i="7"/>
  <c r="AL616" i="7"/>
  <c r="AK616" i="7"/>
  <c r="AJ616" i="7"/>
  <c r="AI616" i="7"/>
  <c r="AH616" i="7"/>
  <c r="AG616" i="7"/>
  <c r="AF616" i="7"/>
  <c r="AE616" i="7"/>
  <c r="AD616" i="7"/>
  <c r="AC616" i="7"/>
  <c r="Z616" i="7"/>
  <c r="Y616" i="7"/>
  <c r="X616" i="7"/>
  <c r="W616" i="7"/>
  <c r="V616" i="7"/>
  <c r="U616" i="7"/>
  <c r="T616" i="7"/>
  <c r="S616" i="7"/>
  <c r="R616" i="7"/>
  <c r="Q616" i="7"/>
  <c r="P616" i="7"/>
  <c r="O616" i="7"/>
  <c r="M616" i="7"/>
  <c r="L616" i="7"/>
  <c r="I616" i="7"/>
  <c r="H616" i="7"/>
  <c r="BX615" i="7"/>
  <c r="BU615" i="7"/>
  <c r="BV615" i="7" s="1"/>
  <c r="BR615" i="7"/>
  <c r="BS615" i="7" s="1"/>
  <c r="BQ615" i="7"/>
  <c r="BP615" i="7"/>
  <c r="BO615" i="7"/>
  <c r="BN615" i="7"/>
  <c r="BM615" i="7"/>
  <c r="BL615" i="7"/>
  <c r="BK615" i="7"/>
  <c r="BJ615" i="7"/>
  <c r="BI615" i="7"/>
  <c r="BH615" i="7"/>
  <c r="BG615" i="7"/>
  <c r="BF615" i="7"/>
  <c r="BE615" i="7"/>
  <c r="BD615" i="7"/>
  <c r="BC615" i="7"/>
  <c r="BB615" i="7"/>
  <c r="BA615" i="7"/>
  <c r="AZ615" i="7"/>
  <c r="AY615" i="7"/>
  <c r="AX615" i="7"/>
  <c r="AW615" i="7"/>
  <c r="AV615" i="7"/>
  <c r="AU615" i="7"/>
  <c r="AT615" i="7"/>
  <c r="AS615" i="7"/>
  <c r="AR615" i="7"/>
  <c r="AQ615" i="7"/>
  <c r="AP615" i="7"/>
  <c r="AO615" i="7"/>
  <c r="AN615" i="7"/>
  <c r="AM615" i="7"/>
  <c r="AL615" i="7"/>
  <c r="AK615" i="7"/>
  <c r="AJ615" i="7"/>
  <c r="AI615" i="7"/>
  <c r="AH615" i="7"/>
  <c r="AG615" i="7"/>
  <c r="AF615" i="7"/>
  <c r="AE615" i="7"/>
  <c r="AD615" i="7"/>
  <c r="AC615" i="7"/>
  <c r="Z615" i="7"/>
  <c r="Y615" i="7"/>
  <c r="X615" i="7"/>
  <c r="W615" i="7"/>
  <c r="V615" i="7"/>
  <c r="U615" i="7"/>
  <c r="T615" i="7"/>
  <c r="S615" i="7"/>
  <c r="R615" i="7"/>
  <c r="Q615" i="7"/>
  <c r="P615" i="7"/>
  <c r="O615" i="7"/>
  <c r="M615" i="7"/>
  <c r="L615" i="7"/>
  <c r="I615" i="7"/>
  <c r="H615" i="7"/>
  <c r="N615" i="7" s="1"/>
  <c r="BX614" i="7"/>
  <c r="BY614" i="7" s="1"/>
  <c r="BU614" i="7"/>
  <c r="BV614" i="7" s="1"/>
  <c r="BR614" i="7"/>
  <c r="BQ614" i="7"/>
  <c r="BP614" i="7"/>
  <c r="BO614" i="7"/>
  <c r="BN614" i="7"/>
  <c r="BM614" i="7"/>
  <c r="BL614" i="7"/>
  <c r="BK614" i="7"/>
  <c r="BJ614" i="7"/>
  <c r="BI614" i="7"/>
  <c r="BH614" i="7"/>
  <c r="BG614" i="7"/>
  <c r="BF614" i="7"/>
  <c r="BE614" i="7"/>
  <c r="BD614" i="7"/>
  <c r="BC614" i="7"/>
  <c r="BB614" i="7"/>
  <c r="BA614" i="7"/>
  <c r="AZ614" i="7"/>
  <c r="AY614" i="7"/>
  <c r="AX614" i="7"/>
  <c r="AW614" i="7"/>
  <c r="AV614" i="7"/>
  <c r="AU614" i="7"/>
  <c r="AT614" i="7"/>
  <c r="AS614" i="7"/>
  <c r="AR614" i="7"/>
  <c r="AQ614" i="7"/>
  <c r="AP614" i="7"/>
  <c r="AO614" i="7"/>
  <c r="AN614" i="7"/>
  <c r="AM614" i="7"/>
  <c r="AL614" i="7"/>
  <c r="AK614" i="7"/>
  <c r="AJ614" i="7"/>
  <c r="AI614" i="7"/>
  <c r="AH614" i="7"/>
  <c r="AG614" i="7"/>
  <c r="AF614" i="7"/>
  <c r="AE614" i="7"/>
  <c r="AD614" i="7"/>
  <c r="AC614" i="7"/>
  <c r="Z614" i="7"/>
  <c r="Y614" i="7"/>
  <c r="X614" i="7"/>
  <c r="W614" i="7"/>
  <c r="V614" i="7"/>
  <c r="U614" i="7"/>
  <c r="T614" i="7"/>
  <c r="S614" i="7"/>
  <c r="R614" i="7"/>
  <c r="Q614" i="7"/>
  <c r="P614" i="7"/>
  <c r="O614" i="7"/>
  <c r="M614" i="7"/>
  <c r="L614" i="7"/>
  <c r="I614" i="7"/>
  <c r="H614" i="7"/>
  <c r="BX613" i="7"/>
  <c r="BY613" i="7" s="1"/>
  <c r="BU613" i="7"/>
  <c r="BV613" i="7" s="1"/>
  <c r="BR613" i="7"/>
  <c r="BQ613" i="7"/>
  <c r="BP613" i="7"/>
  <c r="BO613" i="7"/>
  <c r="BN613" i="7"/>
  <c r="BM613" i="7"/>
  <c r="BL613" i="7"/>
  <c r="BK613" i="7"/>
  <c r="BJ613" i="7"/>
  <c r="BI613" i="7"/>
  <c r="BH613" i="7"/>
  <c r="BG613" i="7"/>
  <c r="BF613" i="7"/>
  <c r="BE613" i="7"/>
  <c r="BD613" i="7"/>
  <c r="BC613" i="7"/>
  <c r="BB613" i="7"/>
  <c r="BA613" i="7"/>
  <c r="AZ613" i="7"/>
  <c r="AY613" i="7"/>
  <c r="AX613" i="7"/>
  <c r="AW613" i="7"/>
  <c r="AV613" i="7"/>
  <c r="AU613" i="7"/>
  <c r="AT613" i="7"/>
  <c r="AS613" i="7"/>
  <c r="AR613" i="7"/>
  <c r="AQ613" i="7"/>
  <c r="AP613" i="7"/>
  <c r="AO613" i="7"/>
  <c r="AN613" i="7"/>
  <c r="AM613" i="7"/>
  <c r="AL613" i="7"/>
  <c r="AK613" i="7"/>
  <c r="AJ613" i="7"/>
  <c r="AI613" i="7"/>
  <c r="AH613" i="7"/>
  <c r="AG613" i="7"/>
  <c r="AF613" i="7"/>
  <c r="AE613" i="7"/>
  <c r="AD613" i="7"/>
  <c r="AC613" i="7"/>
  <c r="Z613" i="7"/>
  <c r="Y613" i="7"/>
  <c r="X613" i="7"/>
  <c r="W613" i="7"/>
  <c r="V613" i="7"/>
  <c r="U613" i="7"/>
  <c r="T613" i="7"/>
  <c r="S613" i="7"/>
  <c r="R613" i="7"/>
  <c r="Q613" i="7"/>
  <c r="P613" i="7"/>
  <c r="O613" i="7"/>
  <c r="M613" i="7"/>
  <c r="L613" i="7"/>
  <c r="I613" i="7"/>
  <c r="H613" i="7"/>
  <c r="K613" i="7" s="1"/>
  <c r="BX612" i="7"/>
  <c r="BU612" i="7"/>
  <c r="BV612" i="7" s="1"/>
  <c r="BR612" i="7"/>
  <c r="BS612" i="7" s="1"/>
  <c r="BQ612" i="7"/>
  <c r="BP612" i="7"/>
  <c r="BO612" i="7"/>
  <c r="BN612" i="7"/>
  <c r="BM612" i="7"/>
  <c r="BL612" i="7"/>
  <c r="BK612" i="7"/>
  <c r="BJ612" i="7"/>
  <c r="BI612" i="7"/>
  <c r="BH612" i="7"/>
  <c r="BG612" i="7"/>
  <c r="BF612" i="7"/>
  <c r="BE612" i="7"/>
  <c r="BD612" i="7"/>
  <c r="BC612" i="7"/>
  <c r="BB612" i="7"/>
  <c r="BA612" i="7"/>
  <c r="AZ612" i="7"/>
  <c r="AY612" i="7"/>
  <c r="AX612" i="7"/>
  <c r="AW612" i="7"/>
  <c r="AV612" i="7"/>
  <c r="AU612" i="7"/>
  <c r="AT612" i="7"/>
  <c r="AS612" i="7"/>
  <c r="AR612" i="7"/>
  <c r="AQ612" i="7"/>
  <c r="AP612" i="7"/>
  <c r="AO612" i="7"/>
  <c r="AN612" i="7"/>
  <c r="AM612" i="7"/>
  <c r="AL612" i="7"/>
  <c r="AK612" i="7"/>
  <c r="AJ612" i="7"/>
  <c r="AI612" i="7"/>
  <c r="AH612" i="7"/>
  <c r="AG612" i="7"/>
  <c r="AF612" i="7"/>
  <c r="AE612" i="7"/>
  <c r="AD612" i="7"/>
  <c r="AC612" i="7"/>
  <c r="Z612" i="7"/>
  <c r="Y612" i="7"/>
  <c r="X612" i="7"/>
  <c r="W612" i="7"/>
  <c r="V612" i="7"/>
  <c r="U612" i="7"/>
  <c r="T612" i="7"/>
  <c r="S612" i="7"/>
  <c r="R612" i="7"/>
  <c r="Q612" i="7"/>
  <c r="P612" i="7"/>
  <c r="O612" i="7"/>
  <c r="M612" i="7"/>
  <c r="L612" i="7"/>
  <c r="I612" i="7"/>
  <c r="H612" i="7"/>
  <c r="BX611" i="7"/>
  <c r="BU611" i="7"/>
  <c r="BV611" i="7" s="1"/>
  <c r="BR611" i="7"/>
  <c r="BS611" i="7" s="1"/>
  <c r="BQ611" i="7"/>
  <c r="BP611" i="7"/>
  <c r="BO611" i="7"/>
  <c r="BN611" i="7"/>
  <c r="BM611" i="7"/>
  <c r="BL611" i="7"/>
  <c r="BK611" i="7"/>
  <c r="BJ611" i="7"/>
  <c r="BI611" i="7"/>
  <c r="BH611" i="7"/>
  <c r="BG611" i="7"/>
  <c r="BF611" i="7"/>
  <c r="BE611" i="7"/>
  <c r="BD611" i="7"/>
  <c r="BC611" i="7"/>
  <c r="BB611" i="7"/>
  <c r="BA611" i="7"/>
  <c r="AZ611" i="7"/>
  <c r="AY611" i="7"/>
  <c r="AX611" i="7"/>
  <c r="AW611" i="7"/>
  <c r="AV611" i="7"/>
  <c r="AU611" i="7"/>
  <c r="AT611" i="7"/>
  <c r="AS611" i="7"/>
  <c r="AR611" i="7"/>
  <c r="AQ611" i="7"/>
  <c r="AP611" i="7"/>
  <c r="AO611" i="7"/>
  <c r="AN611" i="7"/>
  <c r="AM611" i="7"/>
  <c r="AL611" i="7"/>
  <c r="AK611" i="7"/>
  <c r="AJ611" i="7"/>
  <c r="AI611" i="7"/>
  <c r="AH611" i="7"/>
  <c r="AG611" i="7"/>
  <c r="AF611" i="7"/>
  <c r="AE611" i="7"/>
  <c r="AD611" i="7"/>
  <c r="AC611" i="7"/>
  <c r="Z611" i="7"/>
  <c r="Y611" i="7"/>
  <c r="X611" i="7"/>
  <c r="W611" i="7"/>
  <c r="V611" i="7"/>
  <c r="U611" i="7"/>
  <c r="T611" i="7"/>
  <c r="S611" i="7"/>
  <c r="R611" i="7"/>
  <c r="Q611" i="7"/>
  <c r="P611" i="7"/>
  <c r="O611" i="7"/>
  <c r="M611" i="7"/>
  <c r="L611" i="7"/>
  <c r="I611" i="7"/>
  <c r="H611" i="7"/>
  <c r="BX610" i="7"/>
  <c r="BY610" i="7" s="1"/>
  <c r="BU610" i="7"/>
  <c r="BV610" i="7" s="1"/>
  <c r="BR610" i="7"/>
  <c r="BS610" i="7" s="1"/>
  <c r="BQ610" i="7"/>
  <c r="BP610" i="7"/>
  <c r="BO610" i="7"/>
  <c r="BN610" i="7"/>
  <c r="BM610" i="7"/>
  <c r="BL610" i="7"/>
  <c r="BK610" i="7"/>
  <c r="BJ610" i="7"/>
  <c r="BI610" i="7"/>
  <c r="BH610" i="7"/>
  <c r="BG610" i="7"/>
  <c r="BF610" i="7"/>
  <c r="BE610" i="7"/>
  <c r="BD610" i="7"/>
  <c r="BC610" i="7"/>
  <c r="BB610" i="7"/>
  <c r="BA610" i="7"/>
  <c r="AZ610" i="7"/>
  <c r="AY610" i="7"/>
  <c r="AX610" i="7"/>
  <c r="AW610" i="7"/>
  <c r="AV610" i="7"/>
  <c r="AU610" i="7"/>
  <c r="AT610" i="7"/>
  <c r="AS610" i="7"/>
  <c r="AR610" i="7"/>
  <c r="AQ610" i="7"/>
  <c r="AP610" i="7"/>
  <c r="AO610" i="7"/>
  <c r="AN610" i="7"/>
  <c r="AM610" i="7"/>
  <c r="AL610" i="7"/>
  <c r="AK610" i="7"/>
  <c r="AJ610" i="7"/>
  <c r="AI610" i="7"/>
  <c r="AH610" i="7"/>
  <c r="AG610" i="7"/>
  <c r="AF610" i="7"/>
  <c r="AE610" i="7"/>
  <c r="AD610" i="7"/>
  <c r="AC610" i="7"/>
  <c r="Z610" i="7"/>
  <c r="Y610" i="7"/>
  <c r="X610" i="7"/>
  <c r="W610" i="7"/>
  <c r="V610" i="7"/>
  <c r="U610" i="7"/>
  <c r="T610" i="7"/>
  <c r="S610" i="7"/>
  <c r="R610" i="7"/>
  <c r="Q610" i="7"/>
  <c r="P610" i="7"/>
  <c r="O610" i="7"/>
  <c r="M610" i="7"/>
  <c r="L610" i="7"/>
  <c r="I610" i="7"/>
  <c r="H610" i="7"/>
  <c r="K610" i="7" s="1"/>
  <c r="BX609" i="7"/>
  <c r="BU609" i="7"/>
  <c r="BV609" i="7" s="1"/>
  <c r="BR609" i="7"/>
  <c r="BS609" i="7" s="1"/>
  <c r="BQ609" i="7"/>
  <c r="BP609" i="7"/>
  <c r="BO609" i="7"/>
  <c r="BN609" i="7"/>
  <c r="BM609" i="7"/>
  <c r="BL609" i="7"/>
  <c r="BK609" i="7"/>
  <c r="BJ609" i="7"/>
  <c r="BI609" i="7"/>
  <c r="BH609" i="7"/>
  <c r="BG609" i="7"/>
  <c r="BF609" i="7"/>
  <c r="BE609" i="7"/>
  <c r="BD609" i="7"/>
  <c r="BC609" i="7"/>
  <c r="BB609" i="7"/>
  <c r="BA609" i="7"/>
  <c r="AZ609" i="7"/>
  <c r="AY609" i="7"/>
  <c r="AX609" i="7"/>
  <c r="AW609" i="7"/>
  <c r="AV609" i="7"/>
  <c r="AU609" i="7"/>
  <c r="AT609" i="7"/>
  <c r="AS609" i="7"/>
  <c r="AR609" i="7"/>
  <c r="AQ609" i="7"/>
  <c r="AP609" i="7"/>
  <c r="AO609" i="7"/>
  <c r="AN609" i="7"/>
  <c r="AM609" i="7"/>
  <c r="AL609" i="7"/>
  <c r="AK609" i="7"/>
  <c r="AJ609" i="7"/>
  <c r="AI609" i="7"/>
  <c r="AH609" i="7"/>
  <c r="AG609" i="7"/>
  <c r="AF609" i="7"/>
  <c r="AE609" i="7"/>
  <c r="AD609" i="7"/>
  <c r="AC609" i="7"/>
  <c r="Z609" i="7"/>
  <c r="Y609" i="7"/>
  <c r="X609" i="7"/>
  <c r="W609" i="7"/>
  <c r="V609" i="7"/>
  <c r="U609" i="7"/>
  <c r="T609" i="7"/>
  <c r="S609" i="7"/>
  <c r="R609" i="7"/>
  <c r="Q609" i="7"/>
  <c r="P609" i="7"/>
  <c r="O609" i="7"/>
  <c r="M609" i="7"/>
  <c r="L609" i="7"/>
  <c r="I609" i="7"/>
  <c r="H609" i="7"/>
  <c r="BX608" i="7"/>
  <c r="BU608" i="7"/>
  <c r="BV608" i="7" s="1"/>
  <c r="BR608" i="7"/>
  <c r="BS608" i="7" s="1"/>
  <c r="BQ608" i="7"/>
  <c r="BP608" i="7"/>
  <c r="BO608" i="7"/>
  <c r="BN608" i="7"/>
  <c r="BM608" i="7"/>
  <c r="BL608" i="7"/>
  <c r="BK608" i="7"/>
  <c r="BJ608" i="7"/>
  <c r="BI608" i="7"/>
  <c r="BH608" i="7"/>
  <c r="BG608" i="7"/>
  <c r="BF608" i="7"/>
  <c r="BE608" i="7"/>
  <c r="BD608" i="7"/>
  <c r="BC608" i="7"/>
  <c r="BB608" i="7"/>
  <c r="BA608" i="7"/>
  <c r="AZ608" i="7"/>
  <c r="AY608" i="7"/>
  <c r="AX608" i="7"/>
  <c r="AW608" i="7"/>
  <c r="AV608" i="7"/>
  <c r="AU608" i="7"/>
  <c r="AT608" i="7"/>
  <c r="AS608" i="7"/>
  <c r="AR608" i="7"/>
  <c r="AQ608" i="7"/>
  <c r="AP608" i="7"/>
  <c r="AO608" i="7"/>
  <c r="AN608" i="7"/>
  <c r="AM608" i="7"/>
  <c r="AL608" i="7"/>
  <c r="AK608" i="7"/>
  <c r="AJ608" i="7"/>
  <c r="AI608" i="7"/>
  <c r="AH608" i="7"/>
  <c r="AG608" i="7"/>
  <c r="AF608" i="7"/>
  <c r="AE608" i="7"/>
  <c r="AD608" i="7"/>
  <c r="AC608" i="7"/>
  <c r="Z608" i="7"/>
  <c r="Y608" i="7"/>
  <c r="X608" i="7"/>
  <c r="W608" i="7"/>
  <c r="V608" i="7"/>
  <c r="U608" i="7"/>
  <c r="T608" i="7"/>
  <c r="S608" i="7"/>
  <c r="R608" i="7"/>
  <c r="Q608" i="7"/>
  <c r="P608" i="7"/>
  <c r="O608" i="7"/>
  <c r="M608" i="7"/>
  <c r="L608" i="7"/>
  <c r="I608" i="7"/>
  <c r="H608" i="7"/>
  <c r="BX607" i="7"/>
  <c r="BY607" i="7" s="1"/>
  <c r="BU607" i="7"/>
  <c r="BV607" i="7" s="1"/>
  <c r="BR607" i="7"/>
  <c r="BS607" i="7" s="1"/>
  <c r="BQ607" i="7"/>
  <c r="BP607" i="7"/>
  <c r="BO607" i="7"/>
  <c r="BN607" i="7"/>
  <c r="BM607" i="7"/>
  <c r="BL607" i="7"/>
  <c r="BK607" i="7"/>
  <c r="BJ607" i="7"/>
  <c r="BI607" i="7"/>
  <c r="BH607" i="7"/>
  <c r="BG607" i="7"/>
  <c r="BF607" i="7"/>
  <c r="BE607" i="7"/>
  <c r="BD607" i="7"/>
  <c r="BC607" i="7"/>
  <c r="BB607" i="7"/>
  <c r="BA607" i="7"/>
  <c r="AZ607" i="7"/>
  <c r="AY607" i="7"/>
  <c r="AX607" i="7"/>
  <c r="AW607" i="7"/>
  <c r="AV607" i="7"/>
  <c r="AU607" i="7"/>
  <c r="AT607" i="7"/>
  <c r="AS607" i="7"/>
  <c r="AR607" i="7"/>
  <c r="AQ607" i="7"/>
  <c r="AP607" i="7"/>
  <c r="AO607" i="7"/>
  <c r="AN607" i="7"/>
  <c r="AM607" i="7"/>
  <c r="AL607" i="7"/>
  <c r="AK607" i="7"/>
  <c r="AJ607" i="7"/>
  <c r="AI607" i="7"/>
  <c r="AH607" i="7"/>
  <c r="AG607" i="7"/>
  <c r="AF607" i="7"/>
  <c r="AE607" i="7"/>
  <c r="AD607" i="7"/>
  <c r="AC607" i="7"/>
  <c r="Z607" i="7"/>
  <c r="Y607" i="7"/>
  <c r="X607" i="7"/>
  <c r="W607" i="7"/>
  <c r="V607" i="7"/>
  <c r="U607" i="7"/>
  <c r="T607" i="7"/>
  <c r="S607" i="7"/>
  <c r="R607" i="7"/>
  <c r="Q607" i="7"/>
  <c r="P607" i="7"/>
  <c r="O607" i="7"/>
  <c r="M607" i="7"/>
  <c r="L607" i="7"/>
  <c r="I607" i="7"/>
  <c r="H607" i="7"/>
  <c r="BX606" i="7"/>
  <c r="BY606" i="7" s="1"/>
  <c r="BU606" i="7"/>
  <c r="BV606" i="7" s="1"/>
  <c r="BR606" i="7"/>
  <c r="BS606" i="7" s="1"/>
  <c r="BQ606" i="7"/>
  <c r="BP606" i="7"/>
  <c r="BO606" i="7"/>
  <c r="BN606" i="7"/>
  <c r="BM606" i="7"/>
  <c r="BL606" i="7"/>
  <c r="BK606" i="7"/>
  <c r="BJ606" i="7"/>
  <c r="BI606" i="7"/>
  <c r="BH606" i="7"/>
  <c r="BG606" i="7"/>
  <c r="BF606" i="7"/>
  <c r="BE606" i="7"/>
  <c r="BD606" i="7"/>
  <c r="BC606" i="7"/>
  <c r="BB606" i="7"/>
  <c r="BA606" i="7"/>
  <c r="AZ606" i="7"/>
  <c r="AY606" i="7"/>
  <c r="AX606" i="7"/>
  <c r="AW606" i="7"/>
  <c r="AV606" i="7"/>
  <c r="AU606" i="7"/>
  <c r="AT606" i="7"/>
  <c r="AS606" i="7"/>
  <c r="AR606" i="7"/>
  <c r="AQ606" i="7"/>
  <c r="AP606" i="7"/>
  <c r="AO606" i="7"/>
  <c r="AN606" i="7"/>
  <c r="AM606" i="7"/>
  <c r="AL606" i="7"/>
  <c r="AK606" i="7"/>
  <c r="AJ606" i="7"/>
  <c r="AI606" i="7"/>
  <c r="AH606" i="7"/>
  <c r="AG606" i="7"/>
  <c r="AF606" i="7"/>
  <c r="AE606" i="7"/>
  <c r="AD606" i="7"/>
  <c r="AC606" i="7"/>
  <c r="Z606" i="7"/>
  <c r="Y606" i="7"/>
  <c r="X606" i="7"/>
  <c r="W606" i="7"/>
  <c r="V606" i="7"/>
  <c r="U606" i="7"/>
  <c r="T606" i="7"/>
  <c r="S606" i="7"/>
  <c r="R606" i="7"/>
  <c r="Q606" i="7"/>
  <c r="P606" i="7"/>
  <c r="O606" i="7"/>
  <c r="M606" i="7"/>
  <c r="L606" i="7"/>
  <c r="I606" i="7"/>
  <c r="H606" i="7"/>
  <c r="BX605" i="7"/>
  <c r="BU605" i="7"/>
  <c r="BV605" i="7" s="1"/>
  <c r="BR605" i="7"/>
  <c r="BS605" i="7" s="1"/>
  <c r="BQ605" i="7"/>
  <c r="BP605" i="7"/>
  <c r="BO605" i="7"/>
  <c r="BN605" i="7"/>
  <c r="BM605" i="7"/>
  <c r="BL605" i="7"/>
  <c r="BK605" i="7"/>
  <c r="BJ605" i="7"/>
  <c r="BI605" i="7"/>
  <c r="BH605" i="7"/>
  <c r="BG605" i="7"/>
  <c r="BF605" i="7"/>
  <c r="BE605" i="7"/>
  <c r="BD605" i="7"/>
  <c r="BC605" i="7"/>
  <c r="BB605" i="7"/>
  <c r="BA605" i="7"/>
  <c r="AZ605" i="7"/>
  <c r="AY605" i="7"/>
  <c r="AX605" i="7"/>
  <c r="AW605" i="7"/>
  <c r="AV605" i="7"/>
  <c r="AU605" i="7"/>
  <c r="AT605" i="7"/>
  <c r="AS605" i="7"/>
  <c r="AR605" i="7"/>
  <c r="AQ605" i="7"/>
  <c r="AP605" i="7"/>
  <c r="AO605" i="7"/>
  <c r="AN605" i="7"/>
  <c r="AM605" i="7"/>
  <c r="AL605" i="7"/>
  <c r="AK605" i="7"/>
  <c r="AJ605" i="7"/>
  <c r="AI605" i="7"/>
  <c r="AH605" i="7"/>
  <c r="AG605" i="7"/>
  <c r="AF605" i="7"/>
  <c r="AE605" i="7"/>
  <c r="AD605" i="7"/>
  <c r="AC605" i="7"/>
  <c r="Z605" i="7"/>
  <c r="Y605" i="7"/>
  <c r="X605" i="7"/>
  <c r="W605" i="7"/>
  <c r="V605" i="7"/>
  <c r="U605" i="7"/>
  <c r="T605" i="7"/>
  <c r="S605" i="7"/>
  <c r="R605" i="7"/>
  <c r="Q605" i="7"/>
  <c r="P605" i="7"/>
  <c r="O605" i="7"/>
  <c r="M605" i="7"/>
  <c r="L605" i="7"/>
  <c r="I605" i="7"/>
  <c r="H605" i="7"/>
  <c r="BX604" i="7"/>
  <c r="BY604" i="7" s="1"/>
  <c r="BU604" i="7"/>
  <c r="BR604" i="7"/>
  <c r="BS604" i="7" s="1"/>
  <c r="BQ604" i="7"/>
  <c r="BP604" i="7"/>
  <c r="BO604" i="7"/>
  <c r="BN604" i="7"/>
  <c r="BM604" i="7"/>
  <c r="BL604" i="7"/>
  <c r="BK604" i="7"/>
  <c r="BJ604" i="7"/>
  <c r="BI604" i="7"/>
  <c r="BH604" i="7"/>
  <c r="BG604" i="7"/>
  <c r="BF604" i="7"/>
  <c r="BE604" i="7"/>
  <c r="BD604" i="7"/>
  <c r="BC604" i="7"/>
  <c r="BB604" i="7"/>
  <c r="BA604" i="7"/>
  <c r="AZ604" i="7"/>
  <c r="AY604" i="7"/>
  <c r="AX604" i="7"/>
  <c r="AW604" i="7"/>
  <c r="AV604" i="7"/>
  <c r="AU604" i="7"/>
  <c r="AT604" i="7"/>
  <c r="AS604" i="7"/>
  <c r="AR604" i="7"/>
  <c r="AQ604" i="7"/>
  <c r="AP604" i="7"/>
  <c r="AO604" i="7"/>
  <c r="AN604" i="7"/>
  <c r="AM604" i="7"/>
  <c r="AL604" i="7"/>
  <c r="AK604" i="7"/>
  <c r="AJ604" i="7"/>
  <c r="AI604" i="7"/>
  <c r="AH604" i="7"/>
  <c r="AG604" i="7"/>
  <c r="AF604" i="7"/>
  <c r="AE604" i="7"/>
  <c r="AD604" i="7"/>
  <c r="AC604" i="7"/>
  <c r="Z604" i="7"/>
  <c r="Y604" i="7"/>
  <c r="X604" i="7"/>
  <c r="W604" i="7"/>
  <c r="V604" i="7"/>
  <c r="U604" i="7"/>
  <c r="T604" i="7"/>
  <c r="S604" i="7"/>
  <c r="R604" i="7"/>
  <c r="Q604" i="7"/>
  <c r="P604" i="7"/>
  <c r="O604" i="7"/>
  <c r="M604" i="7"/>
  <c r="L604" i="7"/>
  <c r="I604" i="7"/>
  <c r="H604" i="7"/>
  <c r="BX603" i="7"/>
  <c r="BY603" i="7" s="1"/>
  <c r="BU603" i="7"/>
  <c r="BR603" i="7"/>
  <c r="BS603" i="7" s="1"/>
  <c r="BQ603" i="7"/>
  <c r="BP603" i="7"/>
  <c r="BO603" i="7"/>
  <c r="BN603" i="7"/>
  <c r="BM603" i="7"/>
  <c r="BL603" i="7"/>
  <c r="BK603" i="7"/>
  <c r="BJ603" i="7"/>
  <c r="BI603" i="7"/>
  <c r="BH603" i="7"/>
  <c r="BG603" i="7"/>
  <c r="BF603" i="7"/>
  <c r="BE603" i="7"/>
  <c r="BD603" i="7"/>
  <c r="BC603" i="7"/>
  <c r="BB603" i="7"/>
  <c r="BA603" i="7"/>
  <c r="AZ603" i="7"/>
  <c r="AY603" i="7"/>
  <c r="AX603" i="7"/>
  <c r="AW603" i="7"/>
  <c r="AV603" i="7"/>
  <c r="AU603" i="7"/>
  <c r="AT603" i="7"/>
  <c r="AS603" i="7"/>
  <c r="AR603" i="7"/>
  <c r="AQ603" i="7"/>
  <c r="AP603" i="7"/>
  <c r="AO603" i="7"/>
  <c r="AN603" i="7"/>
  <c r="AM603" i="7"/>
  <c r="AL603" i="7"/>
  <c r="AK603" i="7"/>
  <c r="AJ603" i="7"/>
  <c r="AI603" i="7"/>
  <c r="AH603" i="7"/>
  <c r="AG603" i="7"/>
  <c r="AF603" i="7"/>
  <c r="AE603" i="7"/>
  <c r="AD603" i="7"/>
  <c r="AC603" i="7"/>
  <c r="Z603" i="7"/>
  <c r="Y603" i="7"/>
  <c r="X603" i="7"/>
  <c r="W603" i="7"/>
  <c r="V603" i="7"/>
  <c r="U603" i="7"/>
  <c r="T603" i="7"/>
  <c r="S603" i="7"/>
  <c r="R603" i="7"/>
  <c r="Q603" i="7"/>
  <c r="P603" i="7"/>
  <c r="O603" i="7"/>
  <c r="M603" i="7"/>
  <c r="L603" i="7"/>
  <c r="I603" i="7"/>
  <c r="H603" i="7"/>
  <c r="BX602" i="7"/>
  <c r="BY602" i="7" s="1"/>
  <c r="BU602" i="7"/>
  <c r="BR602" i="7"/>
  <c r="BS602" i="7" s="1"/>
  <c r="BQ602" i="7"/>
  <c r="BP602" i="7"/>
  <c r="BO602" i="7"/>
  <c r="BN602" i="7"/>
  <c r="BM602" i="7"/>
  <c r="BL602" i="7"/>
  <c r="BK602" i="7"/>
  <c r="BJ602" i="7"/>
  <c r="BI602" i="7"/>
  <c r="BH602" i="7"/>
  <c r="BG602" i="7"/>
  <c r="BF602" i="7"/>
  <c r="BE602" i="7"/>
  <c r="BD602" i="7"/>
  <c r="BC602" i="7"/>
  <c r="BB602" i="7"/>
  <c r="BA602" i="7"/>
  <c r="AZ602" i="7"/>
  <c r="AY602" i="7"/>
  <c r="AX602" i="7"/>
  <c r="AW602" i="7"/>
  <c r="AV602" i="7"/>
  <c r="AU602" i="7"/>
  <c r="AT602" i="7"/>
  <c r="AS602" i="7"/>
  <c r="AR602" i="7"/>
  <c r="AQ602" i="7"/>
  <c r="AP602" i="7"/>
  <c r="AO602" i="7"/>
  <c r="AN602" i="7"/>
  <c r="AM602" i="7"/>
  <c r="AL602" i="7"/>
  <c r="AK602" i="7"/>
  <c r="AJ602" i="7"/>
  <c r="AI602" i="7"/>
  <c r="AH602" i="7"/>
  <c r="AG602" i="7"/>
  <c r="AF602" i="7"/>
  <c r="AE602" i="7"/>
  <c r="AD602" i="7"/>
  <c r="AC602" i="7"/>
  <c r="Z602" i="7"/>
  <c r="Y602" i="7"/>
  <c r="X602" i="7"/>
  <c r="W602" i="7"/>
  <c r="V602" i="7"/>
  <c r="U602" i="7"/>
  <c r="T602" i="7"/>
  <c r="S602" i="7"/>
  <c r="R602" i="7"/>
  <c r="Q602" i="7"/>
  <c r="P602" i="7"/>
  <c r="O602" i="7"/>
  <c r="M602" i="7"/>
  <c r="L602" i="7"/>
  <c r="I602" i="7"/>
  <c r="H602" i="7"/>
  <c r="BX601" i="7"/>
  <c r="BU601" i="7"/>
  <c r="BV601" i="7" s="1"/>
  <c r="BR601" i="7"/>
  <c r="BS601" i="7" s="1"/>
  <c r="BQ601" i="7"/>
  <c r="BP601" i="7"/>
  <c r="BO601" i="7"/>
  <c r="BN601" i="7"/>
  <c r="BM601" i="7"/>
  <c r="BL601" i="7"/>
  <c r="BK601" i="7"/>
  <c r="BJ601" i="7"/>
  <c r="BI601" i="7"/>
  <c r="BH601" i="7"/>
  <c r="BG601" i="7"/>
  <c r="BF601" i="7"/>
  <c r="BE601" i="7"/>
  <c r="BD601" i="7"/>
  <c r="BC601" i="7"/>
  <c r="BB601" i="7"/>
  <c r="BA601" i="7"/>
  <c r="AZ601" i="7"/>
  <c r="AY601" i="7"/>
  <c r="AX601" i="7"/>
  <c r="AW601" i="7"/>
  <c r="AV601" i="7"/>
  <c r="AU601" i="7"/>
  <c r="AT601" i="7"/>
  <c r="AS601" i="7"/>
  <c r="AR601" i="7"/>
  <c r="AQ601" i="7"/>
  <c r="AP601" i="7"/>
  <c r="AO601" i="7"/>
  <c r="AN601" i="7"/>
  <c r="AM601" i="7"/>
  <c r="AL601" i="7"/>
  <c r="AK601" i="7"/>
  <c r="AJ601" i="7"/>
  <c r="AI601" i="7"/>
  <c r="AH601" i="7"/>
  <c r="AG601" i="7"/>
  <c r="AF601" i="7"/>
  <c r="AE601" i="7"/>
  <c r="AD601" i="7"/>
  <c r="AC601" i="7"/>
  <c r="Z601" i="7"/>
  <c r="Y601" i="7"/>
  <c r="X601" i="7"/>
  <c r="W601" i="7"/>
  <c r="V601" i="7"/>
  <c r="U601" i="7"/>
  <c r="T601" i="7"/>
  <c r="S601" i="7"/>
  <c r="R601" i="7"/>
  <c r="Q601" i="7"/>
  <c r="P601" i="7"/>
  <c r="O601" i="7"/>
  <c r="M601" i="7"/>
  <c r="L601" i="7"/>
  <c r="I601" i="7"/>
  <c r="H601" i="7"/>
  <c r="BX600" i="7"/>
  <c r="BU600" i="7"/>
  <c r="BV600" i="7" s="1"/>
  <c r="BR600" i="7"/>
  <c r="BS600" i="7" s="1"/>
  <c r="BQ600" i="7"/>
  <c r="BP600" i="7"/>
  <c r="BO600" i="7"/>
  <c r="BN600" i="7"/>
  <c r="BM600" i="7"/>
  <c r="BL600" i="7"/>
  <c r="BK600" i="7"/>
  <c r="BJ600" i="7"/>
  <c r="BI600" i="7"/>
  <c r="BH600" i="7"/>
  <c r="BG600" i="7"/>
  <c r="BF600" i="7"/>
  <c r="BE600" i="7"/>
  <c r="BD600" i="7"/>
  <c r="BC600" i="7"/>
  <c r="BB600" i="7"/>
  <c r="BA600" i="7"/>
  <c r="AZ600" i="7"/>
  <c r="AY600" i="7"/>
  <c r="AX600" i="7"/>
  <c r="AW600" i="7"/>
  <c r="AV600" i="7"/>
  <c r="AU600" i="7"/>
  <c r="AT600" i="7"/>
  <c r="AS600" i="7"/>
  <c r="AR600" i="7"/>
  <c r="AQ600" i="7"/>
  <c r="AP600" i="7"/>
  <c r="AO600" i="7"/>
  <c r="AN600" i="7"/>
  <c r="AM600" i="7"/>
  <c r="AL600" i="7"/>
  <c r="AK600" i="7"/>
  <c r="AJ600" i="7"/>
  <c r="AI600" i="7"/>
  <c r="AH600" i="7"/>
  <c r="AG600" i="7"/>
  <c r="AF600" i="7"/>
  <c r="AE600" i="7"/>
  <c r="AD600" i="7"/>
  <c r="AC600" i="7"/>
  <c r="Z600" i="7"/>
  <c r="Y600" i="7"/>
  <c r="X600" i="7"/>
  <c r="W600" i="7"/>
  <c r="V600" i="7"/>
  <c r="U600" i="7"/>
  <c r="T600" i="7"/>
  <c r="S600" i="7"/>
  <c r="R600" i="7"/>
  <c r="Q600" i="7"/>
  <c r="P600" i="7"/>
  <c r="O600" i="7"/>
  <c r="M600" i="7"/>
  <c r="L600" i="7"/>
  <c r="I600" i="7"/>
  <c r="H600" i="7"/>
  <c r="BX599" i="7"/>
  <c r="BY599" i="7" s="1"/>
  <c r="BU599" i="7"/>
  <c r="BV599" i="7" s="1"/>
  <c r="BR599" i="7"/>
  <c r="BS599" i="7" s="1"/>
  <c r="BQ599" i="7"/>
  <c r="BP599" i="7"/>
  <c r="BO599" i="7"/>
  <c r="BN599" i="7"/>
  <c r="BM599" i="7"/>
  <c r="BL599" i="7"/>
  <c r="BK599" i="7"/>
  <c r="BJ599" i="7"/>
  <c r="BI599" i="7"/>
  <c r="BH599" i="7"/>
  <c r="BG599" i="7"/>
  <c r="BF599" i="7"/>
  <c r="BE599" i="7"/>
  <c r="BD599" i="7"/>
  <c r="BC599" i="7"/>
  <c r="BB599" i="7"/>
  <c r="BA599" i="7"/>
  <c r="AZ599" i="7"/>
  <c r="AY599" i="7"/>
  <c r="AX599" i="7"/>
  <c r="AW599" i="7"/>
  <c r="AV599" i="7"/>
  <c r="AU599" i="7"/>
  <c r="AT599" i="7"/>
  <c r="AS599" i="7"/>
  <c r="AR599" i="7"/>
  <c r="AQ599" i="7"/>
  <c r="AP599" i="7"/>
  <c r="AO599" i="7"/>
  <c r="AN599" i="7"/>
  <c r="AM599" i="7"/>
  <c r="AL599" i="7"/>
  <c r="AK599" i="7"/>
  <c r="AJ599" i="7"/>
  <c r="AI599" i="7"/>
  <c r="AH599" i="7"/>
  <c r="AG599" i="7"/>
  <c r="AF599" i="7"/>
  <c r="AE599" i="7"/>
  <c r="AD599" i="7"/>
  <c r="AC599" i="7"/>
  <c r="Z599" i="7"/>
  <c r="Y599" i="7"/>
  <c r="X599" i="7"/>
  <c r="W599" i="7"/>
  <c r="V599" i="7"/>
  <c r="U599" i="7"/>
  <c r="T599" i="7"/>
  <c r="S599" i="7"/>
  <c r="R599" i="7"/>
  <c r="Q599" i="7"/>
  <c r="P599" i="7"/>
  <c r="O599" i="7"/>
  <c r="M599" i="7"/>
  <c r="L599" i="7"/>
  <c r="I599" i="7"/>
  <c r="H599" i="7"/>
  <c r="N599" i="7" s="1"/>
  <c r="BX598" i="7"/>
  <c r="BU598" i="7"/>
  <c r="BV598" i="7" s="1"/>
  <c r="BR598" i="7"/>
  <c r="BS598" i="7" s="1"/>
  <c r="BQ598" i="7"/>
  <c r="BP598" i="7"/>
  <c r="BO598" i="7"/>
  <c r="BN598" i="7"/>
  <c r="BM598" i="7"/>
  <c r="BL598" i="7"/>
  <c r="BK598" i="7"/>
  <c r="BJ598" i="7"/>
  <c r="BI598" i="7"/>
  <c r="BH598" i="7"/>
  <c r="BG598" i="7"/>
  <c r="BF598" i="7"/>
  <c r="BE598" i="7"/>
  <c r="BD598" i="7"/>
  <c r="BC598" i="7"/>
  <c r="BB598" i="7"/>
  <c r="BA598" i="7"/>
  <c r="AZ598" i="7"/>
  <c r="AY598" i="7"/>
  <c r="AX598" i="7"/>
  <c r="AW598" i="7"/>
  <c r="AV598" i="7"/>
  <c r="AU598" i="7"/>
  <c r="AT598" i="7"/>
  <c r="AS598" i="7"/>
  <c r="AR598" i="7"/>
  <c r="AQ598" i="7"/>
  <c r="AP598" i="7"/>
  <c r="AO598" i="7"/>
  <c r="AN598" i="7"/>
  <c r="AM598" i="7"/>
  <c r="AL598" i="7"/>
  <c r="AK598" i="7"/>
  <c r="AJ598" i="7"/>
  <c r="AI598" i="7"/>
  <c r="AH598" i="7"/>
  <c r="AG598" i="7"/>
  <c r="AF598" i="7"/>
  <c r="AE598" i="7"/>
  <c r="AD598" i="7"/>
  <c r="AC598" i="7"/>
  <c r="Z598" i="7"/>
  <c r="Y598" i="7"/>
  <c r="X598" i="7"/>
  <c r="W598" i="7"/>
  <c r="V598" i="7"/>
  <c r="U598" i="7"/>
  <c r="T598" i="7"/>
  <c r="S598" i="7"/>
  <c r="R598" i="7"/>
  <c r="Q598" i="7"/>
  <c r="P598" i="7"/>
  <c r="O598" i="7"/>
  <c r="M598" i="7"/>
  <c r="L598" i="7"/>
  <c r="I598" i="7"/>
  <c r="H598" i="7"/>
  <c r="BX597" i="7"/>
  <c r="BU597" i="7"/>
  <c r="BV597" i="7" s="1"/>
  <c r="BR597" i="7"/>
  <c r="BS597" i="7" s="1"/>
  <c r="BQ597" i="7"/>
  <c r="BP597" i="7"/>
  <c r="BO597" i="7"/>
  <c r="BN597" i="7"/>
  <c r="BM597" i="7"/>
  <c r="BL597" i="7"/>
  <c r="BK597" i="7"/>
  <c r="BJ597" i="7"/>
  <c r="BI597" i="7"/>
  <c r="BH597" i="7"/>
  <c r="BG597" i="7"/>
  <c r="BF597" i="7"/>
  <c r="BE597" i="7"/>
  <c r="BD597" i="7"/>
  <c r="BC597" i="7"/>
  <c r="BB597" i="7"/>
  <c r="BA597" i="7"/>
  <c r="AZ597" i="7"/>
  <c r="AY597" i="7"/>
  <c r="AX597" i="7"/>
  <c r="AW597" i="7"/>
  <c r="AV597" i="7"/>
  <c r="AU597" i="7"/>
  <c r="AT597" i="7"/>
  <c r="AS597" i="7"/>
  <c r="AR597" i="7"/>
  <c r="AQ597" i="7"/>
  <c r="AP597" i="7"/>
  <c r="AO597" i="7"/>
  <c r="AN597" i="7"/>
  <c r="AM597" i="7"/>
  <c r="AL597" i="7"/>
  <c r="AK597" i="7"/>
  <c r="AJ597" i="7"/>
  <c r="AI597" i="7"/>
  <c r="AH597" i="7"/>
  <c r="AG597" i="7"/>
  <c r="AF597" i="7"/>
  <c r="AE597" i="7"/>
  <c r="AD597" i="7"/>
  <c r="AC597" i="7"/>
  <c r="Z597" i="7"/>
  <c r="Y597" i="7"/>
  <c r="X597" i="7"/>
  <c r="W597" i="7"/>
  <c r="V597" i="7"/>
  <c r="U597" i="7"/>
  <c r="T597" i="7"/>
  <c r="S597" i="7"/>
  <c r="R597" i="7"/>
  <c r="Q597" i="7"/>
  <c r="P597" i="7"/>
  <c r="O597" i="7"/>
  <c r="M597" i="7"/>
  <c r="L597" i="7"/>
  <c r="I597" i="7"/>
  <c r="H597" i="7"/>
  <c r="BX596" i="7"/>
  <c r="BY596" i="7" s="1"/>
  <c r="BU596" i="7"/>
  <c r="BV596" i="7" s="1"/>
  <c r="BR596" i="7"/>
  <c r="BS596" i="7" s="1"/>
  <c r="BQ596" i="7"/>
  <c r="BP596" i="7"/>
  <c r="BO596" i="7"/>
  <c r="BN596" i="7"/>
  <c r="BM596" i="7"/>
  <c r="BL596" i="7"/>
  <c r="BK596" i="7"/>
  <c r="BJ596" i="7"/>
  <c r="BI596" i="7"/>
  <c r="BH596" i="7"/>
  <c r="BG596" i="7"/>
  <c r="BF596" i="7"/>
  <c r="BE596" i="7"/>
  <c r="BD596" i="7"/>
  <c r="BC596" i="7"/>
  <c r="BB596" i="7"/>
  <c r="BA596" i="7"/>
  <c r="AZ596" i="7"/>
  <c r="AY596" i="7"/>
  <c r="AX596" i="7"/>
  <c r="AW596" i="7"/>
  <c r="AV596" i="7"/>
  <c r="AU596" i="7"/>
  <c r="AT596" i="7"/>
  <c r="AS596" i="7"/>
  <c r="AR596" i="7"/>
  <c r="AQ596" i="7"/>
  <c r="AP596" i="7"/>
  <c r="AO596" i="7"/>
  <c r="AN596" i="7"/>
  <c r="AM596" i="7"/>
  <c r="AL596" i="7"/>
  <c r="AK596" i="7"/>
  <c r="AJ596" i="7"/>
  <c r="AI596" i="7"/>
  <c r="AH596" i="7"/>
  <c r="AG596" i="7"/>
  <c r="AF596" i="7"/>
  <c r="AE596" i="7"/>
  <c r="AD596" i="7"/>
  <c r="AC596" i="7"/>
  <c r="Z596" i="7"/>
  <c r="Y596" i="7"/>
  <c r="X596" i="7"/>
  <c r="W596" i="7"/>
  <c r="V596" i="7"/>
  <c r="U596" i="7"/>
  <c r="T596" i="7"/>
  <c r="S596" i="7"/>
  <c r="R596" i="7"/>
  <c r="Q596" i="7"/>
  <c r="P596" i="7"/>
  <c r="O596" i="7"/>
  <c r="M596" i="7"/>
  <c r="L596" i="7"/>
  <c r="I596" i="7"/>
  <c r="H596" i="7"/>
  <c r="BX595" i="7"/>
  <c r="BU595" i="7"/>
  <c r="BV595" i="7" s="1"/>
  <c r="BR595" i="7"/>
  <c r="BS595" i="7" s="1"/>
  <c r="BQ595" i="7"/>
  <c r="BP595" i="7"/>
  <c r="BO595" i="7"/>
  <c r="BN595" i="7"/>
  <c r="BM595" i="7"/>
  <c r="BL595" i="7"/>
  <c r="BK595" i="7"/>
  <c r="BJ595" i="7"/>
  <c r="BI595" i="7"/>
  <c r="BH595" i="7"/>
  <c r="BG595" i="7"/>
  <c r="BF595" i="7"/>
  <c r="BE595" i="7"/>
  <c r="BD595" i="7"/>
  <c r="BC595" i="7"/>
  <c r="BB595" i="7"/>
  <c r="BA595" i="7"/>
  <c r="AZ595" i="7"/>
  <c r="AY595" i="7"/>
  <c r="AX595" i="7"/>
  <c r="AW595" i="7"/>
  <c r="AV595" i="7"/>
  <c r="AU595" i="7"/>
  <c r="AT595" i="7"/>
  <c r="AS595" i="7"/>
  <c r="AR595" i="7"/>
  <c r="AQ595" i="7"/>
  <c r="AP595" i="7"/>
  <c r="AO595" i="7"/>
  <c r="AN595" i="7"/>
  <c r="AM595" i="7"/>
  <c r="AL595" i="7"/>
  <c r="AK595" i="7"/>
  <c r="AJ595" i="7"/>
  <c r="AI595" i="7"/>
  <c r="AH595" i="7"/>
  <c r="AG595" i="7"/>
  <c r="AF595" i="7"/>
  <c r="AE595" i="7"/>
  <c r="AD595" i="7"/>
  <c r="AC595" i="7"/>
  <c r="Z595" i="7"/>
  <c r="Y595" i="7"/>
  <c r="X595" i="7"/>
  <c r="W595" i="7"/>
  <c r="V595" i="7"/>
  <c r="U595" i="7"/>
  <c r="T595" i="7"/>
  <c r="S595" i="7"/>
  <c r="R595" i="7"/>
  <c r="Q595" i="7"/>
  <c r="P595" i="7"/>
  <c r="O595" i="7"/>
  <c r="M595" i="7"/>
  <c r="L595" i="7"/>
  <c r="I595" i="7"/>
  <c r="H595" i="7"/>
  <c r="BX594" i="7"/>
  <c r="BY594" i="7" s="1"/>
  <c r="BU594" i="7"/>
  <c r="BV594" i="7" s="1"/>
  <c r="BR594" i="7"/>
  <c r="BS594" i="7" s="1"/>
  <c r="BQ594" i="7"/>
  <c r="BP594" i="7"/>
  <c r="BO594" i="7"/>
  <c r="BN594" i="7"/>
  <c r="BM594" i="7"/>
  <c r="BL594" i="7"/>
  <c r="BK594" i="7"/>
  <c r="BJ594" i="7"/>
  <c r="BI594" i="7"/>
  <c r="BH594" i="7"/>
  <c r="BG594" i="7"/>
  <c r="BF594" i="7"/>
  <c r="BE594" i="7"/>
  <c r="BD594" i="7"/>
  <c r="BC594" i="7"/>
  <c r="BB594" i="7"/>
  <c r="BA594" i="7"/>
  <c r="AZ594" i="7"/>
  <c r="AY594" i="7"/>
  <c r="AX594" i="7"/>
  <c r="AW594" i="7"/>
  <c r="AV594" i="7"/>
  <c r="AU594" i="7"/>
  <c r="AT594" i="7"/>
  <c r="AS594" i="7"/>
  <c r="AR594" i="7"/>
  <c r="AQ594" i="7"/>
  <c r="AP594" i="7"/>
  <c r="AO594" i="7"/>
  <c r="AN594" i="7"/>
  <c r="AM594" i="7"/>
  <c r="AL594" i="7"/>
  <c r="AK594" i="7"/>
  <c r="AJ594" i="7"/>
  <c r="AI594" i="7"/>
  <c r="AH594" i="7"/>
  <c r="AG594" i="7"/>
  <c r="AF594" i="7"/>
  <c r="AE594" i="7"/>
  <c r="AD594" i="7"/>
  <c r="AC594" i="7"/>
  <c r="Z594" i="7"/>
  <c r="Y594" i="7"/>
  <c r="X594" i="7"/>
  <c r="W594" i="7"/>
  <c r="V594" i="7"/>
  <c r="U594" i="7"/>
  <c r="T594" i="7"/>
  <c r="S594" i="7"/>
  <c r="R594" i="7"/>
  <c r="Q594" i="7"/>
  <c r="P594" i="7"/>
  <c r="O594" i="7"/>
  <c r="M594" i="7"/>
  <c r="L594" i="7"/>
  <c r="I594" i="7"/>
  <c r="H594" i="7"/>
  <c r="BX593" i="7"/>
  <c r="BY593" i="7" s="1"/>
  <c r="BU593" i="7"/>
  <c r="BV593" i="7" s="1"/>
  <c r="BR593" i="7"/>
  <c r="BS593" i="7" s="1"/>
  <c r="BQ593" i="7"/>
  <c r="BP593" i="7"/>
  <c r="BO593" i="7"/>
  <c r="BN593" i="7"/>
  <c r="BM593" i="7"/>
  <c r="BL593" i="7"/>
  <c r="BK593" i="7"/>
  <c r="BJ593" i="7"/>
  <c r="BI593" i="7"/>
  <c r="BH593" i="7"/>
  <c r="BG593" i="7"/>
  <c r="BF593" i="7"/>
  <c r="BE593" i="7"/>
  <c r="BD593" i="7"/>
  <c r="BC593" i="7"/>
  <c r="BB593" i="7"/>
  <c r="BA593" i="7"/>
  <c r="AZ593" i="7"/>
  <c r="AY593" i="7"/>
  <c r="AX593" i="7"/>
  <c r="AW593" i="7"/>
  <c r="AV593" i="7"/>
  <c r="AU593" i="7"/>
  <c r="AT593" i="7"/>
  <c r="AS593" i="7"/>
  <c r="AR593" i="7"/>
  <c r="AQ593" i="7"/>
  <c r="AP593" i="7"/>
  <c r="AO593" i="7"/>
  <c r="AN593" i="7"/>
  <c r="AM593" i="7"/>
  <c r="AL593" i="7"/>
  <c r="AK593" i="7"/>
  <c r="AJ593" i="7"/>
  <c r="AI593" i="7"/>
  <c r="AH593" i="7"/>
  <c r="AG593" i="7"/>
  <c r="AF593" i="7"/>
  <c r="AE593" i="7"/>
  <c r="AD593" i="7"/>
  <c r="AC593" i="7"/>
  <c r="Z593" i="7"/>
  <c r="Y593" i="7"/>
  <c r="X593" i="7"/>
  <c r="W593" i="7"/>
  <c r="V593" i="7"/>
  <c r="U593" i="7"/>
  <c r="T593" i="7"/>
  <c r="S593" i="7"/>
  <c r="R593" i="7"/>
  <c r="Q593" i="7"/>
  <c r="P593" i="7"/>
  <c r="O593" i="7"/>
  <c r="M593" i="7"/>
  <c r="L593" i="7"/>
  <c r="I593" i="7"/>
  <c r="H593" i="7"/>
  <c r="N593" i="7" s="1"/>
  <c r="BX592" i="7"/>
  <c r="BU592" i="7"/>
  <c r="BV592" i="7" s="1"/>
  <c r="BR592" i="7"/>
  <c r="BS592" i="7" s="1"/>
  <c r="BQ592" i="7"/>
  <c r="BP592" i="7"/>
  <c r="BO592" i="7"/>
  <c r="BN592" i="7"/>
  <c r="BM592" i="7"/>
  <c r="BL592" i="7"/>
  <c r="BK592" i="7"/>
  <c r="BJ592" i="7"/>
  <c r="BI592" i="7"/>
  <c r="BH592" i="7"/>
  <c r="BG592" i="7"/>
  <c r="BF592" i="7"/>
  <c r="BE592" i="7"/>
  <c r="BD592" i="7"/>
  <c r="BC592" i="7"/>
  <c r="BB592" i="7"/>
  <c r="BA592" i="7"/>
  <c r="AZ592" i="7"/>
  <c r="AY592" i="7"/>
  <c r="AX592" i="7"/>
  <c r="AW592" i="7"/>
  <c r="AV592" i="7"/>
  <c r="AU592" i="7"/>
  <c r="AT592" i="7"/>
  <c r="AS592" i="7"/>
  <c r="AR592" i="7"/>
  <c r="AQ592" i="7"/>
  <c r="AP592" i="7"/>
  <c r="AO592" i="7"/>
  <c r="AN592" i="7"/>
  <c r="AM592" i="7"/>
  <c r="AL592" i="7"/>
  <c r="AK592" i="7"/>
  <c r="AJ592" i="7"/>
  <c r="AI592" i="7"/>
  <c r="AH592" i="7"/>
  <c r="AG592" i="7"/>
  <c r="AF592" i="7"/>
  <c r="AE592" i="7"/>
  <c r="AD592" i="7"/>
  <c r="AC592" i="7"/>
  <c r="Z592" i="7"/>
  <c r="Y592" i="7"/>
  <c r="X592" i="7"/>
  <c r="W592" i="7"/>
  <c r="V592" i="7"/>
  <c r="U592" i="7"/>
  <c r="T592" i="7"/>
  <c r="S592" i="7"/>
  <c r="R592" i="7"/>
  <c r="Q592" i="7"/>
  <c r="P592" i="7"/>
  <c r="O592" i="7"/>
  <c r="M592" i="7"/>
  <c r="L592" i="7"/>
  <c r="I592" i="7"/>
  <c r="H592" i="7"/>
  <c r="K592" i="7" s="1"/>
  <c r="BX591" i="7"/>
  <c r="BY591" i="7" s="1"/>
  <c r="BU591" i="7"/>
  <c r="BV591" i="7" s="1"/>
  <c r="BR591" i="7"/>
  <c r="BS591" i="7" s="1"/>
  <c r="BQ591" i="7"/>
  <c r="BP591" i="7"/>
  <c r="BO591" i="7"/>
  <c r="BN591" i="7"/>
  <c r="BM591" i="7"/>
  <c r="BL591" i="7"/>
  <c r="BK591" i="7"/>
  <c r="BJ591" i="7"/>
  <c r="BI591" i="7"/>
  <c r="BH591" i="7"/>
  <c r="BG591" i="7"/>
  <c r="BF591" i="7"/>
  <c r="BE591" i="7"/>
  <c r="BD591" i="7"/>
  <c r="BC591" i="7"/>
  <c r="BB591" i="7"/>
  <c r="BA591" i="7"/>
  <c r="AZ591" i="7"/>
  <c r="AY591" i="7"/>
  <c r="AX591" i="7"/>
  <c r="AW591" i="7"/>
  <c r="AV591" i="7"/>
  <c r="AU591" i="7"/>
  <c r="AT591" i="7"/>
  <c r="AS591" i="7"/>
  <c r="AR591" i="7"/>
  <c r="AQ591" i="7"/>
  <c r="AP591" i="7"/>
  <c r="AO591" i="7"/>
  <c r="AN591" i="7"/>
  <c r="AM591" i="7"/>
  <c r="AL591" i="7"/>
  <c r="AK591" i="7"/>
  <c r="AJ591" i="7"/>
  <c r="AI591" i="7"/>
  <c r="AH591" i="7"/>
  <c r="AG591" i="7"/>
  <c r="AF591" i="7"/>
  <c r="AE591" i="7"/>
  <c r="AD591" i="7"/>
  <c r="AC591" i="7"/>
  <c r="Z591" i="7"/>
  <c r="Y591" i="7"/>
  <c r="X591" i="7"/>
  <c r="W591" i="7"/>
  <c r="V591" i="7"/>
  <c r="U591" i="7"/>
  <c r="T591" i="7"/>
  <c r="S591" i="7"/>
  <c r="R591" i="7"/>
  <c r="Q591" i="7"/>
  <c r="P591" i="7"/>
  <c r="O591" i="7"/>
  <c r="M591" i="7"/>
  <c r="L591" i="7"/>
  <c r="I591" i="7"/>
  <c r="H591" i="7"/>
  <c r="BX590" i="7"/>
  <c r="BU590" i="7"/>
  <c r="BV590" i="7" s="1"/>
  <c r="BR590" i="7"/>
  <c r="BS590" i="7" s="1"/>
  <c r="BQ590" i="7"/>
  <c r="BP590" i="7"/>
  <c r="BO590" i="7"/>
  <c r="BN590" i="7"/>
  <c r="BM590" i="7"/>
  <c r="BL590" i="7"/>
  <c r="BK590" i="7"/>
  <c r="BJ590" i="7"/>
  <c r="BI590" i="7"/>
  <c r="BH590" i="7"/>
  <c r="BG590" i="7"/>
  <c r="BF590" i="7"/>
  <c r="BE590" i="7"/>
  <c r="BD590" i="7"/>
  <c r="BC590" i="7"/>
  <c r="BB590" i="7"/>
  <c r="BA590" i="7"/>
  <c r="AZ590" i="7"/>
  <c r="AY590" i="7"/>
  <c r="AX590" i="7"/>
  <c r="AW590" i="7"/>
  <c r="AV590" i="7"/>
  <c r="AU590" i="7"/>
  <c r="AT590" i="7"/>
  <c r="AS590" i="7"/>
  <c r="AR590" i="7"/>
  <c r="AQ590" i="7"/>
  <c r="AP590" i="7"/>
  <c r="AO590" i="7"/>
  <c r="AN590" i="7"/>
  <c r="AM590" i="7"/>
  <c r="AL590" i="7"/>
  <c r="AK590" i="7"/>
  <c r="AJ590" i="7"/>
  <c r="AI590" i="7"/>
  <c r="AH590" i="7"/>
  <c r="AG590" i="7"/>
  <c r="AF590" i="7"/>
  <c r="AE590" i="7"/>
  <c r="AD590" i="7"/>
  <c r="AC590" i="7"/>
  <c r="Z590" i="7"/>
  <c r="Y590" i="7"/>
  <c r="X590" i="7"/>
  <c r="W590" i="7"/>
  <c r="V590" i="7"/>
  <c r="U590" i="7"/>
  <c r="T590" i="7"/>
  <c r="S590" i="7"/>
  <c r="R590" i="7"/>
  <c r="Q590" i="7"/>
  <c r="P590" i="7"/>
  <c r="O590" i="7"/>
  <c r="M590" i="7"/>
  <c r="L590" i="7"/>
  <c r="I590" i="7"/>
  <c r="H590" i="7"/>
  <c r="BX589" i="7"/>
  <c r="BY589" i="7" s="1"/>
  <c r="BU589" i="7"/>
  <c r="BR589" i="7"/>
  <c r="BS589" i="7" s="1"/>
  <c r="BQ589" i="7"/>
  <c r="BP589" i="7"/>
  <c r="BO589" i="7"/>
  <c r="BN589" i="7"/>
  <c r="BM589" i="7"/>
  <c r="BL589" i="7"/>
  <c r="BK589" i="7"/>
  <c r="BJ589" i="7"/>
  <c r="BI589" i="7"/>
  <c r="BH589" i="7"/>
  <c r="BG589" i="7"/>
  <c r="BF589" i="7"/>
  <c r="BE589" i="7"/>
  <c r="BD589" i="7"/>
  <c r="BC589" i="7"/>
  <c r="BB589" i="7"/>
  <c r="BA589" i="7"/>
  <c r="AZ589" i="7"/>
  <c r="AY589" i="7"/>
  <c r="AX589" i="7"/>
  <c r="AW589" i="7"/>
  <c r="AV589" i="7"/>
  <c r="AU589" i="7"/>
  <c r="AT589" i="7"/>
  <c r="AS589" i="7"/>
  <c r="AR589" i="7"/>
  <c r="AQ589" i="7"/>
  <c r="AP589" i="7"/>
  <c r="AO589" i="7"/>
  <c r="AN589" i="7"/>
  <c r="AM589" i="7"/>
  <c r="AL589" i="7"/>
  <c r="AK589" i="7"/>
  <c r="AJ589" i="7"/>
  <c r="AI589" i="7"/>
  <c r="AH589" i="7"/>
  <c r="AG589" i="7"/>
  <c r="AF589" i="7"/>
  <c r="AE589" i="7"/>
  <c r="AD589" i="7"/>
  <c r="AC589" i="7"/>
  <c r="Z589" i="7"/>
  <c r="Y589" i="7"/>
  <c r="X589" i="7"/>
  <c r="W589" i="7"/>
  <c r="V589" i="7"/>
  <c r="U589" i="7"/>
  <c r="T589" i="7"/>
  <c r="S589" i="7"/>
  <c r="R589" i="7"/>
  <c r="Q589" i="7"/>
  <c r="P589" i="7"/>
  <c r="O589" i="7"/>
  <c r="M589" i="7"/>
  <c r="L589" i="7"/>
  <c r="I589" i="7"/>
  <c r="H589" i="7"/>
  <c r="N589" i="7" s="1"/>
  <c r="BX588" i="7"/>
  <c r="BY588" i="7" s="1"/>
  <c r="BU588" i="7"/>
  <c r="BR588" i="7"/>
  <c r="BS588" i="7" s="1"/>
  <c r="BQ588" i="7"/>
  <c r="BP588" i="7"/>
  <c r="BO588" i="7"/>
  <c r="BN588" i="7"/>
  <c r="BM588" i="7"/>
  <c r="BL588" i="7"/>
  <c r="BK588" i="7"/>
  <c r="BJ588" i="7"/>
  <c r="BI588" i="7"/>
  <c r="BH588" i="7"/>
  <c r="BG588" i="7"/>
  <c r="BF588" i="7"/>
  <c r="BE588" i="7"/>
  <c r="BD588" i="7"/>
  <c r="BC588" i="7"/>
  <c r="BB588" i="7"/>
  <c r="BA588" i="7"/>
  <c r="AZ588" i="7"/>
  <c r="AY588" i="7"/>
  <c r="AX588" i="7"/>
  <c r="AW588" i="7"/>
  <c r="AV588" i="7"/>
  <c r="AU588" i="7"/>
  <c r="AT588" i="7"/>
  <c r="AS588" i="7"/>
  <c r="AR588" i="7"/>
  <c r="AQ588" i="7"/>
  <c r="AP588" i="7"/>
  <c r="AO588" i="7"/>
  <c r="AN588" i="7"/>
  <c r="AM588" i="7"/>
  <c r="AL588" i="7"/>
  <c r="AK588" i="7"/>
  <c r="AJ588" i="7"/>
  <c r="AI588" i="7"/>
  <c r="AH588" i="7"/>
  <c r="AG588" i="7"/>
  <c r="AF588" i="7"/>
  <c r="AE588" i="7"/>
  <c r="AD588" i="7"/>
  <c r="AC588" i="7"/>
  <c r="Z588" i="7"/>
  <c r="Y588" i="7"/>
  <c r="X588" i="7"/>
  <c r="W588" i="7"/>
  <c r="V588" i="7"/>
  <c r="U588" i="7"/>
  <c r="T588" i="7"/>
  <c r="S588" i="7"/>
  <c r="R588" i="7"/>
  <c r="Q588" i="7"/>
  <c r="P588" i="7"/>
  <c r="O588" i="7"/>
  <c r="M588" i="7"/>
  <c r="L588" i="7"/>
  <c r="I588" i="7"/>
  <c r="H588" i="7"/>
  <c r="BX587" i="7"/>
  <c r="BY587" i="7" s="1"/>
  <c r="BU587" i="7"/>
  <c r="BR587" i="7"/>
  <c r="BS587" i="7" s="1"/>
  <c r="BQ587" i="7"/>
  <c r="BP587" i="7"/>
  <c r="BO587" i="7"/>
  <c r="BN587" i="7"/>
  <c r="BM587" i="7"/>
  <c r="BL587" i="7"/>
  <c r="BK587" i="7"/>
  <c r="BJ587" i="7"/>
  <c r="BI587" i="7"/>
  <c r="BH587" i="7"/>
  <c r="BG587" i="7"/>
  <c r="BF587" i="7"/>
  <c r="BE587" i="7"/>
  <c r="BD587" i="7"/>
  <c r="BC587" i="7"/>
  <c r="BB587" i="7"/>
  <c r="BA587" i="7"/>
  <c r="AZ587" i="7"/>
  <c r="AY587" i="7"/>
  <c r="AX587" i="7"/>
  <c r="AW587" i="7"/>
  <c r="AV587" i="7"/>
  <c r="AU587" i="7"/>
  <c r="AT587" i="7"/>
  <c r="AS587" i="7"/>
  <c r="AR587" i="7"/>
  <c r="AQ587" i="7"/>
  <c r="AP587" i="7"/>
  <c r="AO587" i="7"/>
  <c r="AN587" i="7"/>
  <c r="AM587" i="7"/>
  <c r="AL587" i="7"/>
  <c r="AK587" i="7"/>
  <c r="AJ587" i="7"/>
  <c r="AI587" i="7"/>
  <c r="AH587" i="7"/>
  <c r="AG587" i="7"/>
  <c r="AF587" i="7"/>
  <c r="AE587" i="7"/>
  <c r="AD587" i="7"/>
  <c r="AC587" i="7"/>
  <c r="Z587" i="7"/>
  <c r="Y587" i="7"/>
  <c r="X587" i="7"/>
  <c r="W587" i="7"/>
  <c r="V587" i="7"/>
  <c r="U587" i="7"/>
  <c r="T587" i="7"/>
  <c r="S587" i="7"/>
  <c r="R587" i="7"/>
  <c r="Q587" i="7"/>
  <c r="P587" i="7"/>
  <c r="O587" i="7"/>
  <c r="M587" i="7"/>
  <c r="L587" i="7"/>
  <c r="I587" i="7"/>
  <c r="H587" i="7"/>
  <c r="BX586" i="7"/>
  <c r="BU586" i="7"/>
  <c r="BV586" i="7" s="1"/>
  <c r="BR586" i="7"/>
  <c r="BS586" i="7" s="1"/>
  <c r="BQ586" i="7"/>
  <c r="BP586" i="7"/>
  <c r="BO586" i="7"/>
  <c r="BN586" i="7"/>
  <c r="BM586" i="7"/>
  <c r="BL586" i="7"/>
  <c r="BK586" i="7"/>
  <c r="BJ586" i="7"/>
  <c r="BI586" i="7"/>
  <c r="BH586" i="7"/>
  <c r="BG586" i="7"/>
  <c r="BF586" i="7"/>
  <c r="BE586" i="7"/>
  <c r="BD586" i="7"/>
  <c r="BC586" i="7"/>
  <c r="BB586" i="7"/>
  <c r="BA586" i="7"/>
  <c r="AZ586" i="7"/>
  <c r="AY586" i="7"/>
  <c r="AX586" i="7"/>
  <c r="AW586" i="7"/>
  <c r="AV586" i="7"/>
  <c r="AU586" i="7"/>
  <c r="AT586" i="7"/>
  <c r="AS586" i="7"/>
  <c r="AR586" i="7"/>
  <c r="AQ586" i="7"/>
  <c r="AP586" i="7"/>
  <c r="AO586" i="7"/>
  <c r="AN586" i="7"/>
  <c r="AM586" i="7"/>
  <c r="AL586" i="7"/>
  <c r="AK586" i="7"/>
  <c r="AJ586" i="7"/>
  <c r="AI586" i="7"/>
  <c r="AH586" i="7"/>
  <c r="AG586" i="7"/>
  <c r="AF586" i="7"/>
  <c r="AE586" i="7"/>
  <c r="AD586" i="7"/>
  <c r="AC586" i="7"/>
  <c r="Z586" i="7"/>
  <c r="Y586" i="7"/>
  <c r="X586" i="7"/>
  <c r="W586" i="7"/>
  <c r="V586" i="7"/>
  <c r="U586" i="7"/>
  <c r="T586" i="7"/>
  <c r="S586" i="7"/>
  <c r="R586" i="7"/>
  <c r="Q586" i="7"/>
  <c r="P586" i="7"/>
  <c r="O586" i="7"/>
  <c r="M586" i="7"/>
  <c r="L586" i="7"/>
  <c r="I586" i="7"/>
  <c r="H586" i="7"/>
  <c r="K586" i="7" s="1"/>
  <c r="BX585" i="7"/>
  <c r="BU585" i="7"/>
  <c r="BV585" i="7" s="1"/>
  <c r="BR585" i="7"/>
  <c r="BS585" i="7" s="1"/>
  <c r="BQ585" i="7"/>
  <c r="BP585" i="7"/>
  <c r="BO585" i="7"/>
  <c r="BN585" i="7"/>
  <c r="BM585" i="7"/>
  <c r="BL585" i="7"/>
  <c r="BK585" i="7"/>
  <c r="BJ585" i="7"/>
  <c r="BI585" i="7"/>
  <c r="BH585" i="7"/>
  <c r="BG585" i="7"/>
  <c r="BF585" i="7"/>
  <c r="BE585" i="7"/>
  <c r="BD585" i="7"/>
  <c r="BC585" i="7"/>
  <c r="BB585" i="7"/>
  <c r="BA585" i="7"/>
  <c r="AZ585" i="7"/>
  <c r="AY585" i="7"/>
  <c r="AX585" i="7"/>
  <c r="AW585" i="7"/>
  <c r="AV585" i="7"/>
  <c r="AU585" i="7"/>
  <c r="AT585" i="7"/>
  <c r="AS585" i="7"/>
  <c r="AR585" i="7"/>
  <c r="AQ585" i="7"/>
  <c r="AP585" i="7"/>
  <c r="AO585" i="7"/>
  <c r="AN585" i="7"/>
  <c r="AM585" i="7"/>
  <c r="AL585" i="7"/>
  <c r="AK585" i="7"/>
  <c r="AJ585" i="7"/>
  <c r="AI585" i="7"/>
  <c r="AH585" i="7"/>
  <c r="AG585" i="7"/>
  <c r="AF585" i="7"/>
  <c r="AE585" i="7"/>
  <c r="AD585" i="7"/>
  <c r="AC585" i="7"/>
  <c r="Z585" i="7"/>
  <c r="Y585" i="7"/>
  <c r="X585" i="7"/>
  <c r="W585" i="7"/>
  <c r="V585" i="7"/>
  <c r="U585" i="7"/>
  <c r="T585" i="7"/>
  <c r="S585" i="7"/>
  <c r="R585" i="7"/>
  <c r="Q585" i="7"/>
  <c r="P585" i="7"/>
  <c r="O585" i="7"/>
  <c r="M585" i="7"/>
  <c r="L585" i="7"/>
  <c r="I585" i="7"/>
  <c r="H585" i="7"/>
  <c r="BX584" i="7"/>
  <c r="BU584" i="7"/>
  <c r="BV584" i="7" s="1"/>
  <c r="BR584" i="7"/>
  <c r="BS584" i="7" s="1"/>
  <c r="BQ584" i="7"/>
  <c r="BP584" i="7"/>
  <c r="BO584" i="7"/>
  <c r="BN584" i="7"/>
  <c r="BM584" i="7"/>
  <c r="BL584" i="7"/>
  <c r="BK584" i="7"/>
  <c r="BJ584" i="7"/>
  <c r="BI584" i="7"/>
  <c r="BH584" i="7"/>
  <c r="BG584" i="7"/>
  <c r="BF584" i="7"/>
  <c r="BE584" i="7"/>
  <c r="BD584" i="7"/>
  <c r="BC584" i="7"/>
  <c r="BB584" i="7"/>
  <c r="BA584" i="7"/>
  <c r="AZ584" i="7"/>
  <c r="AY584" i="7"/>
  <c r="AX584" i="7"/>
  <c r="AW584" i="7"/>
  <c r="AV584" i="7"/>
  <c r="AU584" i="7"/>
  <c r="AT584" i="7"/>
  <c r="AS584" i="7"/>
  <c r="AR584" i="7"/>
  <c r="AQ584" i="7"/>
  <c r="AP584" i="7"/>
  <c r="AO584" i="7"/>
  <c r="AN584" i="7"/>
  <c r="AM584" i="7"/>
  <c r="AL584" i="7"/>
  <c r="AK584" i="7"/>
  <c r="AJ584" i="7"/>
  <c r="AI584" i="7"/>
  <c r="AH584" i="7"/>
  <c r="AG584" i="7"/>
  <c r="AF584" i="7"/>
  <c r="AE584" i="7"/>
  <c r="AD584" i="7"/>
  <c r="AC584" i="7"/>
  <c r="Z584" i="7"/>
  <c r="Y584" i="7"/>
  <c r="X584" i="7"/>
  <c r="W584" i="7"/>
  <c r="V584" i="7"/>
  <c r="U584" i="7"/>
  <c r="T584" i="7"/>
  <c r="S584" i="7"/>
  <c r="R584" i="7"/>
  <c r="Q584" i="7"/>
  <c r="P584" i="7"/>
  <c r="O584" i="7"/>
  <c r="M584" i="7"/>
  <c r="L584" i="7"/>
  <c r="I584" i="7"/>
  <c r="H584" i="7"/>
  <c r="J584" i="7" s="1"/>
  <c r="BX583" i="7"/>
  <c r="BY583" i="7" s="1"/>
  <c r="BU583" i="7"/>
  <c r="BV583" i="7" s="1"/>
  <c r="BR583" i="7"/>
  <c r="BS583" i="7" s="1"/>
  <c r="BQ583" i="7"/>
  <c r="BP583" i="7"/>
  <c r="BO583" i="7"/>
  <c r="BN583" i="7"/>
  <c r="BM583" i="7"/>
  <c r="BL583" i="7"/>
  <c r="BK583" i="7"/>
  <c r="BJ583" i="7"/>
  <c r="BI583" i="7"/>
  <c r="BH583" i="7"/>
  <c r="BG583" i="7"/>
  <c r="BF583" i="7"/>
  <c r="BE583" i="7"/>
  <c r="BD583" i="7"/>
  <c r="BC583" i="7"/>
  <c r="BB583" i="7"/>
  <c r="BA583" i="7"/>
  <c r="AZ583" i="7"/>
  <c r="AY583" i="7"/>
  <c r="AX583" i="7"/>
  <c r="AW583" i="7"/>
  <c r="AV583" i="7"/>
  <c r="AU583" i="7"/>
  <c r="AT583" i="7"/>
  <c r="AS583" i="7"/>
  <c r="AR583" i="7"/>
  <c r="AQ583" i="7"/>
  <c r="AP583" i="7"/>
  <c r="AO583" i="7"/>
  <c r="AN583" i="7"/>
  <c r="AM583" i="7"/>
  <c r="AL583" i="7"/>
  <c r="AK583" i="7"/>
  <c r="AJ583" i="7"/>
  <c r="AI583" i="7"/>
  <c r="AH583" i="7"/>
  <c r="AG583" i="7"/>
  <c r="AF583" i="7"/>
  <c r="AE583" i="7"/>
  <c r="AD583" i="7"/>
  <c r="AC583" i="7"/>
  <c r="Z583" i="7"/>
  <c r="Y583" i="7"/>
  <c r="X583" i="7"/>
  <c r="W583" i="7"/>
  <c r="V583" i="7"/>
  <c r="U583" i="7"/>
  <c r="T583" i="7"/>
  <c r="S583" i="7"/>
  <c r="R583" i="7"/>
  <c r="Q583" i="7"/>
  <c r="P583" i="7"/>
  <c r="O583" i="7"/>
  <c r="M583" i="7"/>
  <c r="L583" i="7"/>
  <c r="I583" i="7"/>
  <c r="H583" i="7"/>
  <c r="K583" i="7" s="1"/>
  <c r="BX582" i="7"/>
  <c r="BU582" i="7"/>
  <c r="BV582" i="7" s="1"/>
  <c r="BR582" i="7"/>
  <c r="BS582" i="7" s="1"/>
  <c r="BQ582" i="7"/>
  <c r="BP582" i="7"/>
  <c r="BO582" i="7"/>
  <c r="BN582" i="7"/>
  <c r="BM582" i="7"/>
  <c r="BL582" i="7"/>
  <c r="BK582" i="7"/>
  <c r="BJ582" i="7"/>
  <c r="BI582" i="7"/>
  <c r="BH582" i="7"/>
  <c r="BG582" i="7"/>
  <c r="BF582" i="7"/>
  <c r="BE582" i="7"/>
  <c r="BD582" i="7"/>
  <c r="BC582" i="7"/>
  <c r="BB582" i="7"/>
  <c r="BA582" i="7"/>
  <c r="AZ582" i="7"/>
  <c r="AY582" i="7"/>
  <c r="AX582" i="7"/>
  <c r="AW582" i="7"/>
  <c r="AV582" i="7"/>
  <c r="AU582" i="7"/>
  <c r="AT582" i="7"/>
  <c r="AS582" i="7"/>
  <c r="AR582" i="7"/>
  <c r="AQ582" i="7"/>
  <c r="AP582" i="7"/>
  <c r="AO582" i="7"/>
  <c r="AN582" i="7"/>
  <c r="AM582" i="7"/>
  <c r="AL582" i="7"/>
  <c r="AK582" i="7"/>
  <c r="AJ582" i="7"/>
  <c r="AI582" i="7"/>
  <c r="AH582" i="7"/>
  <c r="AG582" i="7"/>
  <c r="AF582" i="7"/>
  <c r="AE582" i="7"/>
  <c r="AD582" i="7"/>
  <c r="AC582" i="7"/>
  <c r="Z582" i="7"/>
  <c r="Y582" i="7"/>
  <c r="X582" i="7"/>
  <c r="W582" i="7"/>
  <c r="V582" i="7"/>
  <c r="U582" i="7"/>
  <c r="T582" i="7"/>
  <c r="S582" i="7"/>
  <c r="R582" i="7"/>
  <c r="Q582" i="7"/>
  <c r="P582" i="7"/>
  <c r="O582" i="7"/>
  <c r="M582" i="7"/>
  <c r="L582" i="7"/>
  <c r="I582" i="7"/>
  <c r="H582" i="7"/>
  <c r="K582" i="7" s="1"/>
  <c r="BX581" i="7"/>
  <c r="BY581" i="7" s="1"/>
  <c r="BU581" i="7"/>
  <c r="BR581" i="7"/>
  <c r="BS581" i="7" s="1"/>
  <c r="BQ581" i="7"/>
  <c r="BP581" i="7"/>
  <c r="BO581" i="7"/>
  <c r="BN581" i="7"/>
  <c r="BM581" i="7"/>
  <c r="BL581" i="7"/>
  <c r="BK581" i="7"/>
  <c r="BJ581" i="7"/>
  <c r="BI581" i="7"/>
  <c r="BH581" i="7"/>
  <c r="BG581" i="7"/>
  <c r="BF581" i="7"/>
  <c r="BE581" i="7"/>
  <c r="BD581" i="7"/>
  <c r="BC581" i="7"/>
  <c r="BB581" i="7"/>
  <c r="BA581" i="7"/>
  <c r="AZ581" i="7"/>
  <c r="AY581" i="7"/>
  <c r="AX581" i="7"/>
  <c r="AW581" i="7"/>
  <c r="AV581" i="7"/>
  <c r="AU581" i="7"/>
  <c r="AT581" i="7"/>
  <c r="AS581" i="7"/>
  <c r="AR581" i="7"/>
  <c r="AQ581" i="7"/>
  <c r="AP581" i="7"/>
  <c r="AO581" i="7"/>
  <c r="AN581" i="7"/>
  <c r="AM581" i="7"/>
  <c r="AL581" i="7"/>
  <c r="AK581" i="7"/>
  <c r="AJ581" i="7"/>
  <c r="AI581" i="7"/>
  <c r="AH581" i="7"/>
  <c r="AG581" i="7"/>
  <c r="AF581" i="7"/>
  <c r="AE581" i="7"/>
  <c r="AD581" i="7"/>
  <c r="AC581" i="7"/>
  <c r="Z581" i="7"/>
  <c r="Y581" i="7"/>
  <c r="X581" i="7"/>
  <c r="W581" i="7"/>
  <c r="V581" i="7"/>
  <c r="U581" i="7"/>
  <c r="T581" i="7"/>
  <c r="S581" i="7"/>
  <c r="R581" i="7"/>
  <c r="Q581" i="7"/>
  <c r="P581" i="7"/>
  <c r="O581" i="7"/>
  <c r="M581" i="7"/>
  <c r="L581" i="7"/>
  <c r="I581" i="7"/>
  <c r="H581" i="7"/>
  <c r="BX580" i="7"/>
  <c r="BY580" i="7" s="1"/>
  <c r="BU580" i="7"/>
  <c r="BR580" i="7"/>
  <c r="BS580" i="7" s="1"/>
  <c r="BQ580" i="7"/>
  <c r="BP580" i="7"/>
  <c r="BO580" i="7"/>
  <c r="BN580" i="7"/>
  <c r="BM580" i="7"/>
  <c r="BL580" i="7"/>
  <c r="BK580" i="7"/>
  <c r="BJ580" i="7"/>
  <c r="BI580" i="7"/>
  <c r="BH580" i="7"/>
  <c r="BG580" i="7"/>
  <c r="BF580" i="7"/>
  <c r="BE580" i="7"/>
  <c r="BD580" i="7"/>
  <c r="BC580" i="7"/>
  <c r="BB580" i="7"/>
  <c r="BA580" i="7"/>
  <c r="AZ580" i="7"/>
  <c r="AY580" i="7"/>
  <c r="AX580" i="7"/>
  <c r="AW580" i="7"/>
  <c r="AV580" i="7"/>
  <c r="AU580" i="7"/>
  <c r="AT580" i="7"/>
  <c r="AS580" i="7"/>
  <c r="AR580" i="7"/>
  <c r="AQ580" i="7"/>
  <c r="AP580" i="7"/>
  <c r="AO580" i="7"/>
  <c r="AN580" i="7"/>
  <c r="AM580" i="7"/>
  <c r="AL580" i="7"/>
  <c r="AK580" i="7"/>
  <c r="AJ580" i="7"/>
  <c r="AI580" i="7"/>
  <c r="AH580" i="7"/>
  <c r="AG580" i="7"/>
  <c r="AF580" i="7"/>
  <c r="AE580" i="7"/>
  <c r="AD580" i="7"/>
  <c r="AC580" i="7"/>
  <c r="Z580" i="7"/>
  <c r="Y580" i="7"/>
  <c r="X580" i="7"/>
  <c r="W580" i="7"/>
  <c r="V580" i="7"/>
  <c r="U580" i="7"/>
  <c r="T580" i="7"/>
  <c r="S580" i="7"/>
  <c r="R580" i="7"/>
  <c r="Q580" i="7"/>
  <c r="P580" i="7"/>
  <c r="O580" i="7"/>
  <c r="M580" i="7"/>
  <c r="L580" i="7"/>
  <c r="I580" i="7"/>
  <c r="H580" i="7"/>
  <c r="BX579" i="7"/>
  <c r="BU579" i="7"/>
  <c r="BV579" i="7" s="1"/>
  <c r="BR579" i="7"/>
  <c r="BS579" i="7" s="1"/>
  <c r="BQ579" i="7"/>
  <c r="BP579" i="7"/>
  <c r="BO579" i="7"/>
  <c r="BN579" i="7"/>
  <c r="BM579" i="7"/>
  <c r="BL579" i="7"/>
  <c r="BK579" i="7"/>
  <c r="BJ579" i="7"/>
  <c r="BI579" i="7"/>
  <c r="BH579" i="7"/>
  <c r="BG579" i="7"/>
  <c r="BF579" i="7"/>
  <c r="BE579" i="7"/>
  <c r="BD579" i="7"/>
  <c r="BC579" i="7"/>
  <c r="BB579" i="7"/>
  <c r="BA579" i="7"/>
  <c r="AZ579" i="7"/>
  <c r="AY579" i="7"/>
  <c r="AX579" i="7"/>
  <c r="AW579" i="7"/>
  <c r="AV579" i="7"/>
  <c r="AU579" i="7"/>
  <c r="AT579" i="7"/>
  <c r="AS579" i="7"/>
  <c r="AR579" i="7"/>
  <c r="AQ579" i="7"/>
  <c r="AP579" i="7"/>
  <c r="AO579" i="7"/>
  <c r="AN579" i="7"/>
  <c r="AM579" i="7"/>
  <c r="AL579" i="7"/>
  <c r="AK579" i="7"/>
  <c r="AJ579" i="7"/>
  <c r="AI579" i="7"/>
  <c r="AH579" i="7"/>
  <c r="AG579" i="7"/>
  <c r="AF579" i="7"/>
  <c r="AE579" i="7"/>
  <c r="AD579" i="7"/>
  <c r="AC579" i="7"/>
  <c r="Z579" i="7"/>
  <c r="Y579" i="7"/>
  <c r="X579" i="7"/>
  <c r="W579" i="7"/>
  <c r="V579" i="7"/>
  <c r="U579" i="7"/>
  <c r="T579" i="7"/>
  <c r="S579" i="7"/>
  <c r="R579" i="7"/>
  <c r="Q579" i="7"/>
  <c r="P579" i="7"/>
  <c r="O579" i="7"/>
  <c r="M579" i="7"/>
  <c r="L579" i="7"/>
  <c r="I579" i="7"/>
  <c r="H579" i="7"/>
  <c r="K579" i="7" s="1"/>
  <c r="BX578" i="7"/>
  <c r="BY578" i="7" s="1"/>
  <c r="BU578" i="7"/>
  <c r="BV578" i="7" s="1"/>
  <c r="BR578" i="7"/>
  <c r="BS578" i="7" s="1"/>
  <c r="BQ578" i="7"/>
  <c r="BP578" i="7"/>
  <c r="BO578" i="7"/>
  <c r="BN578" i="7"/>
  <c r="BM578" i="7"/>
  <c r="BL578" i="7"/>
  <c r="BK578" i="7"/>
  <c r="BJ578" i="7"/>
  <c r="BI578" i="7"/>
  <c r="BH578" i="7"/>
  <c r="BG578" i="7"/>
  <c r="BF578" i="7"/>
  <c r="BE578" i="7"/>
  <c r="BD578" i="7"/>
  <c r="BC578" i="7"/>
  <c r="BB578" i="7"/>
  <c r="BA578" i="7"/>
  <c r="AZ578" i="7"/>
  <c r="AY578" i="7"/>
  <c r="AX578" i="7"/>
  <c r="AW578" i="7"/>
  <c r="AV578" i="7"/>
  <c r="AU578" i="7"/>
  <c r="AT578" i="7"/>
  <c r="AS578" i="7"/>
  <c r="AR578" i="7"/>
  <c r="AQ578" i="7"/>
  <c r="AP578" i="7"/>
  <c r="AO578" i="7"/>
  <c r="AN578" i="7"/>
  <c r="AM578" i="7"/>
  <c r="AL578" i="7"/>
  <c r="AK578" i="7"/>
  <c r="AJ578" i="7"/>
  <c r="AI578" i="7"/>
  <c r="AH578" i="7"/>
  <c r="AG578" i="7"/>
  <c r="AF578" i="7"/>
  <c r="AE578" i="7"/>
  <c r="AD578" i="7"/>
  <c r="AC578" i="7"/>
  <c r="Z578" i="7"/>
  <c r="Y578" i="7"/>
  <c r="X578" i="7"/>
  <c r="W578" i="7"/>
  <c r="V578" i="7"/>
  <c r="U578" i="7"/>
  <c r="T578" i="7"/>
  <c r="S578" i="7"/>
  <c r="R578" i="7"/>
  <c r="Q578" i="7"/>
  <c r="P578" i="7"/>
  <c r="O578" i="7"/>
  <c r="M578" i="7"/>
  <c r="L578" i="7"/>
  <c r="I578" i="7"/>
  <c r="H578" i="7"/>
  <c r="BX577" i="7"/>
  <c r="BY577" i="7" s="1"/>
  <c r="BU577" i="7"/>
  <c r="BV577" i="7" s="1"/>
  <c r="BR577" i="7"/>
  <c r="BS577" i="7" s="1"/>
  <c r="BQ577" i="7"/>
  <c r="BP577" i="7"/>
  <c r="BO577" i="7"/>
  <c r="BN577" i="7"/>
  <c r="BM577" i="7"/>
  <c r="BL577" i="7"/>
  <c r="BK577" i="7"/>
  <c r="BJ577" i="7"/>
  <c r="BI577" i="7"/>
  <c r="BH577" i="7"/>
  <c r="BG577" i="7"/>
  <c r="BF577" i="7"/>
  <c r="BE577" i="7"/>
  <c r="BD577" i="7"/>
  <c r="BC577" i="7"/>
  <c r="BB577" i="7"/>
  <c r="BA577" i="7"/>
  <c r="AZ577" i="7"/>
  <c r="AY577" i="7"/>
  <c r="AX577" i="7"/>
  <c r="AW577" i="7"/>
  <c r="AV577" i="7"/>
  <c r="AU577" i="7"/>
  <c r="AT577" i="7"/>
  <c r="AS577" i="7"/>
  <c r="AR577" i="7"/>
  <c r="AQ577" i="7"/>
  <c r="AP577" i="7"/>
  <c r="AO577" i="7"/>
  <c r="AN577" i="7"/>
  <c r="AM577" i="7"/>
  <c r="AL577" i="7"/>
  <c r="AK577" i="7"/>
  <c r="AJ577" i="7"/>
  <c r="AI577" i="7"/>
  <c r="AH577" i="7"/>
  <c r="AG577" i="7"/>
  <c r="AF577" i="7"/>
  <c r="AE577" i="7"/>
  <c r="AD577" i="7"/>
  <c r="AC577" i="7"/>
  <c r="Z577" i="7"/>
  <c r="Y577" i="7"/>
  <c r="X577" i="7"/>
  <c r="W577" i="7"/>
  <c r="V577" i="7"/>
  <c r="U577" i="7"/>
  <c r="T577" i="7"/>
  <c r="S577" i="7"/>
  <c r="R577" i="7"/>
  <c r="Q577" i="7"/>
  <c r="P577" i="7"/>
  <c r="O577" i="7"/>
  <c r="M577" i="7"/>
  <c r="L577" i="7"/>
  <c r="I577" i="7"/>
  <c r="H577" i="7"/>
  <c r="BX576" i="7"/>
  <c r="BY576" i="7" s="1"/>
  <c r="BU576" i="7"/>
  <c r="BR576" i="7"/>
  <c r="BS576" i="7" s="1"/>
  <c r="BQ576" i="7"/>
  <c r="BP576" i="7"/>
  <c r="BO576" i="7"/>
  <c r="BN576" i="7"/>
  <c r="BM576" i="7"/>
  <c r="BL576" i="7"/>
  <c r="BK576" i="7"/>
  <c r="BJ576" i="7"/>
  <c r="BI576" i="7"/>
  <c r="BH576" i="7"/>
  <c r="BG576" i="7"/>
  <c r="BF576" i="7"/>
  <c r="BE576" i="7"/>
  <c r="BD576" i="7"/>
  <c r="BC576" i="7"/>
  <c r="BB576" i="7"/>
  <c r="BA576" i="7"/>
  <c r="AZ576" i="7"/>
  <c r="AY576" i="7"/>
  <c r="AX576" i="7"/>
  <c r="AW576" i="7"/>
  <c r="AV576" i="7"/>
  <c r="AU576" i="7"/>
  <c r="AT576" i="7"/>
  <c r="AS576" i="7"/>
  <c r="AR576" i="7"/>
  <c r="AQ576" i="7"/>
  <c r="AP576" i="7"/>
  <c r="AO576" i="7"/>
  <c r="AN576" i="7"/>
  <c r="AM576" i="7"/>
  <c r="AL576" i="7"/>
  <c r="AK576" i="7"/>
  <c r="AJ576" i="7"/>
  <c r="AI576" i="7"/>
  <c r="AH576" i="7"/>
  <c r="AG576" i="7"/>
  <c r="AF576" i="7"/>
  <c r="AE576" i="7"/>
  <c r="AD576" i="7"/>
  <c r="AC576" i="7"/>
  <c r="Z576" i="7"/>
  <c r="Y576" i="7"/>
  <c r="X576" i="7"/>
  <c r="W576" i="7"/>
  <c r="V576" i="7"/>
  <c r="U576" i="7"/>
  <c r="T576" i="7"/>
  <c r="S576" i="7"/>
  <c r="R576" i="7"/>
  <c r="Q576" i="7"/>
  <c r="P576" i="7"/>
  <c r="O576" i="7"/>
  <c r="M576" i="7"/>
  <c r="L576" i="7"/>
  <c r="I576" i="7"/>
  <c r="H576" i="7"/>
  <c r="BX575" i="7"/>
  <c r="BY575" i="7" s="1"/>
  <c r="BU575" i="7"/>
  <c r="BV575" i="7" s="1"/>
  <c r="BR575" i="7"/>
  <c r="BS575" i="7" s="1"/>
  <c r="BQ575" i="7"/>
  <c r="BP575" i="7"/>
  <c r="BO575" i="7"/>
  <c r="BN575" i="7"/>
  <c r="BM575" i="7"/>
  <c r="BL575" i="7"/>
  <c r="BK575" i="7"/>
  <c r="BJ575" i="7"/>
  <c r="BI575" i="7"/>
  <c r="BH575" i="7"/>
  <c r="BG575" i="7"/>
  <c r="BF575" i="7"/>
  <c r="BE575" i="7"/>
  <c r="BD575" i="7"/>
  <c r="BC575" i="7"/>
  <c r="BB575" i="7"/>
  <c r="BA575" i="7"/>
  <c r="AZ575" i="7"/>
  <c r="AY575" i="7"/>
  <c r="AX575" i="7"/>
  <c r="AW575" i="7"/>
  <c r="AV575" i="7"/>
  <c r="AU575" i="7"/>
  <c r="AT575" i="7"/>
  <c r="AS575" i="7"/>
  <c r="AR575" i="7"/>
  <c r="AQ575" i="7"/>
  <c r="AP575" i="7"/>
  <c r="AO575" i="7"/>
  <c r="AN575" i="7"/>
  <c r="AM575" i="7"/>
  <c r="AL575" i="7"/>
  <c r="AK575" i="7"/>
  <c r="AJ575" i="7"/>
  <c r="AI575" i="7"/>
  <c r="AH575" i="7"/>
  <c r="AG575" i="7"/>
  <c r="AF575" i="7"/>
  <c r="AE575" i="7"/>
  <c r="AD575" i="7"/>
  <c r="AC575" i="7"/>
  <c r="Z575" i="7"/>
  <c r="Y575" i="7"/>
  <c r="X575" i="7"/>
  <c r="W575" i="7"/>
  <c r="V575" i="7"/>
  <c r="U575" i="7"/>
  <c r="T575" i="7"/>
  <c r="S575" i="7"/>
  <c r="R575" i="7"/>
  <c r="Q575" i="7"/>
  <c r="P575" i="7"/>
  <c r="O575" i="7"/>
  <c r="M575" i="7"/>
  <c r="L575" i="7"/>
  <c r="I575" i="7"/>
  <c r="H575" i="7"/>
  <c r="BX574" i="7"/>
  <c r="BU574" i="7"/>
  <c r="BV574" i="7" s="1"/>
  <c r="BR574" i="7"/>
  <c r="BS574" i="7" s="1"/>
  <c r="BQ574" i="7"/>
  <c r="BP574" i="7"/>
  <c r="BO574" i="7"/>
  <c r="BN574" i="7"/>
  <c r="BM574" i="7"/>
  <c r="BL574" i="7"/>
  <c r="BK574" i="7"/>
  <c r="BJ574" i="7"/>
  <c r="BI574" i="7"/>
  <c r="BH574" i="7"/>
  <c r="BG574" i="7"/>
  <c r="BF574" i="7"/>
  <c r="BE574" i="7"/>
  <c r="BD574" i="7"/>
  <c r="BC574" i="7"/>
  <c r="BB574" i="7"/>
  <c r="BA574" i="7"/>
  <c r="AZ574" i="7"/>
  <c r="AY574" i="7"/>
  <c r="AX574" i="7"/>
  <c r="AW574" i="7"/>
  <c r="AV574" i="7"/>
  <c r="AU574" i="7"/>
  <c r="AT574" i="7"/>
  <c r="AS574" i="7"/>
  <c r="AR574" i="7"/>
  <c r="AQ574" i="7"/>
  <c r="AP574" i="7"/>
  <c r="AO574" i="7"/>
  <c r="AN574" i="7"/>
  <c r="AM574" i="7"/>
  <c r="AL574" i="7"/>
  <c r="AK574" i="7"/>
  <c r="AJ574" i="7"/>
  <c r="AI574" i="7"/>
  <c r="AH574" i="7"/>
  <c r="AG574" i="7"/>
  <c r="AF574" i="7"/>
  <c r="AE574" i="7"/>
  <c r="AD574" i="7"/>
  <c r="AC574" i="7"/>
  <c r="Z574" i="7"/>
  <c r="Y574" i="7"/>
  <c r="X574" i="7"/>
  <c r="W574" i="7"/>
  <c r="V574" i="7"/>
  <c r="U574" i="7"/>
  <c r="T574" i="7"/>
  <c r="S574" i="7"/>
  <c r="R574" i="7"/>
  <c r="Q574" i="7"/>
  <c r="P574" i="7"/>
  <c r="O574" i="7"/>
  <c r="M574" i="7"/>
  <c r="L574" i="7"/>
  <c r="I574" i="7"/>
  <c r="H574" i="7"/>
  <c r="BX573" i="7"/>
  <c r="BY573" i="7" s="1"/>
  <c r="BU573" i="7"/>
  <c r="BV573" i="7" s="1"/>
  <c r="BR573" i="7"/>
  <c r="BQ573" i="7"/>
  <c r="BP573" i="7"/>
  <c r="BO573" i="7"/>
  <c r="BN573" i="7"/>
  <c r="BM573" i="7"/>
  <c r="BL573" i="7"/>
  <c r="BK573" i="7"/>
  <c r="BJ573" i="7"/>
  <c r="BI573" i="7"/>
  <c r="BH573" i="7"/>
  <c r="BG573" i="7"/>
  <c r="BF573" i="7"/>
  <c r="BE573" i="7"/>
  <c r="BD573" i="7"/>
  <c r="BC573" i="7"/>
  <c r="BB573" i="7"/>
  <c r="BA573" i="7"/>
  <c r="AZ573" i="7"/>
  <c r="AY573" i="7"/>
  <c r="AX573" i="7"/>
  <c r="AW573" i="7"/>
  <c r="AV573" i="7"/>
  <c r="AU573" i="7"/>
  <c r="AT573" i="7"/>
  <c r="AS573" i="7"/>
  <c r="AR573" i="7"/>
  <c r="AQ573" i="7"/>
  <c r="AP573" i="7"/>
  <c r="AO573" i="7"/>
  <c r="AN573" i="7"/>
  <c r="AM573" i="7"/>
  <c r="AL573" i="7"/>
  <c r="AK573" i="7"/>
  <c r="AJ573" i="7"/>
  <c r="AI573" i="7"/>
  <c r="AH573" i="7"/>
  <c r="AG573" i="7"/>
  <c r="AF573" i="7"/>
  <c r="AE573" i="7"/>
  <c r="AD573" i="7"/>
  <c r="AC573" i="7"/>
  <c r="Z573" i="7"/>
  <c r="Y573" i="7"/>
  <c r="X573" i="7"/>
  <c r="W573" i="7"/>
  <c r="V573" i="7"/>
  <c r="U573" i="7"/>
  <c r="T573" i="7"/>
  <c r="S573" i="7"/>
  <c r="R573" i="7"/>
  <c r="Q573" i="7"/>
  <c r="P573" i="7"/>
  <c r="O573" i="7"/>
  <c r="M573" i="7"/>
  <c r="L573" i="7"/>
  <c r="I573" i="7"/>
  <c r="H573" i="7"/>
  <c r="BX572" i="7"/>
  <c r="BU572" i="7"/>
  <c r="BV572" i="7" s="1"/>
  <c r="BR572" i="7"/>
  <c r="BS572" i="7" s="1"/>
  <c r="BQ572" i="7"/>
  <c r="BP572" i="7"/>
  <c r="BO572" i="7"/>
  <c r="BN572" i="7"/>
  <c r="BM572" i="7"/>
  <c r="BL572" i="7"/>
  <c r="BK572" i="7"/>
  <c r="BJ572" i="7"/>
  <c r="BI572" i="7"/>
  <c r="BH572" i="7"/>
  <c r="BG572" i="7"/>
  <c r="BF572" i="7"/>
  <c r="BE572" i="7"/>
  <c r="BD572" i="7"/>
  <c r="BC572" i="7"/>
  <c r="BB572" i="7"/>
  <c r="BA572" i="7"/>
  <c r="AZ572" i="7"/>
  <c r="AY572" i="7"/>
  <c r="AX572" i="7"/>
  <c r="AW572" i="7"/>
  <c r="AV572" i="7"/>
  <c r="AU572" i="7"/>
  <c r="AT572" i="7"/>
  <c r="AS572" i="7"/>
  <c r="AR572" i="7"/>
  <c r="AQ572" i="7"/>
  <c r="AP572" i="7"/>
  <c r="AO572" i="7"/>
  <c r="AN572" i="7"/>
  <c r="AM572" i="7"/>
  <c r="AL572" i="7"/>
  <c r="AK572" i="7"/>
  <c r="AJ572" i="7"/>
  <c r="AI572" i="7"/>
  <c r="AH572" i="7"/>
  <c r="AG572" i="7"/>
  <c r="AF572" i="7"/>
  <c r="AE572" i="7"/>
  <c r="AD572" i="7"/>
  <c r="AC572" i="7"/>
  <c r="Z572" i="7"/>
  <c r="Y572" i="7"/>
  <c r="X572" i="7"/>
  <c r="W572" i="7"/>
  <c r="V572" i="7"/>
  <c r="U572" i="7"/>
  <c r="T572" i="7"/>
  <c r="S572" i="7"/>
  <c r="R572" i="7"/>
  <c r="Q572" i="7"/>
  <c r="P572" i="7"/>
  <c r="O572" i="7"/>
  <c r="M572" i="7"/>
  <c r="L572" i="7"/>
  <c r="I572" i="7"/>
  <c r="H572" i="7"/>
  <c r="BX571" i="7"/>
  <c r="BY571" i="7" s="1"/>
  <c r="BU571" i="7"/>
  <c r="BV571" i="7" s="1"/>
  <c r="BR571" i="7"/>
  <c r="BS571" i="7" s="1"/>
  <c r="BQ571" i="7"/>
  <c r="BP571" i="7"/>
  <c r="BO571" i="7"/>
  <c r="BN571" i="7"/>
  <c r="BM571" i="7"/>
  <c r="BL571" i="7"/>
  <c r="BK571" i="7"/>
  <c r="BJ571" i="7"/>
  <c r="BI571" i="7"/>
  <c r="BH571" i="7"/>
  <c r="BG571" i="7"/>
  <c r="BF571" i="7"/>
  <c r="BE571" i="7"/>
  <c r="BD571" i="7"/>
  <c r="BC571" i="7"/>
  <c r="BB571" i="7"/>
  <c r="BA571" i="7"/>
  <c r="AZ571" i="7"/>
  <c r="AY571" i="7"/>
  <c r="AX571" i="7"/>
  <c r="AW571" i="7"/>
  <c r="AV571" i="7"/>
  <c r="AU571" i="7"/>
  <c r="AT571" i="7"/>
  <c r="AS571" i="7"/>
  <c r="AR571" i="7"/>
  <c r="AQ571" i="7"/>
  <c r="AP571" i="7"/>
  <c r="AO571" i="7"/>
  <c r="AN571" i="7"/>
  <c r="AM571" i="7"/>
  <c r="AL571" i="7"/>
  <c r="AK571" i="7"/>
  <c r="AJ571" i="7"/>
  <c r="AI571" i="7"/>
  <c r="AH571" i="7"/>
  <c r="AG571" i="7"/>
  <c r="AF571" i="7"/>
  <c r="AE571" i="7"/>
  <c r="AD571" i="7"/>
  <c r="AC571" i="7"/>
  <c r="Z571" i="7"/>
  <c r="Y571" i="7"/>
  <c r="X571" i="7"/>
  <c r="W571" i="7"/>
  <c r="V571" i="7"/>
  <c r="U571" i="7"/>
  <c r="T571" i="7"/>
  <c r="S571" i="7"/>
  <c r="R571" i="7"/>
  <c r="Q571" i="7"/>
  <c r="P571" i="7"/>
  <c r="O571" i="7"/>
  <c r="M571" i="7"/>
  <c r="L571" i="7"/>
  <c r="I571" i="7"/>
  <c r="H571" i="7"/>
  <c r="BX570" i="7"/>
  <c r="BU570" i="7"/>
  <c r="BV570" i="7" s="1"/>
  <c r="BR570" i="7"/>
  <c r="BS570" i="7" s="1"/>
  <c r="BQ570" i="7"/>
  <c r="BP570" i="7"/>
  <c r="BO570" i="7"/>
  <c r="BN570" i="7"/>
  <c r="BM570" i="7"/>
  <c r="BL570" i="7"/>
  <c r="BK570" i="7"/>
  <c r="BJ570" i="7"/>
  <c r="BI570" i="7"/>
  <c r="BH570" i="7"/>
  <c r="BG570" i="7"/>
  <c r="BF570" i="7"/>
  <c r="BE570" i="7"/>
  <c r="BD570" i="7"/>
  <c r="BC570" i="7"/>
  <c r="BB570" i="7"/>
  <c r="BA570" i="7"/>
  <c r="AZ570" i="7"/>
  <c r="AY570" i="7"/>
  <c r="AX570" i="7"/>
  <c r="AW570" i="7"/>
  <c r="AV570" i="7"/>
  <c r="AU570" i="7"/>
  <c r="AT570" i="7"/>
  <c r="AS570" i="7"/>
  <c r="AR570" i="7"/>
  <c r="AQ570" i="7"/>
  <c r="AP570" i="7"/>
  <c r="AO570" i="7"/>
  <c r="AN570" i="7"/>
  <c r="AM570" i="7"/>
  <c r="AL570" i="7"/>
  <c r="AK570" i="7"/>
  <c r="AJ570" i="7"/>
  <c r="AI570" i="7"/>
  <c r="AH570" i="7"/>
  <c r="AG570" i="7"/>
  <c r="AF570" i="7"/>
  <c r="AE570" i="7"/>
  <c r="AD570" i="7"/>
  <c r="AC570" i="7"/>
  <c r="Z570" i="7"/>
  <c r="Y570" i="7"/>
  <c r="X570" i="7"/>
  <c r="W570" i="7"/>
  <c r="V570" i="7"/>
  <c r="U570" i="7"/>
  <c r="T570" i="7"/>
  <c r="S570" i="7"/>
  <c r="R570" i="7"/>
  <c r="Q570" i="7"/>
  <c r="P570" i="7"/>
  <c r="O570" i="7"/>
  <c r="M570" i="7"/>
  <c r="L570" i="7"/>
  <c r="I570" i="7"/>
  <c r="H570" i="7"/>
  <c r="N570" i="7" s="1"/>
  <c r="BX569" i="7"/>
  <c r="BY569" i="7" s="1"/>
  <c r="BU569" i="7"/>
  <c r="BR569" i="7"/>
  <c r="BS569" i="7" s="1"/>
  <c r="BQ569" i="7"/>
  <c r="BP569" i="7"/>
  <c r="BO569" i="7"/>
  <c r="BN569" i="7"/>
  <c r="BM569" i="7"/>
  <c r="BL569" i="7"/>
  <c r="BK569" i="7"/>
  <c r="BJ569" i="7"/>
  <c r="BI569" i="7"/>
  <c r="BH569" i="7"/>
  <c r="BG569" i="7"/>
  <c r="BF569" i="7"/>
  <c r="BE569" i="7"/>
  <c r="BD569" i="7"/>
  <c r="BC569" i="7"/>
  <c r="BB569" i="7"/>
  <c r="BA569" i="7"/>
  <c r="AZ569" i="7"/>
  <c r="AY569" i="7"/>
  <c r="AX569" i="7"/>
  <c r="AW569" i="7"/>
  <c r="AV569" i="7"/>
  <c r="AU569" i="7"/>
  <c r="AT569" i="7"/>
  <c r="AS569" i="7"/>
  <c r="AR569" i="7"/>
  <c r="AQ569" i="7"/>
  <c r="AP569" i="7"/>
  <c r="AO569" i="7"/>
  <c r="AN569" i="7"/>
  <c r="AM569" i="7"/>
  <c r="AL569" i="7"/>
  <c r="AK569" i="7"/>
  <c r="AJ569" i="7"/>
  <c r="AI569" i="7"/>
  <c r="AH569" i="7"/>
  <c r="AG569" i="7"/>
  <c r="AF569" i="7"/>
  <c r="AE569" i="7"/>
  <c r="AD569" i="7"/>
  <c r="AC569" i="7"/>
  <c r="Z569" i="7"/>
  <c r="Y569" i="7"/>
  <c r="X569" i="7"/>
  <c r="W569" i="7"/>
  <c r="V569" i="7"/>
  <c r="U569" i="7"/>
  <c r="T569" i="7"/>
  <c r="S569" i="7"/>
  <c r="R569" i="7"/>
  <c r="Q569" i="7"/>
  <c r="P569" i="7"/>
  <c r="O569" i="7"/>
  <c r="M569" i="7"/>
  <c r="L569" i="7"/>
  <c r="I569" i="7"/>
  <c r="H569" i="7"/>
  <c r="BX568" i="7"/>
  <c r="BY568" i="7" s="1"/>
  <c r="BU568" i="7"/>
  <c r="BV568" i="7" s="1"/>
  <c r="BR568" i="7"/>
  <c r="BS568" i="7" s="1"/>
  <c r="BQ568" i="7"/>
  <c r="BP568" i="7"/>
  <c r="BO568" i="7"/>
  <c r="BN568" i="7"/>
  <c r="BM568" i="7"/>
  <c r="BL568" i="7"/>
  <c r="BK568" i="7"/>
  <c r="BJ568" i="7"/>
  <c r="BI568" i="7"/>
  <c r="BH568" i="7"/>
  <c r="BG568" i="7"/>
  <c r="BF568" i="7"/>
  <c r="BE568" i="7"/>
  <c r="BD568" i="7"/>
  <c r="BC568" i="7"/>
  <c r="BB568" i="7"/>
  <c r="BA568" i="7"/>
  <c r="AZ568" i="7"/>
  <c r="AY568" i="7"/>
  <c r="AX568" i="7"/>
  <c r="AW568" i="7"/>
  <c r="AV568" i="7"/>
  <c r="AU568" i="7"/>
  <c r="AT568" i="7"/>
  <c r="AS568" i="7"/>
  <c r="AR568" i="7"/>
  <c r="AQ568" i="7"/>
  <c r="AP568" i="7"/>
  <c r="AO568" i="7"/>
  <c r="AN568" i="7"/>
  <c r="AM568" i="7"/>
  <c r="AL568" i="7"/>
  <c r="AK568" i="7"/>
  <c r="AJ568" i="7"/>
  <c r="AI568" i="7"/>
  <c r="AH568" i="7"/>
  <c r="AG568" i="7"/>
  <c r="AF568" i="7"/>
  <c r="AE568" i="7"/>
  <c r="AD568" i="7"/>
  <c r="AC568" i="7"/>
  <c r="Z568" i="7"/>
  <c r="Y568" i="7"/>
  <c r="X568" i="7"/>
  <c r="W568" i="7"/>
  <c r="V568" i="7"/>
  <c r="U568" i="7"/>
  <c r="T568" i="7"/>
  <c r="S568" i="7"/>
  <c r="R568" i="7"/>
  <c r="Q568" i="7"/>
  <c r="P568" i="7"/>
  <c r="O568" i="7"/>
  <c r="M568" i="7"/>
  <c r="L568" i="7"/>
  <c r="I568" i="7"/>
  <c r="H568" i="7"/>
  <c r="N568" i="7" s="1"/>
  <c r="BX567" i="7"/>
  <c r="BY567" i="7" s="1"/>
  <c r="BU567" i="7"/>
  <c r="BV567" i="7" s="1"/>
  <c r="BR567" i="7"/>
  <c r="BQ567" i="7"/>
  <c r="BP567" i="7"/>
  <c r="BO567" i="7"/>
  <c r="BN567" i="7"/>
  <c r="BM567" i="7"/>
  <c r="BL567" i="7"/>
  <c r="BK567" i="7"/>
  <c r="BJ567" i="7"/>
  <c r="BI567" i="7"/>
  <c r="BH567" i="7"/>
  <c r="BG567" i="7"/>
  <c r="BF567" i="7"/>
  <c r="BE567" i="7"/>
  <c r="BD567" i="7"/>
  <c r="BC567" i="7"/>
  <c r="BB567" i="7"/>
  <c r="BA567" i="7"/>
  <c r="AZ567" i="7"/>
  <c r="AY567" i="7"/>
  <c r="AX567" i="7"/>
  <c r="AW567" i="7"/>
  <c r="AV567" i="7"/>
  <c r="AU567" i="7"/>
  <c r="AT567" i="7"/>
  <c r="AS567" i="7"/>
  <c r="AR567" i="7"/>
  <c r="AQ567" i="7"/>
  <c r="AP567" i="7"/>
  <c r="AO567" i="7"/>
  <c r="AN567" i="7"/>
  <c r="AM567" i="7"/>
  <c r="AL567" i="7"/>
  <c r="AK567" i="7"/>
  <c r="AJ567" i="7"/>
  <c r="AI567" i="7"/>
  <c r="AH567" i="7"/>
  <c r="AG567" i="7"/>
  <c r="AF567" i="7"/>
  <c r="AE567" i="7"/>
  <c r="AD567" i="7"/>
  <c r="AC567" i="7"/>
  <c r="Z567" i="7"/>
  <c r="Y567" i="7"/>
  <c r="X567" i="7"/>
  <c r="W567" i="7"/>
  <c r="V567" i="7"/>
  <c r="U567" i="7"/>
  <c r="T567" i="7"/>
  <c r="S567" i="7"/>
  <c r="R567" i="7"/>
  <c r="Q567" i="7"/>
  <c r="P567" i="7"/>
  <c r="O567" i="7"/>
  <c r="M567" i="7"/>
  <c r="L567" i="7"/>
  <c r="I567" i="7"/>
  <c r="H567" i="7"/>
  <c r="K567" i="7" s="1"/>
  <c r="BX566" i="7"/>
  <c r="BY566" i="7" s="1"/>
  <c r="BU566" i="7"/>
  <c r="BR566" i="7"/>
  <c r="BS566" i="7" s="1"/>
  <c r="BQ566" i="7"/>
  <c r="BP566" i="7"/>
  <c r="BO566" i="7"/>
  <c r="BN566" i="7"/>
  <c r="BM566" i="7"/>
  <c r="BL566" i="7"/>
  <c r="BK566" i="7"/>
  <c r="BJ566" i="7"/>
  <c r="BI566" i="7"/>
  <c r="BH566" i="7"/>
  <c r="BG566" i="7"/>
  <c r="BF566" i="7"/>
  <c r="BE566" i="7"/>
  <c r="BD566" i="7"/>
  <c r="BC566" i="7"/>
  <c r="BB566" i="7"/>
  <c r="BA566" i="7"/>
  <c r="AZ566" i="7"/>
  <c r="AY566" i="7"/>
  <c r="AX566" i="7"/>
  <c r="AW566" i="7"/>
  <c r="AV566" i="7"/>
  <c r="AU566" i="7"/>
  <c r="AT566" i="7"/>
  <c r="AS566" i="7"/>
  <c r="AR566" i="7"/>
  <c r="AQ566" i="7"/>
  <c r="AP566" i="7"/>
  <c r="AO566" i="7"/>
  <c r="AN566" i="7"/>
  <c r="AM566" i="7"/>
  <c r="AL566" i="7"/>
  <c r="AK566" i="7"/>
  <c r="AJ566" i="7"/>
  <c r="AI566" i="7"/>
  <c r="AH566" i="7"/>
  <c r="AG566" i="7"/>
  <c r="AF566" i="7"/>
  <c r="AE566" i="7"/>
  <c r="AD566" i="7"/>
  <c r="AC566" i="7"/>
  <c r="Z566" i="7"/>
  <c r="Y566" i="7"/>
  <c r="X566" i="7"/>
  <c r="W566" i="7"/>
  <c r="V566" i="7"/>
  <c r="U566" i="7"/>
  <c r="T566" i="7"/>
  <c r="S566" i="7"/>
  <c r="R566" i="7"/>
  <c r="Q566" i="7"/>
  <c r="P566" i="7"/>
  <c r="O566" i="7"/>
  <c r="M566" i="7"/>
  <c r="L566" i="7"/>
  <c r="I566" i="7"/>
  <c r="H566" i="7"/>
  <c r="BX565" i="7"/>
  <c r="BY565" i="7" s="1"/>
  <c r="BU565" i="7"/>
  <c r="BV565" i="7" s="1"/>
  <c r="BR565" i="7"/>
  <c r="BS565" i="7" s="1"/>
  <c r="BQ565" i="7"/>
  <c r="BP565" i="7"/>
  <c r="BO565" i="7"/>
  <c r="BN565" i="7"/>
  <c r="BM565" i="7"/>
  <c r="BL565" i="7"/>
  <c r="BK565" i="7"/>
  <c r="BJ565" i="7"/>
  <c r="BI565" i="7"/>
  <c r="BH565" i="7"/>
  <c r="BG565" i="7"/>
  <c r="BF565" i="7"/>
  <c r="BE565" i="7"/>
  <c r="BD565" i="7"/>
  <c r="BC565" i="7"/>
  <c r="BB565" i="7"/>
  <c r="BA565" i="7"/>
  <c r="AZ565" i="7"/>
  <c r="AY565" i="7"/>
  <c r="AX565" i="7"/>
  <c r="AW565" i="7"/>
  <c r="AV565" i="7"/>
  <c r="AU565" i="7"/>
  <c r="AT565" i="7"/>
  <c r="AS565" i="7"/>
  <c r="AR565" i="7"/>
  <c r="AQ565" i="7"/>
  <c r="AP565" i="7"/>
  <c r="AO565" i="7"/>
  <c r="AN565" i="7"/>
  <c r="AM565" i="7"/>
  <c r="AL565" i="7"/>
  <c r="AK565" i="7"/>
  <c r="AJ565" i="7"/>
  <c r="AI565" i="7"/>
  <c r="AH565" i="7"/>
  <c r="AG565" i="7"/>
  <c r="AF565" i="7"/>
  <c r="AE565" i="7"/>
  <c r="AD565" i="7"/>
  <c r="AC565" i="7"/>
  <c r="Z565" i="7"/>
  <c r="Y565" i="7"/>
  <c r="X565" i="7"/>
  <c r="W565" i="7"/>
  <c r="V565" i="7"/>
  <c r="U565" i="7"/>
  <c r="T565" i="7"/>
  <c r="S565" i="7"/>
  <c r="R565" i="7"/>
  <c r="Q565" i="7"/>
  <c r="P565" i="7"/>
  <c r="O565" i="7"/>
  <c r="M565" i="7"/>
  <c r="L565" i="7"/>
  <c r="I565" i="7"/>
  <c r="H565" i="7"/>
  <c r="BX564" i="7"/>
  <c r="BY564" i="7" s="1"/>
  <c r="BU564" i="7"/>
  <c r="BV564" i="7" s="1"/>
  <c r="BR564" i="7"/>
  <c r="BS564" i="7" s="1"/>
  <c r="BQ564" i="7"/>
  <c r="BP564" i="7"/>
  <c r="BO564" i="7"/>
  <c r="BN564" i="7"/>
  <c r="BM564" i="7"/>
  <c r="BL564" i="7"/>
  <c r="BK564" i="7"/>
  <c r="BJ564" i="7"/>
  <c r="BI564" i="7"/>
  <c r="BH564" i="7"/>
  <c r="BG564" i="7"/>
  <c r="BF564" i="7"/>
  <c r="BE564" i="7"/>
  <c r="BD564" i="7"/>
  <c r="BC564" i="7"/>
  <c r="BB564" i="7"/>
  <c r="BA564" i="7"/>
  <c r="AZ564" i="7"/>
  <c r="AY564" i="7"/>
  <c r="AX564" i="7"/>
  <c r="AW564" i="7"/>
  <c r="AV564" i="7"/>
  <c r="AU564" i="7"/>
  <c r="AT564" i="7"/>
  <c r="AS564" i="7"/>
  <c r="AR564" i="7"/>
  <c r="AQ564" i="7"/>
  <c r="AP564" i="7"/>
  <c r="AO564" i="7"/>
  <c r="AN564" i="7"/>
  <c r="AM564" i="7"/>
  <c r="AL564" i="7"/>
  <c r="AK564" i="7"/>
  <c r="AJ564" i="7"/>
  <c r="AI564" i="7"/>
  <c r="AH564" i="7"/>
  <c r="AG564" i="7"/>
  <c r="AF564" i="7"/>
  <c r="AE564" i="7"/>
  <c r="AD564" i="7"/>
  <c r="AC564" i="7"/>
  <c r="Z564" i="7"/>
  <c r="Y564" i="7"/>
  <c r="X564" i="7"/>
  <c r="W564" i="7"/>
  <c r="V564" i="7"/>
  <c r="U564" i="7"/>
  <c r="T564" i="7"/>
  <c r="S564" i="7"/>
  <c r="R564" i="7"/>
  <c r="Q564" i="7"/>
  <c r="P564" i="7"/>
  <c r="O564" i="7"/>
  <c r="M564" i="7"/>
  <c r="L564" i="7"/>
  <c r="I564" i="7"/>
  <c r="H564" i="7"/>
  <c r="BX563" i="7"/>
  <c r="BU563" i="7"/>
  <c r="BV563" i="7" s="1"/>
  <c r="BR563" i="7"/>
  <c r="BS563" i="7" s="1"/>
  <c r="BQ563" i="7"/>
  <c r="BP563" i="7"/>
  <c r="BO563" i="7"/>
  <c r="BN563" i="7"/>
  <c r="BM563" i="7"/>
  <c r="BL563" i="7"/>
  <c r="BK563" i="7"/>
  <c r="BJ563" i="7"/>
  <c r="BI563" i="7"/>
  <c r="BH563" i="7"/>
  <c r="BG563" i="7"/>
  <c r="BF563" i="7"/>
  <c r="BE563" i="7"/>
  <c r="BD563" i="7"/>
  <c r="BC563" i="7"/>
  <c r="BB563" i="7"/>
  <c r="BA563" i="7"/>
  <c r="AZ563" i="7"/>
  <c r="AY563" i="7"/>
  <c r="AX563" i="7"/>
  <c r="AW563" i="7"/>
  <c r="AV563" i="7"/>
  <c r="AU563" i="7"/>
  <c r="AT563" i="7"/>
  <c r="AS563" i="7"/>
  <c r="AR563" i="7"/>
  <c r="AQ563" i="7"/>
  <c r="AP563" i="7"/>
  <c r="AO563" i="7"/>
  <c r="AN563" i="7"/>
  <c r="AM563" i="7"/>
  <c r="AL563" i="7"/>
  <c r="AK563" i="7"/>
  <c r="AJ563" i="7"/>
  <c r="AI563" i="7"/>
  <c r="AH563" i="7"/>
  <c r="AG563" i="7"/>
  <c r="AF563" i="7"/>
  <c r="AE563" i="7"/>
  <c r="AD563" i="7"/>
  <c r="AC563" i="7"/>
  <c r="Z563" i="7"/>
  <c r="Y563" i="7"/>
  <c r="X563" i="7"/>
  <c r="W563" i="7"/>
  <c r="V563" i="7"/>
  <c r="U563" i="7"/>
  <c r="T563" i="7"/>
  <c r="S563" i="7"/>
  <c r="R563" i="7"/>
  <c r="Q563" i="7"/>
  <c r="P563" i="7"/>
  <c r="O563" i="7"/>
  <c r="M563" i="7"/>
  <c r="L563" i="7"/>
  <c r="I563" i="7"/>
  <c r="H563" i="7"/>
  <c r="K563" i="7" s="1"/>
  <c r="BX562" i="7"/>
  <c r="BU562" i="7"/>
  <c r="BV562" i="7" s="1"/>
  <c r="BR562" i="7"/>
  <c r="BS562" i="7" s="1"/>
  <c r="BQ562" i="7"/>
  <c r="BP562" i="7"/>
  <c r="BO562" i="7"/>
  <c r="BN562" i="7"/>
  <c r="BM562" i="7"/>
  <c r="BL562" i="7"/>
  <c r="BK562" i="7"/>
  <c r="BJ562" i="7"/>
  <c r="BI562" i="7"/>
  <c r="BH562" i="7"/>
  <c r="BG562" i="7"/>
  <c r="BF562" i="7"/>
  <c r="BE562" i="7"/>
  <c r="BD562" i="7"/>
  <c r="BC562" i="7"/>
  <c r="BB562" i="7"/>
  <c r="BA562" i="7"/>
  <c r="AZ562" i="7"/>
  <c r="AY562" i="7"/>
  <c r="AX562" i="7"/>
  <c r="AW562" i="7"/>
  <c r="AV562" i="7"/>
  <c r="AU562" i="7"/>
  <c r="AT562" i="7"/>
  <c r="AS562" i="7"/>
  <c r="AR562" i="7"/>
  <c r="AQ562" i="7"/>
  <c r="AP562" i="7"/>
  <c r="AO562" i="7"/>
  <c r="AN562" i="7"/>
  <c r="AM562" i="7"/>
  <c r="AL562" i="7"/>
  <c r="AK562" i="7"/>
  <c r="AJ562" i="7"/>
  <c r="AI562" i="7"/>
  <c r="AH562" i="7"/>
  <c r="AG562" i="7"/>
  <c r="AF562" i="7"/>
  <c r="AE562" i="7"/>
  <c r="AD562" i="7"/>
  <c r="AC562" i="7"/>
  <c r="Z562" i="7"/>
  <c r="Y562" i="7"/>
  <c r="X562" i="7"/>
  <c r="W562" i="7"/>
  <c r="V562" i="7"/>
  <c r="U562" i="7"/>
  <c r="T562" i="7"/>
  <c r="S562" i="7"/>
  <c r="R562" i="7"/>
  <c r="Q562" i="7"/>
  <c r="P562" i="7"/>
  <c r="O562" i="7"/>
  <c r="M562" i="7"/>
  <c r="L562" i="7"/>
  <c r="I562" i="7"/>
  <c r="H562" i="7"/>
  <c r="N562" i="7" s="1"/>
  <c r="BX561" i="7"/>
  <c r="BU561" i="7"/>
  <c r="BV561" i="7" s="1"/>
  <c r="BR561" i="7"/>
  <c r="BS561" i="7" s="1"/>
  <c r="BQ561" i="7"/>
  <c r="BP561" i="7"/>
  <c r="BO561" i="7"/>
  <c r="BN561" i="7"/>
  <c r="BM561" i="7"/>
  <c r="BL561" i="7"/>
  <c r="BK561" i="7"/>
  <c r="BJ561" i="7"/>
  <c r="BI561" i="7"/>
  <c r="BH561" i="7"/>
  <c r="BG561" i="7"/>
  <c r="BF561" i="7"/>
  <c r="BE561" i="7"/>
  <c r="BD561" i="7"/>
  <c r="BC561" i="7"/>
  <c r="BB561" i="7"/>
  <c r="BA561" i="7"/>
  <c r="AZ561" i="7"/>
  <c r="AY561" i="7"/>
  <c r="AX561" i="7"/>
  <c r="AW561" i="7"/>
  <c r="AV561" i="7"/>
  <c r="AU561" i="7"/>
  <c r="AT561" i="7"/>
  <c r="AS561" i="7"/>
  <c r="AR561" i="7"/>
  <c r="AQ561" i="7"/>
  <c r="AP561" i="7"/>
  <c r="AO561" i="7"/>
  <c r="AN561" i="7"/>
  <c r="AM561" i="7"/>
  <c r="AL561" i="7"/>
  <c r="AK561" i="7"/>
  <c r="AJ561" i="7"/>
  <c r="AI561" i="7"/>
  <c r="AH561" i="7"/>
  <c r="AG561" i="7"/>
  <c r="AF561" i="7"/>
  <c r="AE561" i="7"/>
  <c r="AD561" i="7"/>
  <c r="AC561" i="7"/>
  <c r="Z561" i="7"/>
  <c r="Y561" i="7"/>
  <c r="X561" i="7"/>
  <c r="W561" i="7"/>
  <c r="V561" i="7"/>
  <c r="U561" i="7"/>
  <c r="T561" i="7"/>
  <c r="S561" i="7"/>
  <c r="R561" i="7"/>
  <c r="Q561" i="7"/>
  <c r="P561" i="7"/>
  <c r="O561" i="7"/>
  <c r="M561" i="7"/>
  <c r="L561" i="7"/>
  <c r="I561" i="7"/>
  <c r="H561" i="7"/>
  <c r="BX560" i="7"/>
  <c r="BU560" i="7"/>
  <c r="BV560" i="7" s="1"/>
  <c r="BR560" i="7"/>
  <c r="BS560" i="7" s="1"/>
  <c r="BQ560" i="7"/>
  <c r="BP560" i="7"/>
  <c r="BO560" i="7"/>
  <c r="BN560" i="7"/>
  <c r="BM560" i="7"/>
  <c r="BL560" i="7"/>
  <c r="BK560" i="7"/>
  <c r="BJ560" i="7"/>
  <c r="BI560" i="7"/>
  <c r="BH560" i="7"/>
  <c r="BG560" i="7"/>
  <c r="BF560" i="7"/>
  <c r="BE560" i="7"/>
  <c r="BD560" i="7"/>
  <c r="BC560" i="7"/>
  <c r="BB560" i="7"/>
  <c r="BA560" i="7"/>
  <c r="AZ560" i="7"/>
  <c r="AY560" i="7"/>
  <c r="AX560" i="7"/>
  <c r="AW560" i="7"/>
  <c r="AV560" i="7"/>
  <c r="AU560" i="7"/>
  <c r="AT560" i="7"/>
  <c r="AS560" i="7"/>
  <c r="AR560" i="7"/>
  <c r="AQ560" i="7"/>
  <c r="AP560" i="7"/>
  <c r="AO560" i="7"/>
  <c r="AN560" i="7"/>
  <c r="AM560" i="7"/>
  <c r="AL560" i="7"/>
  <c r="AK560" i="7"/>
  <c r="AJ560" i="7"/>
  <c r="AI560" i="7"/>
  <c r="AH560" i="7"/>
  <c r="AG560" i="7"/>
  <c r="AF560" i="7"/>
  <c r="AE560" i="7"/>
  <c r="AD560" i="7"/>
  <c r="AC560" i="7"/>
  <c r="Z560" i="7"/>
  <c r="Y560" i="7"/>
  <c r="X560" i="7"/>
  <c r="W560" i="7"/>
  <c r="V560" i="7"/>
  <c r="U560" i="7"/>
  <c r="T560" i="7"/>
  <c r="S560" i="7"/>
  <c r="R560" i="7"/>
  <c r="Q560" i="7"/>
  <c r="P560" i="7"/>
  <c r="O560" i="7"/>
  <c r="M560" i="7"/>
  <c r="L560" i="7"/>
  <c r="I560" i="7"/>
  <c r="H560" i="7"/>
  <c r="BX559" i="7"/>
  <c r="BY559" i="7" s="1"/>
  <c r="BU559" i="7"/>
  <c r="BR559" i="7"/>
  <c r="BS559" i="7" s="1"/>
  <c r="BQ559" i="7"/>
  <c r="BP559" i="7"/>
  <c r="BO559" i="7"/>
  <c r="BN559" i="7"/>
  <c r="BM559" i="7"/>
  <c r="BL559" i="7"/>
  <c r="BK559" i="7"/>
  <c r="BJ559" i="7"/>
  <c r="BI559" i="7"/>
  <c r="BH559" i="7"/>
  <c r="BG559" i="7"/>
  <c r="BF559" i="7"/>
  <c r="BE559" i="7"/>
  <c r="BD559" i="7"/>
  <c r="BC559" i="7"/>
  <c r="BB559" i="7"/>
  <c r="BA559" i="7"/>
  <c r="AZ559" i="7"/>
  <c r="AY559" i="7"/>
  <c r="AX559" i="7"/>
  <c r="AW559" i="7"/>
  <c r="AV559" i="7"/>
  <c r="AU559" i="7"/>
  <c r="AT559" i="7"/>
  <c r="AS559" i="7"/>
  <c r="AR559" i="7"/>
  <c r="AQ559" i="7"/>
  <c r="AP559" i="7"/>
  <c r="AO559" i="7"/>
  <c r="AN559" i="7"/>
  <c r="AM559" i="7"/>
  <c r="AL559" i="7"/>
  <c r="AK559" i="7"/>
  <c r="AJ559" i="7"/>
  <c r="AI559" i="7"/>
  <c r="AH559" i="7"/>
  <c r="AG559" i="7"/>
  <c r="AF559" i="7"/>
  <c r="AE559" i="7"/>
  <c r="AD559" i="7"/>
  <c r="AC559" i="7"/>
  <c r="Z559" i="7"/>
  <c r="Y559" i="7"/>
  <c r="X559" i="7"/>
  <c r="W559" i="7"/>
  <c r="V559" i="7"/>
  <c r="U559" i="7"/>
  <c r="T559" i="7"/>
  <c r="S559" i="7"/>
  <c r="R559" i="7"/>
  <c r="Q559" i="7"/>
  <c r="P559" i="7"/>
  <c r="O559" i="7"/>
  <c r="M559" i="7"/>
  <c r="L559" i="7"/>
  <c r="I559" i="7"/>
  <c r="H559" i="7"/>
  <c r="K559" i="7" s="1"/>
  <c r="BX558" i="7"/>
  <c r="BU558" i="7"/>
  <c r="BV558" i="7" s="1"/>
  <c r="BR558" i="7"/>
  <c r="BS558" i="7" s="1"/>
  <c r="BQ558" i="7"/>
  <c r="BP558" i="7"/>
  <c r="BO558" i="7"/>
  <c r="BN558" i="7"/>
  <c r="BM558" i="7"/>
  <c r="BL558" i="7"/>
  <c r="BK558" i="7"/>
  <c r="BJ558" i="7"/>
  <c r="BI558" i="7"/>
  <c r="BH558" i="7"/>
  <c r="BG558" i="7"/>
  <c r="BF558" i="7"/>
  <c r="BE558" i="7"/>
  <c r="BD558" i="7"/>
  <c r="BC558" i="7"/>
  <c r="BB558" i="7"/>
  <c r="BA558" i="7"/>
  <c r="AZ558" i="7"/>
  <c r="AY558" i="7"/>
  <c r="AX558" i="7"/>
  <c r="AW558" i="7"/>
  <c r="AV558" i="7"/>
  <c r="AU558" i="7"/>
  <c r="AT558" i="7"/>
  <c r="AS558" i="7"/>
  <c r="AR558" i="7"/>
  <c r="AQ558" i="7"/>
  <c r="AP558" i="7"/>
  <c r="AO558" i="7"/>
  <c r="AN558" i="7"/>
  <c r="AM558" i="7"/>
  <c r="AL558" i="7"/>
  <c r="AK558" i="7"/>
  <c r="AJ558" i="7"/>
  <c r="AI558" i="7"/>
  <c r="AH558" i="7"/>
  <c r="AG558" i="7"/>
  <c r="AF558" i="7"/>
  <c r="AE558" i="7"/>
  <c r="AD558" i="7"/>
  <c r="AC558" i="7"/>
  <c r="Z558" i="7"/>
  <c r="Y558" i="7"/>
  <c r="X558" i="7"/>
  <c r="W558" i="7"/>
  <c r="V558" i="7"/>
  <c r="U558" i="7"/>
  <c r="T558" i="7"/>
  <c r="S558" i="7"/>
  <c r="R558" i="7"/>
  <c r="Q558" i="7"/>
  <c r="P558" i="7"/>
  <c r="O558" i="7"/>
  <c r="M558" i="7"/>
  <c r="L558" i="7"/>
  <c r="I558" i="7"/>
  <c r="H558" i="7"/>
  <c r="BX557" i="7"/>
  <c r="BY557" i="7" s="1"/>
  <c r="BU557" i="7"/>
  <c r="BR557" i="7"/>
  <c r="BS557" i="7" s="1"/>
  <c r="BQ557" i="7"/>
  <c r="BP557" i="7"/>
  <c r="BO557" i="7"/>
  <c r="BN557" i="7"/>
  <c r="BM557" i="7"/>
  <c r="BL557" i="7"/>
  <c r="BK557" i="7"/>
  <c r="BJ557" i="7"/>
  <c r="BI557" i="7"/>
  <c r="BH557" i="7"/>
  <c r="BG557" i="7"/>
  <c r="BF557" i="7"/>
  <c r="BE557" i="7"/>
  <c r="BD557" i="7"/>
  <c r="BC557" i="7"/>
  <c r="BB557" i="7"/>
  <c r="BA557" i="7"/>
  <c r="AZ557" i="7"/>
  <c r="AY557" i="7"/>
  <c r="AX557" i="7"/>
  <c r="AW557" i="7"/>
  <c r="AV557" i="7"/>
  <c r="AU557" i="7"/>
  <c r="AT557" i="7"/>
  <c r="AS557" i="7"/>
  <c r="AR557" i="7"/>
  <c r="AQ557" i="7"/>
  <c r="AP557" i="7"/>
  <c r="AO557" i="7"/>
  <c r="AN557" i="7"/>
  <c r="AM557" i="7"/>
  <c r="AL557" i="7"/>
  <c r="AK557" i="7"/>
  <c r="AJ557" i="7"/>
  <c r="AI557" i="7"/>
  <c r="AH557" i="7"/>
  <c r="AG557" i="7"/>
  <c r="AF557" i="7"/>
  <c r="AE557" i="7"/>
  <c r="AD557" i="7"/>
  <c r="AC557" i="7"/>
  <c r="Z557" i="7"/>
  <c r="Y557" i="7"/>
  <c r="X557" i="7"/>
  <c r="W557" i="7"/>
  <c r="V557" i="7"/>
  <c r="U557" i="7"/>
  <c r="T557" i="7"/>
  <c r="S557" i="7"/>
  <c r="R557" i="7"/>
  <c r="Q557" i="7"/>
  <c r="P557" i="7"/>
  <c r="O557" i="7"/>
  <c r="M557" i="7"/>
  <c r="L557" i="7"/>
  <c r="I557" i="7"/>
  <c r="H557" i="7"/>
  <c r="BX556" i="7"/>
  <c r="BY556" i="7" s="1"/>
  <c r="BU556" i="7"/>
  <c r="BR556" i="7"/>
  <c r="BS556" i="7" s="1"/>
  <c r="BQ556" i="7"/>
  <c r="BP556" i="7"/>
  <c r="BO556" i="7"/>
  <c r="BN556" i="7"/>
  <c r="BM556" i="7"/>
  <c r="BL556" i="7"/>
  <c r="BK556" i="7"/>
  <c r="BJ556" i="7"/>
  <c r="BI556" i="7"/>
  <c r="BH556" i="7"/>
  <c r="BG556" i="7"/>
  <c r="BF556" i="7"/>
  <c r="BE556" i="7"/>
  <c r="BD556" i="7"/>
  <c r="BC556" i="7"/>
  <c r="BB556" i="7"/>
  <c r="BA556" i="7"/>
  <c r="AZ556" i="7"/>
  <c r="AY556" i="7"/>
  <c r="AX556" i="7"/>
  <c r="AW556" i="7"/>
  <c r="AV556" i="7"/>
  <c r="AU556" i="7"/>
  <c r="AT556" i="7"/>
  <c r="AS556" i="7"/>
  <c r="AR556" i="7"/>
  <c r="AQ556" i="7"/>
  <c r="AP556" i="7"/>
  <c r="AO556" i="7"/>
  <c r="AN556" i="7"/>
  <c r="AM556" i="7"/>
  <c r="AL556" i="7"/>
  <c r="AK556" i="7"/>
  <c r="AJ556" i="7"/>
  <c r="AI556" i="7"/>
  <c r="AH556" i="7"/>
  <c r="AG556" i="7"/>
  <c r="AF556" i="7"/>
  <c r="AE556" i="7"/>
  <c r="AD556" i="7"/>
  <c r="AC556" i="7"/>
  <c r="Z556" i="7"/>
  <c r="Y556" i="7"/>
  <c r="X556" i="7"/>
  <c r="W556" i="7"/>
  <c r="V556" i="7"/>
  <c r="U556" i="7"/>
  <c r="T556" i="7"/>
  <c r="S556" i="7"/>
  <c r="R556" i="7"/>
  <c r="Q556" i="7"/>
  <c r="P556" i="7"/>
  <c r="O556" i="7"/>
  <c r="M556" i="7"/>
  <c r="L556" i="7"/>
  <c r="I556" i="7"/>
  <c r="H556" i="7"/>
  <c r="BX555" i="7"/>
  <c r="BY555" i="7" s="1"/>
  <c r="BU555" i="7"/>
  <c r="BR555" i="7"/>
  <c r="BS555" i="7" s="1"/>
  <c r="BQ555" i="7"/>
  <c r="BP555" i="7"/>
  <c r="BO555" i="7"/>
  <c r="BN555" i="7"/>
  <c r="BM555" i="7"/>
  <c r="BL555" i="7"/>
  <c r="BK555" i="7"/>
  <c r="BJ555" i="7"/>
  <c r="BI555" i="7"/>
  <c r="BH555" i="7"/>
  <c r="BG555" i="7"/>
  <c r="BF555" i="7"/>
  <c r="BE555" i="7"/>
  <c r="BD555" i="7"/>
  <c r="BC555" i="7"/>
  <c r="BB555" i="7"/>
  <c r="BA555" i="7"/>
  <c r="AZ555" i="7"/>
  <c r="AY555" i="7"/>
  <c r="AX555" i="7"/>
  <c r="AW555" i="7"/>
  <c r="AV555" i="7"/>
  <c r="AU555" i="7"/>
  <c r="AT555" i="7"/>
  <c r="AS555" i="7"/>
  <c r="AR555" i="7"/>
  <c r="AQ555" i="7"/>
  <c r="AP555" i="7"/>
  <c r="AO555" i="7"/>
  <c r="AN555" i="7"/>
  <c r="AM555" i="7"/>
  <c r="AL555" i="7"/>
  <c r="AK555" i="7"/>
  <c r="AJ555" i="7"/>
  <c r="AI555" i="7"/>
  <c r="AH555" i="7"/>
  <c r="AG555" i="7"/>
  <c r="AF555" i="7"/>
  <c r="AE555" i="7"/>
  <c r="AD555" i="7"/>
  <c r="AC555" i="7"/>
  <c r="Z555" i="7"/>
  <c r="Y555" i="7"/>
  <c r="X555" i="7"/>
  <c r="W555" i="7"/>
  <c r="V555" i="7"/>
  <c r="U555" i="7"/>
  <c r="T555" i="7"/>
  <c r="S555" i="7"/>
  <c r="R555" i="7"/>
  <c r="Q555" i="7"/>
  <c r="P555" i="7"/>
  <c r="O555" i="7"/>
  <c r="M555" i="7"/>
  <c r="L555" i="7"/>
  <c r="I555" i="7"/>
  <c r="H555" i="7"/>
  <c r="K555" i="7" s="1"/>
  <c r="BX554" i="7"/>
  <c r="BY554" i="7" s="1"/>
  <c r="BU554" i="7"/>
  <c r="BR554" i="7"/>
  <c r="BS554" i="7" s="1"/>
  <c r="BQ554" i="7"/>
  <c r="BP554" i="7"/>
  <c r="BO554" i="7"/>
  <c r="BN554" i="7"/>
  <c r="BM554" i="7"/>
  <c r="BL554" i="7"/>
  <c r="BK554" i="7"/>
  <c r="BJ554" i="7"/>
  <c r="BI554" i="7"/>
  <c r="BH554" i="7"/>
  <c r="BG554" i="7"/>
  <c r="BF554" i="7"/>
  <c r="BE554" i="7"/>
  <c r="BD554" i="7"/>
  <c r="BC554" i="7"/>
  <c r="BB554" i="7"/>
  <c r="BA554" i="7"/>
  <c r="AZ554" i="7"/>
  <c r="AY554" i="7"/>
  <c r="AX554" i="7"/>
  <c r="AW554" i="7"/>
  <c r="AV554" i="7"/>
  <c r="AU554" i="7"/>
  <c r="AT554" i="7"/>
  <c r="AS554" i="7"/>
  <c r="AR554" i="7"/>
  <c r="AQ554" i="7"/>
  <c r="AP554" i="7"/>
  <c r="AO554" i="7"/>
  <c r="AN554" i="7"/>
  <c r="AM554" i="7"/>
  <c r="AL554" i="7"/>
  <c r="AK554" i="7"/>
  <c r="AJ554" i="7"/>
  <c r="AI554" i="7"/>
  <c r="AH554" i="7"/>
  <c r="AG554" i="7"/>
  <c r="AF554" i="7"/>
  <c r="AE554" i="7"/>
  <c r="AD554" i="7"/>
  <c r="AC554" i="7"/>
  <c r="Z554" i="7"/>
  <c r="Y554" i="7"/>
  <c r="X554" i="7"/>
  <c r="W554" i="7"/>
  <c r="V554" i="7"/>
  <c r="U554" i="7"/>
  <c r="T554" i="7"/>
  <c r="S554" i="7"/>
  <c r="R554" i="7"/>
  <c r="Q554" i="7"/>
  <c r="P554" i="7"/>
  <c r="O554" i="7"/>
  <c r="M554" i="7"/>
  <c r="L554" i="7"/>
  <c r="I554" i="7"/>
  <c r="H554" i="7"/>
  <c r="BX553" i="7"/>
  <c r="BU553" i="7"/>
  <c r="BV553" i="7" s="1"/>
  <c r="BR553" i="7"/>
  <c r="BS553" i="7" s="1"/>
  <c r="BQ553" i="7"/>
  <c r="BP553" i="7"/>
  <c r="BO553" i="7"/>
  <c r="BN553" i="7"/>
  <c r="BM553" i="7"/>
  <c r="BL553" i="7"/>
  <c r="BK553" i="7"/>
  <c r="BJ553" i="7"/>
  <c r="BI553" i="7"/>
  <c r="BH553" i="7"/>
  <c r="BG553" i="7"/>
  <c r="BF553" i="7"/>
  <c r="BE553" i="7"/>
  <c r="BD553" i="7"/>
  <c r="BC553" i="7"/>
  <c r="BB553" i="7"/>
  <c r="BA553" i="7"/>
  <c r="AZ553" i="7"/>
  <c r="AY553" i="7"/>
  <c r="AX553" i="7"/>
  <c r="AW553" i="7"/>
  <c r="AV553" i="7"/>
  <c r="AU553" i="7"/>
  <c r="AT553" i="7"/>
  <c r="AS553" i="7"/>
  <c r="AR553" i="7"/>
  <c r="AQ553" i="7"/>
  <c r="AP553" i="7"/>
  <c r="AO553" i="7"/>
  <c r="AN553" i="7"/>
  <c r="AM553" i="7"/>
  <c r="AL553" i="7"/>
  <c r="AK553" i="7"/>
  <c r="AJ553" i="7"/>
  <c r="AI553" i="7"/>
  <c r="AH553" i="7"/>
  <c r="AG553" i="7"/>
  <c r="AF553" i="7"/>
  <c r="AE553" i="7"/>
  <c r="AD553" i="7"/>
  <c r="AC553" i="7"/>
  <c r="Z553" i="7"/>
  <c r="Y553" i="7"/>
  <c r="X553" i="7"/>
  <c r="W553" i="7"/>
  <c r="V553" i="7"/>
  <c r="U553" i="7"/>
  <c r="T553" i="7"/>
  <c r="S553" i="7"/>
  <c r="R553" i="7"/>
  <c r="Q553" i="7"/>
  <c r="P553" i="7"/>
  <c r="O553" i="7"/>
  <c r="M553" i="7"/>
  <c r="L553" i="7"/>
  <c r="I553" i="7"/>
  <c r="H553" i="7"/>
  <c r="N553" i="7" s="1"/>
  <c r="BX552" i="7"/>
  <c r="BY552" i="7" s="1"/>
  <c r="BU552" i="7"/>
  <c r="BV552" i="7" s="1"/>
  <c r="BR552" i="7"/>
  <c r="BS552" i="7" s="1"/>
  <c r="BQ552" i="7"/>
  <c r="BP552" i="7"/>
  <c r="BO552" i="7"/>
  <c r="BN552" i="7"/>
  <c r="BM552" i="7"/>
  <c r="BL552" i="7"/>
  <c r="BK552" i="7"/>
  <c r="BJ552" i="7"/>
  <c r="BI552" i="7"/>
  <c r="BH552" i="7"/>
  <c r="BG552" i="7"/>
  <c r="BF552" i="7"/>
  <c r="BE552" i="7"/>
  <c r="BD552" i="7"/>
  <c r="BC552" i="7"/>
  <c r="BB552" i="7"/>
  <c r="BA552" i="7"/>
  <c r="AZ552" i="7"/>
  <c r="AY552" i="7"/>
  <c r="AX552" i="7"/>
  <c r="AW552" i="7"/>
  <c r="AV552" i="7"/>
  <c r="AU552" i="7"/>
  <c r="AT552" i="7"/>
  <c r="AS552" i="7"/>
  <c r="AR552" i="7"/>
  <c r="AQ552" i="7"/>
  <c r="AP552" i="7"/>
  <c r="AO552" i="7"/>
  <c r="AN552" i="7"/>
  <c r="AM552" i="7"/>
  <c r="AL552" i="7"/>
  <c r="AK552" i="7"/>
  <c r="AJ552" i="7"/>
  <c r="AI552" i="7"/>
  <c r="AH552" i="7"/>
  <c r="AG552" i="7"/>
  <c r="AF552" i="7"/>
  <c r="AE552" i="7"/>
  <c r="AD552" i="7"/>
  <c r="AC552" i="7"/>
  <c r="Z552" i="7"/>
  <c r="Y552" i="7"/>
  <c r="X552" i="7"/>
  <c r="W552" i="7"/>
  <c r="V552" i="7"/>
  <c r="U552" i="7"/>
  <c r="T552" i="7"/>
  <c r="S552" i="7"/>
  <c r="R552" i="7"/>
  <c r="Q552" i="7"/>
  <c r="P552" i="7"/>
  <c r="O552" i="7"/>
  <c r="M552" i="7"/>
  <c r="L552" i="7"/>
  <c r="I552" i="7"/>
  <c r="H552" i="7"/>
  <c r="BX551" i="7"/>
  <c r="BU551" i="7"/>
  <c r="BV551" i="7" s="1"/>
  <c r="BR551" i="7"/>
  <c r="BS551" i="7" s="1"/>
  <c r="BQ551" i="7"/>
  <c r="BP551" i="7"/>
  <c r="BO551" i="7"/>
  <c r="BN551" i="7"/>
  <c r="BM551" i="7"/>
  <c r="BL551" i="7"/>
  <c r="BK551" i="7"/>
  <c r="BJ551" i="7"/>
  <c r="BI551" i="7"/>
  <c r="BH551" i="7"/>
  <c r="BG551" i="7"/>
  <c r="BF551" i="7"/>
  <c r="BE551" i="7"/>
  <c r="BD551" i="7"/>
  <c r="BC551" i="7"/>
  <c r="BB551" i="7"/>
  <c r="BA551" i="7"/>
  <c r="AZ551" i="7"/>
  <c r="AY551" i="7"/>
  <c r="AX551" i="7"/>
  <c r="AW551" i="7"/>
  <c r="AV551" i="7"/>
  <c r="AU551" i="7"/>
  <c r="AT551" i="7"/>
  <c r="AS551" i="7"/>
  <c r="AR551" i="7"/>
  <c r="AQ551" i="7"/>
  <c r="AP551" i="7"/>
  <c r="AO551" i="7"/>
  <c r="AN551" i="7"/>
  <c r="AM551" i="7"/>
  <c r="AL551" i="7"/>
  <c r="AK551" i="7"/>
  <c r="AJ551" i="7"/>
  <c r="AI551" i="7"/>
  <c r="AH551" i="7"/>
  <c r="AG551" i="7"/>
  <c r="AF551" i="7"/>
  <c r="AE551" i="7"/>
  <c r="AD551" i="7"/>
  <c r="AC551" i="7"/>
  <c r="Z551" i="7"/>
  <c r="Y551" i="7"/>
  <c r="X551" i="7"/>
  <c r="W551" i="7"/>
  <c r="V551" i="7"/>
  <c r="U551" i="7"/>
  <c r="T551" i="7"/>
  <c r="S551" i="7"/>
  <c r="R551" i="7"/>
  <c r="Q551" i="7"/>
  <c r="P551" i="7"/>
  <c r="O551" i="7"/>
  <c r="M551" i="7"/>
  <c r="L551" i="7"/>
  <c r="I551" i="7"/>
  <c r="H551" i="7"/>
  <c r="BX550" i="7"/>
  <c r="BY550" i="7" s="1"/>
  <c r="BU550" i="7"/>
  <c r="BV550" i="7" s="1"/>
  <c r="BR550" i="7"/>
  <c r="BQ550" i="7"/>
  <c r="BP550" i="7"/>
  <c r="BO550" i="7"/>
  <c r="BN550" i="7"/>
  <c r="BM550" i="7"/>
  <c r="BL550" i="7"/>
  <c r="BK550" i="7"/>
  <c r="BJ550" i="7"/>
  <c r="BI550" i="7"/>
  <c r="BH550" i="7"/>
  <c r="BG550" i="7"/>
  <c r="BF550" i="7"/>
  <c r="BE550" i="7"/>
  <c r="BD550" i="7"/>
  <c r="BC550" i="7"/>
  <c r="BB550" i="7"/>
  <c r="BA550" i="7"/>
  <c r="AZ550" i="7"/>
  <c r="AY550" i="7"/>
  <c r="AX550" i="7"/>
  <c r="AW550" i="7"/>
  <c r="AV550" i="7"/>
  <c r="AU550" i="7"/>
  <c r="AT550" i="7"/>
  <c r="AS550" i="7"/>
  <c r="AR550" i="7"/>
  <c r="AQ550" i="7"/>
  <c r="AP550" i="7"/>
  <c r="AO550" i="7"/>
  <c r="AN550" i="7"/>
  <c r="AM550" i="7"/>
  <c r="AL550" i="7"/>
  <c r="AK550" i="7"/>
  <c r="AJ550" i="7"/>
  <c r="AI550" i="7"/>
  <c r="AH550" i="7"/>
  <c r="AG550" i="7"/>
  <c r="AF550" i="7"/>
  <c r="AE550" i="7"/>
  <c r="AD550" i="7"/>
  <c r="AC550" i="7"/>
  <c r="Z550" i="7"/>
  <c r="Y550" i="7"/>
  <c r="X550" i="7"/>
  <c r="W550" i="7"/>
  <c r="V550" i="7"/>
  <c r="U550" i="7"/>
  <c r="T550" i="7"/>
  <c r="S550" i="7"/>
  <c r="R550" i="7"/>
  <c r="Q550" i="7"/>
  <c r="P550" i="7"/>
  <c r="O550" i="7"/>
  <c r="M550" i="7"/>
  <c r="L550" i="7"/>
  <c r="I550" i="7"/>
  <c r="H550" i="7"/>
  <c r="N550" i="7" s="1"/>
  <c r="BX549" i="7"/>
  <c r="BY549" i="7" s="1"/>
  <c r="BU549" i="7"/>
  <c r="BR549" i="7"/>
  <c r="BS549" i="7" s="1"/>
  <c r="BQ549" i="7"/>
  <c r="BP549" i="7"/>
  <c r="BO549" i="7"/>
  <c r="BN549" i="7"/>
  <c r="BM549" i="7"/>
  <c r="BL549" i="7"/>
  <c r="BK549" i="7"/>
  <c r="BJ549" i="7"/>
  <c r="BI549" i="7"/>
  <c r="BH549" i="7"/>
  <c r="BG549" i="7"/>
  <c r="BF549" i="7"/>
  <c r="BE549" i="7"/>
  <c r="BD549" i="7"/>
  <c r="BC549" i="7"/>
  <c r="BB549" i="7"/>
  <c r="BA549" i="7"/>
  <c r="AZ549" i="7"/>
  <c r="AY549" i="7"/>
  <c r="AX549" i="7"/>
  <c r="AW549" i="7"/>
  <c r="AV549" i="7"/>
  <c r="AU549" i="7"/>
  <c r="AT549" i="7"/>
  <c r="AS549" i="7"/>
  <c r="AR549" i="7"/>
  <c r="AQ549" i="7"/>
  <c r="AP549" i="7"/>
  <c r="AO549" i="7"/>
  <c r="AN549" i="7"/>
  <c r="AM549" i="7"/>
  <c r="AL549" i="7"/>
  <c r="AK549" i="7"/>
  <c r="AJ549" i="7"/>
  <c r="AI549" i="7"/>
  <c r="AH549" i="7"/>
  <c r="AG549" i="7"/>
  <c r="AF549" i="7"/>
  <c r="AE549" i="7"/>
  <c r="AD549" i="7"/>
  <c r="AC549" i="7"/>
  <c r="Z549" i="7"/>
  <c r="Y549" i="7"/>
  <c r="X549" i="7"/>
  <c r="W549" i="7"/>
  <c r="V549" i="7"/>
  <c r="U549" i="7"/>
  <c r="T549" i="7"/>
  <c r="S549" i="7"/>
  <c r="R549" i="7"/>
  <c r="Q549" i="7"/>
  <c r="P549" i="7"/>
  <c r="O549" i="7"/>
  <c r="M549" i="7"/>
  <c r="L549" i="7"/>
  <c r="I549" i="7"/>
  <c r="H549" i="7"/>
  <c r="BX548" i="7"/>
  <c r="BU548" i="7"/>
  <c r="BV548" i="7" s="1"/>
  <c r="BR548" i="7"/>
  <c r="BS548" i="7" s="1"/>
  <c r="BQ548" i="7"/>
  <c r="BP548" i="7"/>
  <c r="BO548" i="7"/>
  <c r="BN548" i="7"/>
  <c r="BM548" i="7"/>
  <c r="BL548" i="7"/>
  <c r="BK548" i="7"/>
  <c r="BJ548" i="7"/>
  <c r="BI548" i="7"/>
  <c r="BH548" i="7"/>
  <c r="BG548" i="7"/>
  <c r="BF548" i="7"/>
  <c r="BE548" i="7"/>
  <c r="BD548" i="7"/>
  <c r="BC548" i="7"/>
  <c r="BB548" i="7"/>
  <c r="BA548" i="7"/>
  <c r="AZ548" i="7"/>
  <c r="AY548" i="7"/>
  <c r="AX548" i="7"/>
  <c r="AW548" i="7"/>
  <c r="AV548" i="7"/>
  <c r="AU548" i="7"/>
  <c r="AT548" i="7"/>
  <c r="AS548" i="7"/>
  <c r="AR548" i="7"/>
  <c r="AQ548" i="7"/>
  <c r="AP548" i="7"/>
  <c r="AO548" i="7"/>
  <c r="AN548" i="7"/>
  <c r="AM548" i="7"/>
  <c r="AL548" i="7"/>
  <c r="AK548" i="7"/>
  <c r="AJ548" i="7"/>
  <c r="AI548" i="7"/>
  <c r="AH548" i="7"/>
  <c r="AG548" i="7"/>
  <c r="AF548" i="7"/>
  <c r="AE548" i="7"/>
  <c r="AD548" i="7"/>
  <c r="AC548" i="7"/>
  <c r="Z548" i="7"/>
  <c r="Y548" i="7"/>
  <c r="X548" i="7"/>
  <c r="W548" i="7"/>
  <c r="V548" i="7"/>
  <c r="U548" i="7"/>
  <c r="T548" i="7"/>
  <c r="S548" i="7"/>
  <c r="R548" i="7"/>
  <c r="Q548" i="7"/>
  <c r="P548" i="7"/>
  <c r="O548" i="7"/>
  <c r="M548" i="7"/>
  <c r="L548" i="7"/>
  <c r="I548" i="7"/>
  <c r="H548" i="7"/>
  <c r="BX547" i="7"/>
  <c r="BY547" i="7" s="1"/>
  <c r="BU547" i="7"/>
  <c r="BR547" i="7"/>
  <c r="BS547" i="7" s="1"/>
  <c r="BQ547" i="7"/>
  <c r="BP547" i="7"/>
  <c r="BO547" i="7"/>
  <c r="BN547" i="7"/>
  <c r="BM547" i="7"/>
  <c r="BL547" i="7"/>
  <c r="BK547" i="7"/>
  <c r="BJ547" i="7"/>
  <c r="BI547" i="7"/>
  <c r="BH547" i="7"/>
  <c r="BG547" i="7"/>
  <c r="BF547" i="7"/>
  <c r="BE547" i="7"/>
  <c r="BD547" i="7"/>
  <c r="BC547" i="7"/>
  <c r="BB547" i="7"/>
  <c r="BA547" i="7"/>
  <c r="AZ547" i="7"/>
  <c r="AY547" i="7"/>
  <c r="AX547" i="7"/>
  <c r="AW547" i="7"/>
  <c r="AV547" i="7"/>
  <c r="AU547" i="7"/>
  <c r="AT547" i="7"/>
  <c r="AS547" i="7"/>
  <c r="AR547" i="7"/>
  <c r="AQ547" i="7"/>
  <c r="AP547" i="7"/>
  <c r="AO547" i="7"/>
  <c r="AN547" i="7"/>
  <c r="AM547" i="7"/>
  <c r="AL547" i="7"/>
  <c r="AK547" i="7"/>
  <c r="AJ547" i="7"/>
  <c r="AI547" i="7"/>
  <c r="AH547" i="7"/>
  <c r="AG547" i="7"/>
  <c r="AF547" i="7"/>
  <c r="AE547" i="7"/>
  <c r="AD547" i="7"/>
  <c r="AC547" i="7"/>
  <c r="Z547" i="7"/>
  <c r="Y547" i="7"/>
  <c r="X547" i="7"/>
  <c r="W547" i="7"/>
  <c r="V547" i="7"/>
  <c r="U547" i="7"/>
  <c r="T547" i="7"/>
  <c r="S547" i="7"/>
  <c r="R547" i="7"/>
  <c r="Q547" i="7"/>
  <c r="P547" i="7"/>
  <c r="O547" i="7"/>
  <c r="M547" i="7"/>
  <c r="L547" i="7"/>
  <c r="I547" i="7"/>
  <c r="H547" i="7"/>
  <c r="N547" i="7" s="1"/>
  <c r="BX546" i="7"/>
  <c r="BU546" i="7"/>
  <c r="BV546" i="7" s="1"/>
  <c r="BR546" i="7"/>
  <c r="BS546" i="7" s="1"/>
  <c r="BQ546" i="7"/>
  <c r="BP546" i="7"/>
  <c r="BO546" i="7"/>
  <c r="BN546" i="7"/>
  <c r="BM546" i="7"/>
  <c r="BL546" i="7"/>
  <c r="BK546" i="7"/>
  <c r="BJ546" i="7"/>
  <c r="BI546" i="7"/>
  <c r="BH546" i="7"/>
  <c r="BG546" i="7"/>
  <c r="BF546" i="7"/>
  <c r="BE546" i="7"/>
  <c r="BD546" i="7"/>
  <c r="BC546" i="7"/>
  <c r="BB546" i="7"/>
  <c r="BA546" i="7"/>
  <c r="AZ546" i="7"/>
  <c r="AY546" i="7"/>
  <c r="AX546" i="7"/>
  <c r="AW546" i="7"/>
  <c r="AV546" i="7"/>
  <c r="AU546" i="7"/>
  <c r="AT546" i="7"/>
  <c r="AS546" i="7"/>
  <c r="AR546" i="7"/>
  <c r="AQ546" i="7"/>
  <c r="AP546" i="7"/>
  <c r="AO546" i="7"/>
  <c r="AN546" i="7"/>
  <c r="AM546" i="7"/>
  <c r="AL546" i="7"/>
  <c r="AK546" i="7"/>
  <c r="AJ546" i="7"/>
  <c r="AI546" i="7"/>
  <c r="AH546" i="7"/>
  <c r="AG546" i="7"/>
  <c r="AF546" i="7"/>
  <c r="AE546" i="7"/>
  <c r="AD546" i="7"/>
  <c r="AC546" i="7"/>
  <c r="Z546" i="7"/>
  <c r="Y546" i="7"/>
  <c r="X546" i="7"/>
  <c r="W546" i="7"/>
  <c r="V546" i="7"/>
  <c r="U546" i="7"/>
  <c r="T546" i="7"/>
  <c r="S546" i="7"/>
  <c r="R546" i="7"/>
  <c r="Q546" i="7"/>
  <c r="P546" i="7"/>
  <c r="O546" i="7"/>
  <c r="M546" i="7"/>
  <c r="L546" i="7"/>
  <c r="I546" i="7"/>
  <c r="H546" i="7"/>
  <c r="BX545" i="7"/>
  <c r="BY545" i="7" s="1"/>
  <c r="BU545" i="7"/>
  <c r="BR545" i="7"/>
  <c r="BS545" i="7" s="1"/>
  <c r="BQ545" i="7"/>
  <c r="BP545" i="7"/>
  <c r="BO545" i="7"/>
  <c r="BN545" i="7"/>
  <c r="BM545" i="7"/>
  <c r="BL545" i="7"/>
  <c r="BK545" i="7"/>
  <c r="BJ545" i="7"/>
  <c r="BI545" i="7"/>
  <c r="BH545" i="7"/>
  <c r="BG545" i="7"/>
  <c r="BF545" i="7"/>
  <c r="BE545" i="7"/>
  <c r="BD545" i="7"/>
  <c r="BC545" i="7"/>
  <c r="BB545" i="7"/>
  <c r="BA545" i="7"/>
  <c r="AZ545" i="7"/>
  <c r="AY545" i="7"/>
  <c r="AX545" i="7"/>
  <c r="AW545" i="7"/>
  <c r="AV545" i="7"/>
  <c r="AU545" i="7"/>
  <c r="AT545" i="7"/>
  <c r="AS545" i="7"/>
  <c r="AR545" i="7"/>
  <c r="AQ545" i="7"/>
  <c r="AP545" i="7"/>
  <c r="AO545" i="7"/>
  <c r="AN545" i="7"/>
  <c r="AM545" i="7"/>
  <c r="AL545" i="7"/>
  <c r="AK545" i="7"/>
  <c r="AJ545" i="7"/>
  <c r="AI545" i="7"/>
  <c r="AH545" i="7"/>
  <c r="AG545" i="7"/>
  <c r="AF545" i="7"/>
  <c r="AE545" i="7"/>
  <c r="AD545" i="7"/>
  <c r="AC545" i="7"/>
  <c r="Z545" i="7"/>
  <c r="Y545" i="7"/>
  <c r="X545" i="7"/>
  <c r="W545" i="7"/>
  <c r="V545" i="7"/>
  <c r="U545" i="7"/>
  <c r="T545" i="7"/>
  <c r="S545" i="7"/>
  <c r="R545" i="7"/>
  <c r="Q545" i="7"/>
  <c r="P545" i="7"/>
  <c r="O545" i="7"/>
  <c r="M545" i="7"/>
  <c r="L545" i="7"/>
  <c r="I545" i="7"/>
  <c r="H545" i="7"/>
  <c r="BX544" i="7"/>
  <c r="BY544" i="7" s="1"/>
  <c r="BU544" i="7"/>
  <c r="BV544" i="7" s="1"/>
  <c r="BR544" i="7"/>
  <c r="BS544" i="7" s="1"/>
  <c r="BQ544" i="7"/>
  <c r="BP544" i="7"/>
  <c r="BO544" i="7"/>
  <c r="BN544" i="7"/>
  <c r="BM544" i="7"/>
  <c r="BL544" i="7"/>
  <c r="BK544" i="7"/>
  <c r="BJ544" i="7"/>
  <c r="BI544" i="7"/>
  <c r="BH544" i="7"/>
  <c r="BG544" i="7"/>
  <c r="BF544" i="7"/>
  <c r="BE544" i="7"/>
  <c r="BD544" i="7"/>
  <c r="BC544" i="7"/>
  <c r="BB544" i="7"/>
  <c r="BA544" i="7"/>
  <c r="AZ544" i="7"/>
  <c r="AY544" i="7"/>
  <c r="AX544" i="7"/>
  <c r="AW544" i="7"/>
  <c r="AV544" i="7"/>
  <c r="AU544" i="7"/>
  <c r="AT544" i="7"/>
  <c r="AS544" i="7"/>
  <c r="AR544" i="7"/>
  <c r="AQ544" i="7"/>
  <c r="AP544" i="7"/>
  <c r="AO544" i="7"/>
  <c r="AN544" i="7"/>
  <c r="AM544" i="7"/>
  <c r="AL544" i="7"/>
  <c r="AK544" i="7"/>
  <c r="AJ544" i="7"/>
  <c r="AI544" i="7"/>
  <c r="AH544" i="7"/>
  <c r="AG544" i="7"/>
  <c r="AF544" i="7"/>
  <c r="AE544" i="7"/>
  <c r="AD544" i="7"/>
  <c r="AC544" i="7"/>
  <c r="Z544" i="7"/>
  <c r="Y544" i="7"/>
  <c r="X544" i="7"/>
  <c r="W544" i="7"/>
  <c r="V544" i="7"/>
  <c r="U544" i="7"/>
  <c r="T544" i="7"/>
  <c r="S544" i="7"/>
  <c r="R544" i="7"/>
  <c r="Q544" i="7"/>
  <c r="P544" i="7"/>
  <c r="O544" i="7"/>
  <c r="M544" i="7"/>
  <c r="L544" i="7"/>
  <c r="I544" i="7"/>
  <c r="H544" i="7"/>
  <c r="BX543" i="7"/>
  <c r="BY543" i="7" s="1"/>
  <c r="BU543" i="7"/>
  <c r="BV543" i="7" s="1"/>
  <c r="BR543" i="7"/>
  <c r="BS543" i="7" s="1"/>
  <c r="BQ543" i="7"/>
  <c r="BP543" i="7"/>
  <c r="BO543" i="7"/>
  <c r="BN543" i="7"/>
  <c r="BM543" i="7"/>
  <c r="BL543" i="7"/>
  <c r="BK543" i="7"/>
  <c r="BJ543" i="7"/>
  <c r="BI543" i="7"/>
  <c r="BH543" i="7"/>
  <c r="BG543" i="7"/>
  <c r="BF543" i="7"/>
  <c r="BE543" i="7"/>
  <c r="BD543" i="7"/>
  <c r="BC543" i="7"/>
  <c r="BB543" i="7"/>
  <c r="BA543" i="7"/>
  <c r="AZ543" i="7"/>
  <c r="AY543" i="7"/>
  <c r="AX543" i="7"/>
  <c r="AW543" i="7"/>
  <c r="AV543" i="7"/>
  <c r="AU543" i="7"/>
  <c r="AT543" i="7"/>
  <c r="AS543" i="7"/>
  <c r="AR543" i="7"/>
  <c r="AQ543" i="7"/>
  <c r="AP543" i="7"/>
  <c r="AO543" i="7"/>
  <c r="AN543" i="7"/>
  <c r="AM543" i="7"/>
  <c r="AL543" i="7"/>
  <c r="AK543" i="7"/>
  <c r="AJ543" i="7"/>
  <c r="AI543" i="7"/>
  <c r="AH543" i="7"/>
  <c r="AG543" i="7"/>
  <c r="AF543" i="7"/>
  <c r="AE543" i="7"/>
  <c r="AD543" i="7"/>
  <c r="AC543" i="7"/>
  <c r="Z543" i="7"/>
  <c r="Y543" i="7"/>
  <c r="X543" i="7"/>
  <c r="W543" i="7"/>
  <c r="V543" i="7"/>
  <c r="U543" i="7"/>
  <c r="T543" i="7"/>
  <c r="S543" i="7"/>
  <c r="R543" i="7"/>
  <c r="Q543" i="7"/>
  <c r="P543" i="7"/>
  <c r="O543" i="7"/>
  <c r="M543" i="7"/>
  <c r="L543" i="7"/>
  <c r="I543" i="7"/>
  <c r="H543" i="7"/>
  <c r="BX542" i="7"/>
  <c r="BU542" i="7"/>
  <c r="BV542" i="7" s="1"/>
  <c r="BR542" i="7"/>
  <c r="BS542" i="7" s="1"/>
  <c r="BQ542" i="7"/>
  <c r="BP542" i="7"/>
  <c r="BO542" i="7"/>
  <c r="BN542" i="7"/>
  <c r="BM542" i="7"/>
  <c r="BL542" i="7"/>
  <c r="BK542" i="7"/>
  <c r="BJ542" i="7"/>
  <c r="BI542" i="7"/>
  <c r="BH542" i="7"/>
  <c r="BG542" i="7"/>
  <c r="BF542" i="7"/>
  <c r="BE542" i="7"/>
  <c r="BD542" i="7"/>
  <c r="BC542" i="7"/>
  <c r="BB542" i="7"/>
  <c r="BA542" i="7"/>
  <c r="AZ542" i="7"/>
  <c r="AY542" i="7"/>
  <c r="AX542" i="7"/>
  <c r="AW542" i="7"/>
  <c r="AV542" i="7"/>
  <c r="AU542" i="7"/>
  <c r="AT542" i="7"/>
  <c r="AS542" i="7"/>
  <c r="AR542" i="7"/>
  <c r="AQ542" i="7"/>
  <c r="AP542" i="7"/>
  <c r="AO542" i="7"/>
  <c r="AN542" i="7"/>
  <c r="AM542" i="7"/>
  <c r="AL542" i="7"/>
  <c r="AK542" i="7"/>
  <c r="AJ542" i="7"/>
  <c r="AI542" i="7"/>
  <c r="AH542" i="7"/>
  <c r="AG542" i="7"/>
  <c r="AF542" i="7"/>
  <c r="AE542" i="7"/>
  <c r="AD542" i="7"/>
  <c r="AC542" i="7"/>
  <c r="Z542" i="7"/>
  <c r="Y542" i="7"/>
  <c r="X542" i="7"/>
  <c r="W542" i="7"/>
  <c r="V542" i="7"/>
  <c r="U542" i="7"/>
  <c r="T542" i="7"/>
  <c r="S542" i="7"/>
  <c r="R542" i="7"/>
  <c r="Q542" i="7"/>
  <c r="P542" i="7"/>
  <c r="O542" i="7"/>
  <c r="M542" i="7"/>
  <c r="L542" i="7"/>
  <c r="I542" i="7"/>
  <c r="H542" i="7"/>
  <c r="K542" i="7" s="1"/>
  <c r="BX541" i="7"/>
  <c r="BU541" i="7"/>
  <c r="BV541" i="7" s="1"/>
  <c r="BR541" i="7"/>
  <c r="BS541" i="7" s="1"/>
  <c r="BQ541" i="7"/>
  <c r="BP541" i="7"/>
  <c r="BO541" i="7"/>
  <c r="BN541" i="7"/>
  <c r="BM541" i="7"/>
  <c r="BL541" i="7"/>
  <c r="BK541" i="7"/>
  <c r="BJ541" i="7"/>
  <c r="BI541" i="7"/>
  <c r="BH541" i="7"/>
  <c r="BG541" i="7"/>
  <c r="BF541" i="7"/>
  <c r="BE541" i="7"/>
  <c r="BD541" i="7"/>
  <c r="BC541" i="7"/>
  <c r="BB541" i="7"/>
  <c r="BA541" i="7"/>
  <c r="AZ541" i="7"/>
  <c r="AY541" i="7"/>
  <c r="AX541" i="7"/>
  <c r="AW541" i="7"/>
  <c r="AV541" i="7"/>
  <c r="AU541" i="7"/>
  <c r="AT541" i="7"/>
  <c r="AS541" i="7"/>
  <c r="AR541" i="7"/>
  <c r="AQ541" i="7"/>
  <c r="AP541" i="7"/>
  <c r="AO541" i="7"/>
  <c r="AN541" i="7"/>
  <c r="AM541" i="7"/>
  <c r="AL541" i="7"/>
  <c r="AK541" i="7"/>
  <c r="AJ541" i="7"/>
  <c r="AI541" i="7"/>
  <c r="AH541" i="7"/>
  <c r="AG541" i="7"/>
  <c r="AF541" i="7"/>
  <c r="AE541" i="7"/>
  <c r="AD541" i="7"/>
  <c r="AC541" i="7"/>
  <c r="Z541" i="7"/>
  <c r="Y541" i="7"/>
  <c r="X541" i="7"/>
  <c r="W541" i="7"/>
  <c r="V541" i="7"/>
  <c r="U541" i="7"/>
  <c r="T541" i="7"/>
  <c r="S541" i="7"/>
  <c r="R541" i="7"/>
  <c r="Q541" i="7"/>
  <c r="P541" i="7"/>
  <c r="O541" i="7"/>
  <c r="M541" i="7"/>
  <c r="L541" i="7"/>
  <c r="I541" i="7"/>
  <c r="H541" i="7"/>
  <c r="N541" i="7" s="1"/>
  <c r="BX540" i="7"/>
  <c r="BU540" i="7"/>
  <c r="BV540" i="7" s="1"/>
  <c r="BR540" i="7"/>
  <c r="BS540" i="7" s="1"/>
  <c r="BQ540" i="7"/>
  <c r="BP540" i="7"/>
  <c r="BO540" i="7"/>
  <c r="BN540" i="7"/>
  <c r="BM540" i="7"/>
  <c r="BL540" i="7"/>
  <c r="BK540" i="7"/>
  <c r="BJ540" i="7"/>
  <c r="BI540" i="7"/>
  <c r="BH540" i="7"/>
  <c r="BG540" i="7"/>
  <c r="BF540" i="7"/>
  <c r="BE540" i="7"/>
  <c r="BD540" i="7"/>
  <c r="BC540" i="7"/>
  <c r="BB540" i="7"/>
  <c r="BA540" i="7"/>
  <c r="AZ540" i="7"/>
  <c r="AY540" i="7"/>
  <c r="AX540" i="7"/>
  <c r="AW540" i="7"/>
  <c r="AV540" i="7"/>
  <c r="AU540" i="7"/>
  <c r="AT540" i="7"/>
  <c r="AS540" i="7"/>
  <c r="AR540" i="7"/>
  <c r="AQ540" i="7"/>
  <c r="AP540" i="7"/>
  <c r="AO540" i="7"/>
  <c r="AN540" i="7"/>
  <c r="AM540" i="7"/>
  <c r="AL540" i="7"/>
  <c r="AK540" i="7"/>
  <c r="AJ540" i="7"/>
  <c r="AI540" i="7"/>
  <c r="AH540" i="7"/>
  <c r="AG540" i="7"/>
  <c r="AF540" i="7"/>
  <c r="AE540" i="7"/>
  <c r="AD540" i="7"/>
  <c r="AC540" i="7"/>
  <c r="Z540" i="7"/>
  <c r="Y540" i="7"/>
  <c r="X540" i="7"/>
  <c r="W540" i="7"/>
  <c r="V540" i="7"/>
  <c r="U540" i="7"/>
  <c r="T540" i="7"/>
  <c r="S540" i="7"/>
  <c r="R540" i="7"/>
  <c r="Q540" i="7"/>
  <c r="P540" i="7"/>
  <c r="O540" i="7"/>
  <c r="M540" i="7"/>
  <c r="L540" i="7"/>
  <c r="I540" i="7"/>
  <c r="H540" i="7"/>
  <c r="BX539" i="7"/>
  <c r="BU539" i="7"/>
  <c r="BV539" i="7" s="1"/>
  <c r="BR539" i="7"/>
  <c r="BS539" i="7" s="1"/>
  <c r="BQ539" i="7"/>
  <c r="BP539" i="7"/>
  <c r="BO539" i="7"/>
  <c r="BN539" i="7"/>
  <c r="BM539" i="7"/>
  <c r="BL539" i="7"/>
  <c r="BK539" i="7"/>
  <c r="BJ539" i="7"/>
  <c r="BI539" i="7"/>
  <c r="BH539" i="7"/>
  <c r="BG539" i="7"/>
  <c r="BF539" i="7"/>
  <c r="BE539" i="7"/>
  <c r="BD539" i="7"/>
  <c r="BC539" i="7"/>
  <c r="BB539" i="7"/>
  <c r="BA539" i="7"/>
  <c r="AZ539" i="7"/>
  <c r="AY539" i="7"/>
  <c r="AX539" i="7"/>
  <c r="AW539" i="7"/>
  <c r="AV539" i="7"/>
  <c r="AU539" i="7"/>
  <c r="AT539" i="7"/>
  <c r="AS539" i="7"/>
  <c r="AR539" i="7"/>
  <c r="AQ539" i="7"/>
  <c r="AP539" i="7"/>
  <c r="AO539" i="7"/>
  <c r="AN539" i="7"/>
  <c r="AM539" i="7"/>
  <c r="AL539" i="7"/>
  <c r="AK539" i="7"/>
  <c r="AJ539" i="7"/>
  <c r="AI539" i="7"/>
  <c r="AH539" i="7"/>
  <c r="AG539" i="7"/>
  <c r="AF539" i="7"/>
  <c r="AE539" i="7"/>
  <c r="AD539" i="7"/>
  <c r="AC539" i="7"/>
  <c r="Z539" i="7"/>
  <c r="Y539" i="7"/>
  <c r="X539" i="7"/>
  <c r="W539" i="7"/>
  <c r="V539" i="7"/>
  <c r="U539" i="7"/>
  <c r="T539" i="7"/>
  <c r="S539" i="7"/>
  <c r="R539" i="7"/>
  <c r="Q539" i="7"/>
  <c r="P539" i="7"/>
  <c r="O539" i="7"/>
  <c r="M539" i="7"/>
  <c r="L539" i="7"/>
  <c r="I539" i="7"/>
  <c r="H539" i="7"/>
  <c r="N539" i="7" s="1"/>
  <c r="BX538" i="7"/>
  <c r="BU538" i="7"/>
  <c r="BV538" i="7" s="1"/>
  <c r="BR538" i="7"/>
  <c r="BS538" i="7" s="1"/>
  <c r="BQ538" i="7"/>
  <c r="BP538" i="7"/>
  <c r="BO538" i="7"/>
  <c r="BN538" i="7"/>
  <c r="BM538" i="7"/>
  <c r="BL538" i="7"/>
  <c r="BK538" i="7"/>
  <c r="BJ538" i="7"/>
  <c r="BI538" i="7"/>
  <c r="BH538" i="7"/>
  <c r="BG538" i="7"/>
  <c r="BF538" i="7"/>
  <c r="BE538" i="7"/>
  <c r="BD538" i="7"/>
  <c r="BC538" i="7"/>
  <c r="BB538" i="7"/>
  <c r="BA538" i="7"/>
  <c r="AZ538" i="7"/>
  <c r="AY538" i="7"/>
  <c r="AX538" i="7"/>
  <c r="AW538" i="7"/>
  <c r="AV538" i="7"/>
  <c r="AU538" i="7"/>
  <c r="AT538" i="7"/>
  <c r="AS538" i="7"/>
  <c r="AR538" i="7"/>
  <c r="AQ538" i="7"/>
  <c r="AP538" i="7"/>
  <c r="AO538" i="7"/>
  <c r="AN538" i="7"/>
  <c r="AM538" i="7"/>
  <c r="AL538" i="7"/>
  <c r="AK538" i="7"/>
  <c r="AJ538" i="7"/>
  <c r="AI538" i="7"/>
  <c r="AH538" i="7"/>
  <c r="AG538" i="7"/>
  <c r="AF538" i="7"/>
  <c r="AE538" i="7"/>
  <c r="AD538" i="7"/>
  <c r="AC538" i="7"/>
  <c r="Z538" i="7"/>
  <c r="Y538" i="7"/>
  <c r="X538" i="7"/>
  <c r="W538" i="7"/>
  <c r="V538" i="7"/>
  <c r="U538" i="7"/>
  <c r="T538" i="7"/>
  <c r="S538" i="7"/>
  <c r="R538" i="7"/>
  <c r="Q538" i="7"/>
  <c r="P538" i="7"/>
  <c r="O538" i="7"/>
  <c r="M538" i="7"/>
  <c r="L538" i="7"/>
  <c r="I538" i="7"/>
  <c r="H538" i="7"/>
  <c r="BX537" i="7"/>
  <c r="BY537" i="7" s="1"/>
  <c r="BU537" i="7"/>
  <c r="BR537" i="7"/>
  <c r="BS537" i="7" s="1"/>
  <c r="BQ537" i="7"/>
  <c r="BP537" i="7"/>
  <c r="BO537" i="7"/>
  <c r="BN537" i="7"/>
  <c r="BM537" i="7"/>
  <c r="BL537" i="7"/>
  <c r="BK537" i="7"/>
  <c r="BJ537" i="7"/>
  <c r="BI537" i="7"/>
  <c r="BH537" i="7"/>
  <c r="BG537" i="7"/>
  <c r="BF537" i="7"/>
  <c r="BE537" i="7"/>
  <c r="BD537" i="7"/>
  <c r="BC537" i="7"/>
  <c r="BB537" i="7"/>
  <c r="BA537" i="7"/>
  <c r="AZ537" i="7"/>
  <c r="AY537" i="7"/>
  <c r="AX537" i="7"/>
  <c r="AW537" i="7"/>
  <c r="AV537" i="7"/>
  <c r="AU537" i="7"/>
  <c r="AT537" i="7"/>
  <c r="AS537" i="7"/>
  <c r="AR537" i="7"/>
  <c r="AQ537" i="7"/>
  <c r="AP537" i="7"/>
  <c r="AO537" i="7"/>
  <c r="AN537" i="7"/>
  <c r="AM537" i="7"/>
  <c r="AL537" i="7"/>
  <c r="AK537" i="7"/>
  <c r="AJ537" i="7"/>
  <c r="AI537" i="7"/>
  <c r="AH537" i="7"/>
  <c r="AG537" i="7"/>
  <c r="AF537" i="7"/>
  <c r="AE537" i="7"/>
  <c r="AD537" i="7"/>
  <c r="AC537" i="7"/>
  <c r="Z537" i="7"/>
  <c r="Y537" i="7"/>
  <c r="X537" i="7"/>
  <c r="W537" i="7"/>
  <c r="V537" i="7"/>
  <c r="U537" i="7"/>
  <c r="T537" i="7"/>
  <c r="S537" i="7"/>
  <c r="R537" i="7"/>
  <c r="Q537" i="7"/>
  <c r="P537" i="7"/>
  <c r="O537" i="7"/>
  <c r="M537" i="7"/>
  <c r="L537" i="7"/>
  <c r="I537" i="7"/>
  <c r="H537" i="7"/>
  <c r="BX536" i="7"/>
  <c r="BU536" i="7"/>
  <c r="BV536" i="7" s="1"/>
  <c r="BR536" i="7"/>
  <c r="BS536" i="7" s="1"/>
  <c r="BQ536" i="7"/>
  <c r="BP536" i="7"/>
  <c r="BO536" i="7"/>
  <c r="BN536" i="7"/>
  <c r="BM536" i="7"/>
  <c r="BL536" i="7"/>
  <c r="BK536" i="7"/>
  <c r="BJ536" i="7"/>
  <c r="BI536" i="7"/>
  <c r="BH536" i="7"/>
  <c r="BG536" i="7"/>
  <c r="BF536" i="7"/>
  <c r="BE536" i="7"/>
  <c r="BD536" i="7"/>
  <c r="BC536" i="7"/>
  <c r="BB536" i="7"/>
  <c r="BA536" i="7"/>
  <c r="AZ536" i="7"/>
  <c r="AY536" i="7"/>
  <c r="AX536" i="7"/>
  <c r="AW536" i="7"/>
  <c r="AV536" i="7"/>
  <c r="AU536" i="7"/>
  <c r="AT536" i="7"/>
  <c r="AS536" i="7"/>
  <c r="AR536" i="7"/>
  <c r="AQ536" i="7"/>
  <c r="AP536" i="7"/>
  <c r="AO536" i="7"/>
  <c r="AN536" i="7"/>
  <c r="AM536" i="7"/>
  <c r="AL536" i="7"/>
  <c r="AK536" i="7"/>
  <c r="AJ536" i="7"/>
  <c r="AI536" i="7"/>
  <c r="AH536" i="7"/>
  <c r="AG536" i="7"/>
  <c r="AF536" i="7"/>
  <c r="AE536" i="7"/>
  <c r="AD536" i="7"/>
  <c r="AC536" i="7"/>
  <c r="Z536" i="7"/>
  <c r="Y536" i="7"/>
  <c r="X536" i="7"/>
  <c r="W536" i="7"/>
  <c r="V536" i="7"/>
  <c r="U536" i="7"/>
  <c r="T536" i="7"/>
  <c r="S536" i="7"/>
  <c r="R536" i="7"/>
  <c r="Q536" i="7"/>
  <c r="P536" i="7"/>
  <c r="O536" i="7"/>
  <c r="M536" i="7"/>
  <c r="L536" i="7"/>
  <c r="I536" i="7"/>
  <c r="H536" i="7"/>
  <c r="K536" i="7" s="1"/>
  <c r="BX535" i="7"/>
  <c r="BU535" i="7"/>
  <c r="BV535" i="7" s="1"/>
  <c r="BR535" i="7"/>
  <c r="BS535" i="7" s="1"/>
  <c r="BQ535" i="7"/>
  <c r="BP535" i="7"/>
  <c r="BO535" i="7"/>
  <c r="BN535" i="7"/>
  <c r="BM535" i="7"/>
  <c r="BL535" i="7"/>
  <c r="BK535" i="7"/>
  <c r="BJ535" i="7"/>
  <c r="BI535" i="7"/>
  <c r="BH535" i="7"/>
  <c r="BG535" i="7"/>
  <c r="BF535" i="7"/>
  <c r="BE535" i="7"/>
  <c r="BD535" i="7"/>
  <c r="BC535" i="7"/>
  <c r="BB535" i="7"/>
  <c r="BA535" i="7"/>
  <c r="AZ535" i="7"/>
  <c r="AY535" i="7"/>
  <c r="AX535" i="7"/>
  <c r="AW535" i="7"/>
  <c r="AV535" i="7"/>
  <c r="AU535" i="7"/>
  <c r="AT535" i="7"/>
  <c r="AS535" i="7"/>
  <c r="AR535" i="7"/>
  <c r="AQ535" i="7"/>
  <c r="AP535" i="7"/>
  <c r="AO535" i="7"/>
  <c r="AN535" i="7"/>
  <c r="AM535" i="7"/>
  <c r="AL535" i="7"/>
  <c r="AK535" i="7"/>
  <c r="AJ535" i="7"/>
  <c r="AI535" i="7"/>
  <c r="AH535" i="7"/>
  <c r="AG535" i="7"/>
  <c r="AF535" i="7"/>
  <c r="AE535" i="7"/>
  <c r="AD535" i="7"/>
  <c r="AC535" i="7"/>
  <c r="Z535" i="7"/>
  <c r="Y535" i="7"/>
  <c r="X535" i="7"/>
  <c r="W535" i="7"/>
  <c r="V535" i="7"/>
  <c r="U535" i="7"/>
  <c r="T535" i="7"/>
  <c r="S535" i="7"/>
  <c r="R535" i="7"/>
  <c r="Q535" i="7"/>
  <c r="P535" i="7"/>
  <c r="O535" i="7"/>
  <c r="M535" i="7"/>
  <c r="L535" i="7"/>
  <c r="I535" i="7"/>
  <c r="H535" i="7"/>
  <c r="BX534" i="7"/>
  <c r="BU534" i="7"/>
  <c r="BV534" i="7" s="1"/>
  <c r="BR534" i="7"/>
  <c r="BS534" i="7" s="1"/>
  <c r="BQ534" i="7"/>
  <c r="BP534" i="7"/>
  <c r="BO534" i="7"/>
  <c r="BN534" i="7"/>
  <c r="BM534" i="7"/>
  <c r="BL534" i="7"/>
  <c r="BK534" i="7"/>
  <c r="BJ534" i="7"/>
  <c r="BI534" i="7"/>
  <c r="BH534" i="7"/>
  <c r="BG534" i="7"/>
  <c r="BF534" i="7"/>
  <c r="BE534" i="7"/>
  <c r="BD534" i="7"/>
  <c r="BC534" i="7"/>
  <c r="BB534" i="7"/>
  <c r="BA534" i="7"/>
  <c r="AZ534" i="7"/>
  <c r="AY534" i="7"/>
  <c r="AX534" i="7"/>
  <c r="AW534" i="7"/>
  <c r="AV534" i="7"/>
  <c r="AU534" i="7"/>
  <c r="AT534" i="7"/>
  <c r="AS534" i="7"/>
  <c r="AR534" i="7"/>
  <c r="AQ534" i="7"/>
  <c r="AP534" i="7"/>
  <c r="AO534" i="7"/>
  <c r="AN534" i="7"/>
  <c r="AM534" i="7"/>
  <c r="AL534" i="7"/>
  <c r="AK534" i="7"/>
  <c r="AJ534" i="7"/>
  <c r="AI534" i="7"/>
  <c r="AH534" i="7"/>
  <c r="AG534" i="7"/>
  <c r="AF534" i="7"/>
  <c r="AE534" i="7"/>
  <c r="AD534" i="7"/>
  <c r="AC534" i="7"/>
  <c r="Z534" i="7"/>
  <c r="Y534" i="7"/>
  <c r="X534" i="7"/>
  <c r="W534" i="7"/>
  <c r="V534" i="7"/>
  <c r="U534" i="7"/>
  <c r="T534" i="7"/>
  <c r="S534" i="7"/>
  <c r="R534" i="7"/>
  <c r="Q534" i="7"/>
  <c r="P534" i="7"/>
  <c r="O534" i="7"/>
  <c r="M534" i="7"/>
  <c r="L534" i="7"/>
  <c r="I534" i="7"/>
  <c r="H534" i="7"/>
  <c r="BX533" i="7"/>
  <c r="BU533" i="7"/>
  <c r="BV533" i="7" s="1"/>
  <c r="BR533" i="7"/>
  <c r="BS533" i="7" s="1"/>
  <c r="BQ533" i="7"/>
  <c r="BP533" i="7"/>
  <c r="BO533" i="7"/>
  <c r="BN533" i="7"/>
  <c r="BM533" i="7"/>
  <c r="BL533" i="7"/>
  <c r="BK533" i="7"/>
  <c r="BJ533" i="7"/>
  <c r="BI533" i="7"/>
  <c r="BH533" i="7"/>
  <c r="BG533" i="7"/>
  <c r="BF533" i="7"/>
  <c r="BE533" i="7"/>
  <c r="BD533" i="7"/>
  <c r="BC533" i="7"/>
  <c r="BB533" i="7"/>
  <c r="BA533" i="7"/>
  <c r="AZ533" i="7"/>
  <c r="AY533" i="7"/>
  <c r="AX533" i="7"/>
  <c r="AW533" i="7"/>
  <c r="AV533" i="7"/>
  <c r="AU533" i="7"/>
  <c r="AT533" i="7"/>
  <c r="AS533" i="7"/>
  <c r="AR533" i="7"/>
  <c r="AQ533" i="7"/>
  <c r="AP533" i="7"/>
  <c r="AO533" i="7"/>
  <c r="AN533" i="7"/>
  <c r="AM533" i="7"/>
  <c r="AL533" i="7"/>
  <c r="AK533" i="7"/>
  <c r="AJ533" i="7"/>
  <c r="AI533" i="7"/>
  <c r="AH533" i="7"/>
  <c r="AG533" i="7"/>
  <c r="AF533" i="7"/>
  <c r="AE533" i="7"/>
  <c r="AD533" i="7"/>
  <c r="AC533" i="7"/>
  <c r="Z533" i="7"/>
  <c r="Y533" i="7"/>
  <c r="X533" i="7"/>
  <c r="W533" i="7"/>
  <c r="V533" i="7"/>
  <c r="U533" i="7"/>
  <c r="T533" i="7"/>
  <c r="S533" i="7"/>
  <c r="R533" i="7"/>
  <c r="Q533" i="7"/>
  <c r="P533" i="7"/>
  <c r="O533" i="7"/>
  <c r="M533" i="7"/>
  <c r="L533" i="7"/>
  <c r="I533" i="7"/>
  <c r="H533" i="7"/>
  <c r="BX532" i="7"/>
  <c r="BY532" i="7" s="1"/>
  <c r="BU532" i="7"/>
  <c r="BR532" i="7"/>
  <c r="BS532" i="7" s="1"/>
  <c r="BQ532" i="7"/>
  <c r="BP532" i="7"/>
  <c r="BO532" i="7"/>
  <c r="BN532" i="7"/>
  <c r="BM532" i="7"/>
  <c r="BL532" i="7"/>
  <c r="BK532" i="7"/>
  <c r="BJ532" i="7"/>
  <c r="BI532" i="7"/>
  <c r="BH532" i="7"/>
  <c r="BG532" i="7"/>
  <c r="BF532" i="7"/>
  <c r="BE532" i="7"/>
  <c r="BD532" i="7"/>
  <c r="BC532" i="7"/>
  <c r="BB532" i="7"/>
  <c r="BA532" i="7"/>
  <c r="AZ532" i="7"/>
  <c r="AY532" i="7"/>
  <c r="AX532" i="7"/>
  <c r="AW532" i="7"/>
  <c r="AV532" i="7"/>
  <c r="AU532" i="7"/>
  <c r="AT532" i="7"/>
  <c r="AS532" i="7"/>
  <c r="AR532" i="7"/>
  <c r="AQ532" i="7"/>
  <c r="AP532" i="7"/>
  <c r="AO532" i="7"/>
  <c r="AN532" i="7"/>
  <c r="AM532" i="7"/>
  <c r="AL532" i="7"/>
  <c r="AK532" i="7"/>
  <c r="AJ532" i="7"/>
  <c r="AI532" i="7"/>
  <c r="AH532" i="7"/>
  <c r="AG532" i="7"/>
  <c r="AF532" i="7"/>
  <c r="AE532" i="7"/>
  <c r="AD532" i="7"/>
  <c r="AC532" i="7"/>
  <c r="Z532" i="7"/>
  <c r="Y532" i="7"/>
  <c r="X532" i="7"/>
  <c r="W532" i="7"/>
  <c r="V532" i="7"/>
  <c r="U532" i="7"/>
  <c r="T532" i="7"/>
  <c r="S532" i="7"/>
  <c r="R532" i="7"/>
  <c r="Q532" i="7"/>
  <c r="P532" i="7"/>
  <c r="O532" i="7"/>
  <c r="M532" i="7"/>
  <c r="L532" i="7"/>
  <c r="I532" i="7"/>
  <c r="H532" i="7"/>
  <c r="BX531" i="7"/>
  <c r="BY531" i="7" s="1"/>
  <c r="BU531" i="7"/>
  <c r="BR531" i="7"/>
  <c r="BS531" i="7" s="1"/>
  <c r="BQ531" i="7"/>
  <c r="BP531" i="7"/>
  <c r="BO531" i="7"/>
  <c r="BN531" i="7"/>
  <c r="BM531" i="7"/>
  <c r="BL531" i="7"/>
  <c r="BK531" i="7"/>
  <c r="BJ531" i="7"/>
  <c r="BI531" i="7"/>
  <c r="BH531" i="7"/>
  <c r="BG531" i="7"/>
  <c r="BF531" i="7"/>
  <c r="BE531" i="7"/>
  <c r="BD531" i="7"/>
  <c r="BC531" i="7"/>
  <c r="BB531" i="7"/>
  <c r="BA531" i="7"/>
  <c r="AZ531" i="7"/>
  <c r="AY531" i="7"/>
  <c r="AX531" i="7"/>
  <c r="AW531" i="7"/>
  <c r="AV531" i="7"/>
  <c r="AU531" i="7"/>
  <c r="AT531" i="7"/>
  <c r="AS531" i="7"/>
  <c r="AR531" i="7"/>
  <c r="AQ531" i="7"/>
  <c r="AP531" i="7"/>
  <c r="AO531" i="7"/>
  <c r="AN531" i="7"/>
  <c r="AM531" i="7"/>
  <c r="AL531" i="7"/>
  <c r="AK531" i="7"/>
  <c r="AJ531" i="7"/>
  <c r="AI531" i="7"/>
  <c r="AH531" i="7"/>
  <c r="AG531" i="7"/>
  <c r="AF531" i="7"/>
  <c r="AE531" i="7"/>
  <c r="AD531" i="7"/>
  <c r="AC531" i="7"/>
  <c r="Z531" i="7"/>
  <c r="Y531" i="7"/>
  <c r="X531" i="7"/>
  <c r="W531" i="7"/>
  <c r="V531" i="7"/>
  <c r="U531" i="7"/>
  <c r="T531" i="7"/>
  <c r="S531" i="7"/>
  <c r="R531" i="7"/>
  <c r="Q531" i="7"/>
  <c r="P531" i="7"/>
  <c r="O531" i="7"/>
  <c r="M531" i="7"/>
  <c r="L531" i="7"/>
  <c r="I531" i="7"/>
  <c r="H531" i="7"/>
  <c r="BX530" i="7"/>
  <c r="BY530" i="7" s="1"/>
  <c r="BU530" i="7"/>
  <c r="BV530" i="7" s="1"/>
  <c r="BR530" i="7"/>
  <c r="BS530" i="7" s="1"/>
  <c r="BQ530" i="7"/>
  <c r="BP530" i="7"/>
  <c r="BO530" i="7"/>
  <c r="BN530" i="7"/>
  <c r="BM530" i="7"/>
  <c r="BL530" i="7"/>
  <c r="BK530" i="7"/>
  <c r="BJ530" i="7"/>
  <c r="BI530" i="7"/>
  <c r="BH530" i="7"/>
  <c r="BG530" i="7"/>
  <c r="BF530" i="7"/>
  <c r="BE530" i="7"/>
  <c r="BD530" i="7"/>
  <c r="BC530" i="7"/>
  <c r="BB530" i="7"/>
  <c r="BA530" i="7"/>
  <c r="AZ530" i="7"/>
  <c r="AY530" i="7"/>
  <c r="AX530" i="7"/>
  <c r="AW530" i="7"/>
  <c r="AV530" i="7"/>
  <c r="AU530" i="7"/>
  <c r="AT530" i="7"/>
  <c r="AS530" i="7"/>
  <c r="AR530" i="7"/>
  <c r="AQ530" i="7"/>
  <c r="AP530" i="7"/>
  <c r="AO530" i="7"/>
  <c r="AN530" i="7"/>
  <c r="AM530" i="7"/>
  <c r="AL530" i="7"/>
  <c r="AK530" i="7"/>
  <c r="AJ530" i="7"/>
  <c r="AI530" i="7"/>
  <c r="AH530" i="7"/>
  <c r="AG530" i="7"/>
  <c r="AF530" i="7"/>
  <c r="AE530" i="7"/>
  <c r="AD530" i="7"/>
  <c r="AC530" i="7"/>
  <c r="Z530" i="7"/>
  <c r="Y530" i="7"/>
  <c r="X530" i="7"/>
  <c r="W530" i="7"/>
  <c r="V530" i="7"/>
  <c r="U530" i="7"/>
  <c r="T530" i="7"/>
  <c r="S530" i="7"/>
  <c r="R530" i="7"/>
  <c r="Q530" i="7"/>
  <c r="P530" i="7"/>
  <c r="O530" i="7"/>
  <c r="M530" i="7"/>
  <c r="L530" i="7"/>
  <c r="I530" i="7"/>
  <c r="H530" i="7"/>
  <c r="BX529" i="7"/>
  <c r="BU529" i="7"/>
  <c r="BV529" i="7" s="1"/>
  <c r="BR529" i="7"/>
  <c r="BS529" i="7" s="1"/>
  <c r="BQ529" i="7"/>
  <c r="BP529" i="7"/>
  <c r="BO529" i="7"/>
  <c r="BN529" i="7"/>
  <c r="BM529" i="7"/>
  <c r="BL529" i="7"/>
  <c r="BK529" i="7"/>
  <c r="BJ529" i="7"/>
  <c r="BI529" i="7"/>
  <c r="BH529" i="7"/>
  <c r="BG529" i="7"/>
  <c r="BF529" i="7"/>
  <c r="BE529" i="7"/>
  <c r="BD529" i="7"/>
  <c r="BC529" i="7"/>
  <c r="BB529" i="7"/>
  <c r="BA529" i="7"/>
  <c r="AZ529" i="7"/>
  <c r="AY529" i="7"/>
  <c r="AX529" i="7"/>
  <c r="AW529" i="7"/>
  <c r="AV529" i="7"/>
  <c r="AU529" i="7"/>
  <c r="AT529" i="7"/>
  <c r="AS529" i="7"/>
  <c r="AR529" i="7"/>
  <c r="AQ529" i="7"/>
  <c r="AP529" i="7"/>
  <c r="AO529" i="7"/>
  <c r="AN529" i="7"/>
  <c r="AM529" i="7"/>
  <c r="AL529" i="7"/>
  <c r="AK529" i="7"/>
  <c r="AJ529" i="7"/>
  <c r="AI529" i="7"/>
  <c r="AH529" i="7"/>
  <c r="AG529" i="7"/>
  <c r="AF529" i="7"/>
  <c r="AE529" i="7"/>
  <c r="AD529" i="7"/>
  <c r="AC529" i="7"/>
  <c r="Z529" i="7"/>
  <c r="Y529" i="7"/>
  <c r="X529" i="7"/>
  <c r="W529" i="7"/>
  <c r="V529" i="7"/>
  <c r="U529" i="7"/>
  <c r="T529" i="7"/>
  <c r="S529" i="7"/>
  <c r="R529" i="7"/>
  <c r="Q529" i="7"/>
  <c r="P529" i="7"/>
  <c r="O529" i="7"/>
  <c r="M529" i="7"/>
  <c r="L529" i="7"/>
  <c r="I529" i="7"/>
  <c r="H529" i="7"/>
  <c r="BX528" i="7"/>
  <c r="BY528" i="7" s="1"/>
  <c r="BU528" i="7"/>
  <c r="BR528" i="7"/>
  <c r="BS528" i="7" s="1"/>
  <c r="BQ528" i="7"/>
  <c r="BP528" i="7"/>
  <c r="BO528" i="7"/>
  <c r="BN528" i="7"/>
  <c r="BM528" i="7"/>
  <c r="BL528" i="7"/>
  <c r="BK528" i="7"/>
  <c r="BJ528" i="7"/>
  <c r="BI528" i="7"/>
  <c r="BH528" i="7"/>
  <c r="BG528" i="7"/>
  <c r="BF528" i="7"/>
  <c r="BE528" i="7"/>
  <c r="BD528" i="7"/>
  <c r="BC528" i="7"/>
  <c r="BB528" i="7"/>
  <c r="BA528" i="7"/>
  <c r="AZ528" i="7"/>
  <c r="AY528" i="7"/>
  <c r="AX528" i="7"/>
  <c r="AW528" i="7"/>
  <c r="AV528" i="7"/>
  <c r="AU528" i="7"/>
  <c r="AT528" i="7"/>
  <c r="AS528" i="7"/>
  <c r="AR528" i="7"/>
  <c r="AQ528" i="7"/>
  <c r="AP528" i="7"/>
  <c r="AO528" i="7"/>
  <c r="AN528" i="7"/>
  <c r="AM528" i="7"/>
  <c r="AL528" i="7"/>
  <c r="AK528" i="7"/>
  <c r="AJ528" i="7"/>
  <c r="AI528" i="7"/>
  <c r="AH528" i="7"/>
  <c r="AG528" i="7"/>
  <c r="AF528" i="7"/>
  <c r="AE528" i="7"/>
  <c r="AD528" i="7"/>
  <c r="AC528" i="7"/>
  <c r="Z528" i="7"/>
  <c r="Y528" i="7"/>
  <c r="X528" i="7"/>
  <c r="W528" i="7"/>
  <c r="V528" i="7"/>
  <c r="U528" i="7"/>
  <c r="T528" i="7"/>
  <c r="S528" i="7"/>
  <c r="R528" i="7"/>
  <c r="Q528" i="7"/>
  <c r="P528" i="7"/>
  <c r="O528" i="7"/>
  <c r="M528" i="7"/>
  <c r="L528" i="7"/>
  <c r="I528" i="7"/>
  <c r="H528" i="7"/>
  <c r="K528" i="7" s="1"/>
  <c r="BX527" i="7"/>
  <c r="BU527" i="7"/>
  <c r="BV527" i="7" s="1"/>
  <c r="BR527" i="7"/>
  <c r="BS527" i="7" s="1"/>
  <c r="BQ527" i="7"/>
  <c r="BP527" i="7"/>
  <c r="BO527" i="7"/>
  <c r="BN527" i="7"/>
  <c r="BM527" i="7"/>
  <c r="BL527" i="7"/>
  <c r="BK527" i="7"/>
  <c r="BJ527" i="7"/>
  <c r="BI527" i="7"/>
  <c r="BH527" i="7"/>
  <c r="BG527" i="7"/>
  <c r="BF527" i="7"/>
  <c r="BE527" i="7"/>
  <c r="BD527" i="7"/>
  <c r="BC527" i="7"/>
  <c r="BB527" i="7"/>
  <c r="BA527" i="7"/>
  <c r="AZ527" i="7"/>
  <c r="AY527" i="7"/>
  <c r="AX527" i="7"/>
  <c r="AW527" i="7"/>
  <c r="AV527" i="7"/>
  <c r="AU527" i="7"/>
  <c r="AT527" i="7"/>
  <c r="AS527" i="7"/>
  <c r="AR527" i="7"/>
  <c r="AQ527" i="7"/>
  <c r="AP527" i="7"/>
  <c r="AO527" i="7"/>
  <c r="AN527" i="7"/>
  <c r="AM527" i="7"/>
  <c r="AL527" i="7"/>
  <c r="AK527" i="7"/>
  <c r="AJ527" i="7"/>
  <c r="AI527" i="7"/>
  <c r="AH527" i="7"/>
  <c r="AG527" i="7"/>
  <c r="AF527" i="7"/>
  <c r="AE527" i="7"/>
  <c r="AD527" i="7"/>
  <c r="AC527" i="7"/>
  <c r="Z527" i="7"/>
  <c r="Y527" i="7"/>
  <c r="X527" i="7"/>
  <c r="W527" i="7"/>
  <c r="V527" i="7"/>
  <c r="U527" i="7"/>
  <c r="T527" i="7"/>
  <c r="S527" i="7"/>
  <c r="R527" i="7"/>
  <c r="Q527" i="7"/>
  <c r="P527" i="7"/>
  <c r="O527" i="7"/>
  <c r="M527" i="7"/>
  <c r="L527" i="7"/>
  <c r="I527" i="7"/>
  <c r="H527" i="7"/>
  <c r="BX526" i="7"/>
  <c r="BU526" i="7"/>
  <c r="BV526" i="7" s="1"/>
  <c r="BR526" i="7"/>
  <c r="BS526" i="7" s="1"/>
  <c r="BQ526" i="7"/>
  <c r="BP526" i="7"/>
  <c r="BO526" i="7"/>
  <c r="BN526" i="7"/>
  <c r="BM526" i="7"/>
  <c r="BL526" i="7"/>
  <c r="BK526" i="7"/>
  <c r="BJ526" i="7"/>
  <c r="BI526" i="7"/>
  <c r="BH526" i="7"/>
  <c r="BG526" i="7"/>
  <c r="BF526" i="7"/>
  <c r="BE526" i="7"/>
  <c r="BD526" i="7"/>
  <c r="BC526" i="7"/>
  <c r="BB526" i="7"/>
  <c r="BA526" i="7"/>
  <c r="AZ526" i="7"/>
  <c r="AY526" i="7"/>
  <c r="AX526" i="7"/>
  <c r="AW526" i="7"/>
  <c r="AV526" i="7"/>
  <c r="AU526" i="7"/>
  <c r="AT526" i="7"/>
  <c r="AS526" i="7"/>
  <c r="AR526" i="7"/>
  <c r="AQ526" i="7"/>
  <c r="AP526" i="7"/>
  <c r="AO526" i="7"/>
  <c r="AN526" i="7"/>
  <c r="AM526" i="7"/>
  <c r="AL526" i="7"/>
  <c r="AK526" i="7"/>
  <c r="AJ526" i="7"/>
  <c r="AI526" i="7"/>
  <c r="AH526" i="7"/>
  <c r="AG526" i="7"/>
  <c r="AF526" i="7"/>
  <c r="AE526" i="7"/>
  <c r="AD526" i="7"/>
  <c r="AC526" i="7"/>
  <c r="Z526" i="7"/>
  <c r="Y526" i="7"/>
  <c r="X526" i="7"/>
  <c r="W526" i="7"/>
  <c r="V526" i="7"/>
  <c r="U526" i="7"/>
  <c r="T526" i="7"/>
  <c r="S526" i="7"/>
  <c r="R526" i="7"/>
  <c r="Q526" i="7"/>
  <c r="P526" i="7"/>
  <c r="O526" i="7"/>
  <c r="M526" i="7"/>
  <c r="L526" i="7"/>
  <c r="I526" i="7"/>
  <c r="H526" i="7"/>
  <c r="BX525" i="7"/>
  <c r="BY525" i="7" s="1"/>
  <c r="BU525" i="7"/>
  <c r="BV525" i="7" s="1"/>
  <c r="BR525" i="7"/>
  <c r="BS525" i="7" s="1"/>
  <c r="BQ525" i="7"/>
  <c r="BP525" i="7"/>
  <c r="BO525" i="7"/>
  <c r="BN525" i="7"/>
  <c r="BM525" i="7"/>
  <c r="BL525" i="7"/>
  <c r="BK525" i="7"/>
  <c r="BJ525" i="7"/>
  <c r="BI525" i="7"/>
  <c r="BH525" i="7"/>
  <c r="BG525" i="7"/>
  <c r="BF525" i="7"/>
  <c r="BE525" i="7"/>
  <c r="BD525" i="7"/>
  <c r="BC525" i="7"/>
  <c r="BB525" i="7"/>
  <c r="BA525" i="7"/>
  <c r="AZ525" i="7"/>
  <c r="AY525" i="7"/>
  <c r="AX525" i="7"/>
  <c r="AW525" i="7"/>
  <c r="AV525" i="7"/>
  <c r="AU525" i="7"/>
  <c r="AT525" i="7"/>
  <c r="AS525" i="7"/>
  <c r="AR525" i="7"/>
  <c r="AQ525" i="7"/>
  <c r="AP525" i="7"/>
  <c r="AO525" i="7"/>
  <c r="AN525" i="7"/>
  <c r="AM525" i="7"/>
  <c r="AL525" i="7"/>
  <c r="AK525" i="7"/>
  <c r="AJ525" i="7"/>
  <c r="AI525" i="7"/>
  <c r="AH525" i="7"/>
  <c r="AG525" i="7"/>
  <c r="AF525" i="7"/>
  <c r="AE525" i="7"/>
  <c r="AD525" i="7"/>
  <c r="AC525" i="7"/>
  <c r="Z525" i="7"/>
  <c r="Y525" i="7"/>
  <c r="X525" i="7"/>
  <c r="W525" i="7"/>
  <c r="V525" i="7"/>
  <c r="U525" i="7"/>
  <c r="T525" i="7"/>
  <c r="S525" i="7"/>
  <c r="R525" i="7"/>
  <c r="Q525" i="7"/>
  <c r="P525" i="7"/>
  <c r="O525" i="7"/>
  <c r="M525" i="7"/>
  <c r="L525" i="7"/>
  <c r="I525" i="7"/>
  <c r="H525" i="7"/>
  <c r="BX524" i="7"/>
  <c r="BU524" i="7"/>
  <c r="BV524" i="7" s="1"/>
  <c r="BR524" i="7"/>
  <c r="BS524" i="7" s="1"/>
  <c r="BQ524" i="7"/>
  <c r="BP524" i="7"/>
  <c r="BO524" i="7"/>
  <c r="BN524" i="7"/>
  <c r="BM524" i="7"/>
  <c r="BL524" i="7"/>
  <c r="BK524" i="7"/>
  <c r="BJ524" i="7"/>
  <c r="BI524" i="7"/>
  <c r="BH524" i="7"/>
  <c r="BG524" i="7"/>
  <c r="BF524" i="7"/>
  <c r="BE524" i="7"/>
  <c r="BD524" i="7"/>
  <c r="BC524" i="7"/>
  <c r="BB524" i="7"/>
  <c r="BA524" i="7"/>
  <c r="AZ524" i="7"/>
  <c r="AY524" i="7"/>
  <c r="AX524" i="7"/>
  <c r="AW524" i="7"/>
  <c r="AV524" i="7"/>
  <c r="AU524" i="7"/>
  <c r="AT524" i="7"/>
  <c r="AS524" i="7"/>
  <c r="AR524" i="7"/>
  <c r="AQ524" i="7"/>
  <c r="AP524" i="7"/>
  <c r="AO524" i="7"/>
  <c r="AN524" i="7"/>
  <c r="AM524" i="7"/>
  <c r="AL524" i="7"/>
  <c r="AK524" i="7"/>
  <c r="AJ524" i="7"/>
  <c r="AI524" i="7"/>
  <c r="AH524" i="7"/>
  <c r="AG524" i="7"/>
  <c r="AF524" i="7"/>
  <c r="AE524" i="7"/>
  <c r="AD524" i="7"/>
  <c r="AC524" i="7"/>
  <c r="Z524" i="7"/>
  <c r="Y524" i="7"/>
  <c r="X524" i="7"/>
  <c r="W524" i="7"/>
  <c r="V524" i="7"/>
  <c r="U524" i="7"/>
  <c r="T524" i="7"/>
  <c r="S524" i="7"/>
  <c r="R524" i="7"/>
  <c r="Q524" i="7"/>
  <c r="P524" i="7"/>
  <c r="O524" i="7"/>
  <c r="M524" i="7"/>
  <c r="L524" i="7"/>
  <c r="I524" i="7"/>
  <c r="H524" i="7"/>
  <c r="K524" i="7" s="1"/>
  <c r="BX523" i="7"/>
  <c r="BY523" i="7" s="1"/>
  <c r="BU523" i="7"/>
  <c r="BV523" i="7" s="1"/>
  <c r="BR523" i="7"/>
  <c r="BQ523" i="7"/>
  <c r="BP523" i="7"/>
  <c r="BO523" i="7"/>
  <c r="BN523" i="7"/>
  <c r="BM523" i="7"/>
  <c r="BL523" i="7"/>
  <c r="BK523" i="7"/>
  <c r="BJ523" i="7"/>
  <c r="BI523" i="7"/>
  <c r="BH523" i="7"/>
  <c r="BG523" i="7"/>
  <c r="BF523" i="7"/>
  <c r="BE523" i="7"/>
  <c r="BD523" i="7"/>
  <c r="BC523" i="7"/>
  <c r="BB523" i="7"/>
  <c r="BA523" i="7"/>
  <c r="AZ523" i="7"/>
  <c r="AY523" i="7"/>
  <c r="AX523" i="7"/>
  <c r="AW523" i="7"/>
  <c r="AV523" i="7"/>
  <c r="AU523" i="7"/>
  <c r="AT523" i="7"/>
  <c r="AS523" i="7"/>
  <c r="AR523" i="7"/>
  <c r="AQ523" i="7"/>
  <c r="AP523" i="7"/>
  <c r="AO523" i="7"/>
  <c r="AN523" i="7"/>
  <c r="AM523" i="7"/>
  <c r="AL523" i="7"/>
  <c r="AK523" i="7"/>
  <c r="AJ523" i="7"/>
  <c r="AI523" i="7"/>
  <c r="AH523" i="7"/>
  <c r="AG523" i="7"/>
  <c r="AF523" i="7"/>
  <c r="AE523" i="7"/>
  <c r="AD523" i="7"/>
  <c r="AC523" i="7"/>
  <c r="Z523" i="7"/>
  <c r="Y523" i="7"/>
  <c r="X523" i="7"/>
  <c r="W523" i="7"/>
  <c r="V523" i="7"/>
  <c r="U523" i="7"/>
  <c r="T523" i="7"/>
  <c r="S523" i="7"/>
  <c r="R523" i="7"/>
  <c r="Q523" i="7"/>
  <c r="P523" i="7"/>
  <c r="O523" i="7"/>
  <c r="M523" i="7"/>
  <c r="L523" i="7"/>
  <c r="I523" i="7"/>
  <c r="H523" i="7"/>
  <c r="BX522" i="7"/>
  <c r="BU522" i="7"/>
  <c r="BV522" i="7" s="1"/>
  <c r="BR522" i="7"/>
  <c r="BS522" i="7" s="1"/>
  <c r="BQ522" i="7"/>
  <c r="BP522" i="7"/>
  <c r="BO522" i="7"/>
  <c r="BN522" i="7"/>
  <c r="BM522" i="7"/>
  <c r="BL522" i="7"/>
  <c r="BK522" i="7"/>
  <c r="BJ522" i="7"/>
  <c r="BI522" i="7"/>
  <c r="BH522" i="7"/>
  <c r="BG522" i="7"/>
  <c r="BF522" i="7"/>
  <c r="BE522" i="7"/>
  <c r="BD522" i="7"/>
  <c r="BC522" i="7"/>
  <c r="BB522" i="7"/>
  <c r="BA522" i="7"/>
  <c r="AZ522" i="7"/>
  <c r="AY522" i="7"/>
  <c r="AX522" i="7"/>
  <c r="AW522" i="7"/>
  <c r="AV522" i="7"/>
  <c r="AU522" i="7"/>
  <c r="AT522" i="7"/>
  <c r="AS522" i="7"/>
  <c r="AR522" i="7"/>
  <c r="AQ522" i="7"/>
  <c r="AP522" i="7"/>
  <c r="AO522" i="7"/>
  <c r="AN522" i="7"/>
  <c r="AM522" i="7"/>
  <c r="AL522" i="7"/>
  <c r="AK522" i="7"/>
  <c r="AJ522" i="7"/>
  <c r="AI522" i="7"/>
  <c r="AH522" i="7"/>
  <c r="AG522" i="7"/>
  <c r="AF522" i="7"/>
  <c r="AE522" i="7"/>
  <c r="AD522" i="7"/>
  <c r="AC522" i="7"/>
  <c r="Z522" i="7"/>
  <c r="Y522" i="7"/>
  <c r="X522" i="7"/>
  <c r="W522" i="7"/>
  <c r="V522" i="7"/>
  <c r="U522" i="7"/>
  <c r="T522" i="7"/>
  <c r="S522" i="7"/>
  <c r="R522" i="7"/>
  <c r="Q522" i="7"/>
  <c r="P522" i="7"/>
  <c r="O522" i="7"/>
  <c r="M522" i="7"/>
  <c r="L522" i="7"/>
  <c r="I522" i="7"/>
  <c r="H522" i="7"/>
  <c r="BX521" i="7"/>
  <c r="BY521" i="7" s="1"/>
  <c r="BU521" i="7"/>
  <c r="BV521" i="7" s="1"/>
  <c r="BR521" i="7"/>
  <c r="BS521" i="7" s="1"/>
  <c r="BQ521" i="7"/>
  <c r="BP521" i="7"/>
  <c r="BO521" i="7"/>
  <c r="BN521" i="7"/>
  <c r="BM521" i="7"/>
  <c r="BL521" i="7"/>
  <c r="BK521" i="7"/>
  <c r="BJ521" i="7"/>
  <c r="BI521" i="7"/>
  <c r="BH521" i="7"/>
  <c r="BG521" i="7"/>
  <c r="BF521" i="7"/>
  <c r="BE521" i="7"/>
  <c r="BD521" i="7"/>
  <c r="BC521" i="7"/>
  <c r="BB521" i="7"/>
  <c r="BA521" i="7"/>
  <c r="AZ521" i="7"/>
  <c r="AY521" i="7"/>
  <c r="AX521" i="7"/>
  <c r="AW521" i="7"/>
  <c r="AV521" i="7"/>
  <c r="AU521" i="7"/>
  <c r="AT521" i="7"/>
  <c r="AS521" i="7"/>
  <c r="AR521" i="7"/>
  <c r="AQ521" i="7"/>
  <c r="AP521" i="7"/>
  <c r="AO521" i="7"/>
  <c r="AN521" i="7"/>
  <c r="AM521" i="7"/>
  <c r="AL521" i="7"/>
  <c r="AK521" i="7"/>
  <c r="AJ521" i="7"/>
  <c r="AI521" i="7"/>
  <c r="AH521" i="7"/>
  <c r="AG521" i="7"/>
  <c r="AF521" i="7"/>
  <c r="AE521" i="7"/>
  <c r="AD521" i="7"/>
  <c r="AC521" i="7"/>
  <c r="Z521" i="7"/>
  <c r="Y521" i="7"/>
  <c r="X521" i="7"/>
  <c r="W521" i="7"/>
  <c r="V521" i="7"/>
  <c r="U521" i="7"/>
  <c r="T521" i="7"/>
  <c r="S521" i="7"/>
  <c r="R521" i="7"/>
  <c r="Q521" i="7"/>
  <c r="P521" i="7"/>
  <c r="O521" i="7"/>
  <c r="M521" i="7"/>
  <c r="L521" i="7"/>
  <c r="I521" i="7"/>
  <c r="H521" i="7"/>
  <c r="BX520" i="7"/>
  <c r="BU520" i="7"/>
  <c r="BV520" i="7" s="1"/>
  <c r="BR520" i="7"/>
  <c r="BS520" i="7" s="1"/>
  <c r="BQ520" i="7"/>
  <c r="BP520" i="7"/>
  <c r="BO520" i="7"/>
  <c r="BN520" i="7"/>
  <c r="BM520" i="7"/>
  <c r="BL520" i="7"/>
  <c r="BK520" i="7"/>
  <c r="BJ520" i="7"/>
  <c r="BI520" i="7"/>
  <c r="BH520" i="7"/>
  <c r="BG520" i="7"/>
  <c r="BF520" i="7"/>
  <c r="BE520" i="7"/>
  <c r="BD520" i="7"/>
  <c r="BC520" i="7"/>
  <c r="BB520" i="7"/>
  <c r="BA520" i="7"/>
  <c r="AZ520" i="7"/>
  <c r="AY520" i="7"/>
  <c r="AX520" i="7"/>
  <c r="AW520" i="7"/>
  <c r="AV520" i="7"/>
  <c r="AU520" i="7"/>
  <c r="AT520" i="7"/>
  <c r="AS520" i="7"/>
  <c r="AR520" i="7"/>
  <c r="AQ520" i="7"/>
  <c r="AP520" i="7"/>
  <c r="AO520" i="7"/>
  <c r="AN520" i="7"/>
  <c r="AM520" i="7"/>
  <c r="AL520" i="7"/>
  <c r="AK520" i="7"/>
  <c r="AJ520" i="7"/>
  <c r="AI520" i="7"/>
  <c r="AH520" i="7"/>
  <c r="AG520" i="7"/>
  <c r="AF520" i="7"/>
  <c r="AE520" i="7"/>
  <c r="AD520" i="7"/>
  <c r="AC520" i="7"/>
  <c r="Z520" i="7"/>
  <c r="Y520" i="7"/>
  <c r="X520" i="7"/>
  <c r="W520" i="7"/>
  <c r="V520" i="7"/>
  <c r="U520" i="7"/>
  <c r="T520" i="7"/>
  <c r="S520" i="7"/>
  <c r="R520" i="7"/>
  <c r="Q520" i="7"/>
  <c r="P520" i="7"/>
  <c r="O520" i="7"/>
  <c r="M520" i="7"/>
  <c r="L520" i="7"/>
  <c r="I520" i="7"/>
  <c r="H520" i="7"/>
  <c r="K520" i="7" s="1"/>
  <c r="BX519" i="7"/>
  <c r="BU519" i="7"/>
  <c r="BV519" i="7" s="1"/>
  <c r="BR519" i="7"/>
  <c r="BS519" i="7" s="1"/>
  <c r="BQ519" i="7"/>
  <c r="BP519" i="7"/>
  <c r="BO519" i="7"/>
  <c r="BN519" i="7"/>
  <c r="BM519" i="7"/>
  <c r="BL519" i="7"/>
  <c r="BK519" i="7"/>
  <c r="BJ519" i="7"/>
  <c r="BI519" i="7"/>
  <c r="BH519" i="7"/>
  <c r="BG519" i="7"/>
  <c r="BF519" i="7"/>
  <c r="BE519" i="7"/>
  <c r="BD519" i="7"/>
  <c r="BC519" i="7"/>
  <c r="BB519" i="7"/>
  <c r="BA519" i="7"/>
  <c r="AZ519" i="7"/>
  <c r="AY519" i="7"/>
  <c r="AX519" i="7"/>
  <c r="AW519" i="7"/>
  <c r="AV519" i="7"/>
  <c r="AU519" i="7"/>
  <c r="AT519" i="7"/>
  <c r="AS519" i="7"/>
  <c r="AR519" i="7"/>
  <c r="AQ519" i="7"/>
  <c r="AP519" i="7"/>
  <c r="AO519" i="7"/>
  <c r="AN519" i="7"/>
  <c r="AM519" i="7"/>
  <c r="AL519" i="7"/>
  <c r="AK519" i="7"/>
  <c r="AJ519" i="7"/>
  <c r="AI519" i="7"/>
  <c r="AH519" i="7"/>
  <c r="AG519" i="7"/>
  <c r="AF519" i="7"/>
  <c r="AE519" i="7"/>
  <c r="AD519" i="7"/>
  <c r="AC519" i="7"/>
  <c r="Z519" i="7"/>
  <c r="Y519" i="7"/>
  <c r="X519" i="7"/>
  <c r="W519" i="7"/>
  <c r="V519" i="7"/>
  <c r="U519" i="7"/>
  <c r="T519" i="7"/>
  <c r="S519" i="7"/>
  <c r="R519" i="7"/>
  <c r="Q519" i="7"/>
  <c r="P519" i="7"/>
  <c r="O519" i="7"/>
  <c r="M519" i="7"/>
  <c r="L519" i="7"/>
  <c r="I519" i="7"/>
  <c r="H519" i="7"/>
  <c r="K519" i="7" s="1"/>
  <c r="BX518" i="7"/>
  <c r="BY518" i="7" s="1"/>
  <c r="BU518" i="7"/>
  <c r="BR518" i="7"/>
  <c r="BS518" i="7" s="1"/>
  <c r="BQ518" i="7"/>
  <c r="BP518" i="7"/>
  <c r="BO518" i="7"/>
  <c r="BN518" i="7"/>
  <c r="BM518" i="7"/>
  <c r="BL518" i="7"/>
  <c r="BK518" i="7"/>
  <c r="BJ518" i="7"/>
  <c r="BI518" i="7"/>
  <c r="BH518" i="7"/>
  <c r="BG518" i="7"/>
  <c r="BF518" i="7"/>
  <c r="BE518" i="7"/>
  <c r="BD518" i="7"/>
  <c r="BC518" i="7"/>
  <c r="BB518" i="7"/>
  <c r="BA518" i="7"/>
  <c r="AZ518" i="7"/>
  <c r="AY518" i="7"/>
  <c r="AX518" i="7"/>
  <c r="AW518" i="7"/>
  <c r="AV518" i="7"/>
  <c r="AU518" i="7"/>
  <c r="AT518" i="7"/>
  <c r="AS518" i="7"/>
  <c r="AR518" i="7"/>
  <c r="AQ518" i="7"/>
  <c r="AP518" i="7"/>
  <c r="AO518" i="7"/>
  <c r="AN518" i="7"/>
  <c r="AM518" i="7"/>
  <c r="AL518" i="7"/>
  <c r="AK518" i="7"/>
  <c r="AJ518" i="7"/>
  <c r="AI518" i="7"/>
  <c r="AH518" i="7"/>
  <c r="AG518" i="7"/>
  <c r="AF518" i="7"/>
  <c r="AE518" i="7"/>
  <c r="AD518" i="7"/>
  <c r="AC518" i="7"/>
  <c r="Z518" i="7"/>
  <c r="Y518" i="7"/>
  <c r="X518" i="7"/>
  <c r="W518" i="7"/>
  <c r="V518" i="7"/>
  <c r="U518" i="7"/>
  <c r="T518" i="7"/>
  <c r="S518" i="7"/>
  <c r="R518" i="7"/>
  <c r="Q518" i="7"/>
  <c r="P518" i="7"/>
  <c r="O518" i="7"/>
  <c r="M518" i="7"/>
  <c r="L518" i="7"/>
  <c r="I518" i="7"/>
  <c r="H518" i="7"/>
  <c r="K518" i="7" s="1"/>
  <c r="BX517" i="7"/>
  <c r="BY517" i="7" s="1"/>
  <c r="BU517" i="7"/>
  <c r="BR517" i="7"/>
  <c r="BS517" i="7" s="1"/>
  <c r="BQ517" i="7"/>
  <c r="BP517" i="7"/>
  <c r="BO517" i="7"/>
  <c r="BN517" i="7"/>
  <c r="BM517" i="7"/>
  <c r="BL517" i="7"/>
  <c r="BK517" i="7"/>
  <c r="BJ517" i="7"/>
  <c r="BI517" i="7"/>
  <c r="BH517" i="7"/>
  <c r="BG517" i="7"/>
  <c r="BF517" i="7"/>
  <c r="BE517" i="7"/>
  <c r="BD517" i="7"/>
  <c r="BC517" i="7"/>
  <c r="BB517" i="7"/>
  <c r="BA517" i="7"/>
  <c r="AZ517" i="7"/>
  <c r="AY517" i="7"/>
  <c r="AX517" i="7"/>
  <c r="AW517" i="7"/>
  <c r="AV517" i="7"/>
  <c r="AU517" i="7"/>
  <c r="AT517" i="7"/>
  <c r="AS517" i="7"/>
  <c r="AR517" i="7"/>
  <c r="AQ517" i="7"/>
  <c r="AP517" i="7"/>
  <c r="AO517" i="7"/>
  <c r="AN517" i="7"/>
  <c r="AM517" i="7"/>
  <c r="AL517" i="7"/>
  <c r="AK517" i="7"/>
  <c r="AJ517" i="7"/>
  <c r="AI517" i="7"/>
  <c r="AH517" i="7"/>
  <c r="AG517" i="7"/>
  <c r="AF517" i="7"/>
  <c r="AE517" i="7"/>
  <c r="AD517" i="7"/>
  <c r="AC517" i="7"/>
  <c r="Z517" i="7"/>
  <c r="Y517" i="7"/>
  <c r="X517" i="7"/>
  <c r="W517" i="7"/>
  <c r="V517" i="7"/>
  <c r="U517" i="7"/>
  <c r="T517" i="7"/>
  <c r="S517" i="7"/>
  <c r="R517" i="7"/>
  <c r="Q517" i="7"/>
  <c r="P517" i="7"/>
  <c r="O517" i="7"/>
  <c r="M517" i="7"/>
  <c r="L517" i="7"/>
  <c r="I517" i="7"/>
  <c r="H517" i="7"/>
  <c r="BX516" i="7"/>
  <c r="BY516" i="7" s="1"/>
  <c r="BU516" i="7"/>
  <c r="BV516" i="7" s="1"/>
  <c r="BR516" i="7"/>
  <c r="BQ516" i="7"/>
  <c r="BP516" i="7"/>
  <c r="BO516" i="7"/>
  <c r="BN516" i="7"/>
  <c r="BM516" i="7"/>
  <c r="BL516" i="7"/>
  <c r="BK516" i="7"/>
  <c r="BJ516" i="7"/>
  <c r="BI516" i="7"/>
  <c r="BH516" i="7"/>
  <c r="BG516" i="7"/>
  <c r="BF516" i="7"/>
  <c r="BE516" i="7"/>
  <c r="BD516" i="7"/>
  <c r="BC516" i="7"/>
  <c r="BB516" i="7"/>
  <c r="BA516" i="7"/>
  <c r="AZ516" i="7"/>
  <c r="AY516" i="7"/>
  <c r="AX516" i="7"/>
  <c r="AW516" i="7"/>
  <c r="AV516" i="7"/>
  <c r="AU516" i="7"/>
  <c r="AT516" i="7"/>
  <c r="AS516" i="7"/>
  <c r="AR516" i="7"/>
  <c r="AQ516" i="7"/>
  <c r="AP516" i="7"/>
  <c r="AO516" i="7"/>
  <c r="AN516" i="7"/>
  <c r="AM516" i="7"/>
  <c r="AL516" i="7"/>
  <c r="AK516" i="7"/>
  <c r="AJ516" i="7"/>
  <c r="AI516" i="7"/>
  <c r="AH516" i="7"/>
  <c r="AG516" i="7"/>
  <c r="AF516" i="7"/>
  <c r="AE516" i="7"/>
  <c r="AD516" i="7"/>
  <c r="AC516" i="7"/>
  <c r="Z516" i="7"/>
  <c r="Y516" i="7"/>
  <c r="X516" i="7"/>
  <c r="W516" i="7"/>
  <c r="V516" i="7"/>
  <c r="U516" i="7"/>
  <c r="T516" i="7"/>
  <c r="S516" i="7"/>
  <c r="R516" i="7"/>
  <c r="Q516" i="7"/>
  <c r="P516" i="7"/>
  <c r="O516" i="7"/>
  <c r="M516" i="7"/>
  <c r="L516" i="7"/>
  <c r="I516" i="7"/>
  <c r="H516" i="7"/>
  <c r="BX515" i="7"/>
  <c r="BY515" i="7" s="1"/>
  <c r="BU515" i="7"/>
  <c r="BR515" i="7"/>
  <c r="BS515" i="7" s="1"/>
  <c r="BQ515" i="7"/>
  <c r="BP515" i="7"/>
  <c r="BO515" i="7"/>
  <c r="BN515" i="7"/>
  <c r="BM515" i="7"/>
  <c r="BL515" i="7"/>
  <c r="BK515" i="7"/>
  <c r="BJ515" i="7"/>
  <c r="BI515" i="7"/>
  <c r="BH515" i="7"/>
  <c r="BG515" i="7"/>
  <c r="BF515" i="7"/>
  <c r="BE515" i="7"/>
  <c r="BD515" i="7"/>
  <c r="BC515" i="7"/>
  <c r="BB515" i="7"/>
  <c r="BA515" i="7"/>
  <c r="AZ515" i="7"/>
  <c r="AY515" i="7"/>
  <c r="AX515" i="7"/>
  <c r="AW515" i="7"/>
  <c r="AV515" i="7"/>
  <c r="AU515" i="7"/>
  <c r="AT515" i="7"/>
  <c r="AS515" i="7"/>
  <c r="AR515" i="7"/>
  <c r="AQ515" i="7"/>
  <c r="AP515" i="7"/>
  <c r="AO515" i="7"/>
  <c r="AN515" i="7"/>
  <c r="AM515" i="7"/>
  <c r="AL515" i="7"/>
  <c r="AK515" i="7"/>
  <c r="AJ515" i="7"/>
  <c r="AI515" i="7"/>
  <c r="AH515" i="7"/>
  <c r="AG515" i="7"/>
  <c r="AF515" i="7"/>
  <c r="AE515" i="7"/>
  <c r="AD515" i="7"/>
  <c r="AC515" i="7"/>
  <c r="Z515" i="7"/>
  <c r="Y515" i="7"/>
  <c r="X515" i="7"/>
  <c r="W515" i="7"/>
  <c r="V515" i="7"/>
  <c r="U515" i="7"/>
  <c r="T515" i="7"/>
  <c r="S515" i="7"/>
  <c r="R515" i="7"/>
  <c r="Q515" i="7"/>
  <c r="P515" i="7"/>
  <c r="O515" i="7"/>
  <c r="M515" i="7"/>
  <c r="L515" i="7"/>
  <c r="I515" i="7"/>
  <c r="H515" i="7"/>
  <c r="BX514" i="7"/>
  <c r="BU514" i="7"/>
  <c r="BV514" i="7" s="1"/>
  <c r="BR514" i="7"/>
  <c r="BS514" i="7" s="1"/>
  <c r="BQ514" i="7"/>
  <c r="BP514" i="7"/>
  <c r="BO514" i="7"/>
  <c r="BN514" i="7"/>
  <c r="BM514" i="7"/>
  <c r="BL514" i="7"/>
  <c r="BK514" i="7"/>
  <c r="BJ514" i="7"/>
  <c r="BI514" i="7"/>
  <c r="BH514" i="7"/>
  <c r="BG514" i="7"/>
  <c r="BF514" i="7"/>
  <c r="BE514" i="7"/>
  <c r="BD514" i="7"/>
  <c r="BC514" i="7"/>
  <c r="BB514" i="7"/>
  <c r="BA514" i="7"/>
  <c r="AZ514" i="7"/>
  <c r="AY514" i="7"/>
  <c r="AX514" i="7"/>
  <c r="AW514" i="7"/>
  <c r="AV514" i="7"/>
  <c r="AU514" i="7"/>
  <c r="AT514" i="7"/>
  <c r="AS514" i="7"/>
  <c r="AR514" i="7"/>
  <c r="AQ514" i="7"/>
  <c r="AP514" i="7"/>
  <c r="AO514" i="7"/>
  <c r="AN514" i="7"/>
  <c r="AM514" i="7"/>
  <c r="AL514" i="7"/>
  <c r="AK514" i="7"/>
  <c r="AJ514" i="7"/>
  <c r="AI514" i="7"/>
  <c r="AH514" i="7"/>
  <c r="AG514" i="7"/>
  <c r="AF514" i="7"/>
  <c r="AE514" i="7"/>
  <c r="AD514" i="7"/>
  <c r="AC514" i="7"/>
  <c r="Z514" i="7"/>
  <c r="Y514" i="7"/>
  <c r="X514" i="7"/>
  <c r="W514" i="7"/>
  <c r="V514" i="7"/>
  <c r="U514" i="7"/>
  <c r="T514" i="7"/>
  <c r="S514" i="7"/>
  <c r="R514" i="7"/>
  <c r="Q514" i="7"/>
  <c r="P514" i="7"/>
  <c r="O514" i="7"/>
  <c r="M514" i="7"/>
  <c r="L514" i="7"/>
  <c r="I514" i="7"/>
  <c r="H514" i="7"/>
  <c r="BX513" i="7"/>
  <c r="BY513" i="7" s="1"/>
  <c r="BU513" i="7"/>
  <c r="BR513" i="7"/>
  <c r="BS513" i="7" s="1"/>
  <c r="BQ513" i="7"/>
  <c r="BP513" i="7"/>
  <c r="BO513" i="7"/>
  <c r="BN513" i="7"/>
  <c r="BM513" i="7"/>
  <c r="BL513" i="7"/>
  <c r="BK513" i="7"/>
  <c r="BJ513" i="7"/>
  <c r="BI513" i="7"/>
  <c r="BH513" i="7"/>
  <c r="BG513" i="7"/>
  <c r="BF513" i="7"/>
  <c r="BE513" i="7"/>
  <c r="BD513" i="7"/>
  <c r="BC513" i="7"/>
  <c r="BB513" i="7"/>
  <c r="BA513" i="7"/>
  <c r="AZ513" i="7"/>
  <c r="AY513" i="7"/>
  <c r="AX513" i="7"/>
  <c r="AW513" i="7"/>
  <c r="AV513" i="7"/>
  <c r="AU513" i="7"/>
  <c r="AT513" i="7"/>
  <c r="AS513" i="7"/>
  <c r="AR513" i="7"/>
  <c r="AQ513" i="7"/>
  <c r="AP513" i="7"/>
  <c r="AO513" i="7"/>
  <c r="AN513" i="7"/>
  <c r="AM513" i="7"/>
  <c r="AL513" i="7"/>
  <c r="AK513" i="7"/>
  <c r="AJ513" i="7"/>
  <c r="AI513" i="7"/>
  <c r="AH513" i="7"/>
  <c r="AG513" i="7"/>
  <c r="AF513" i="7"/>
  <c r="AE513" i="7"/>
  <c r="AD513" i="7"/>
  <c r="AC513" i="7"/>
  <c r="Z513" i="7"/>
  <c r="Y513" i="7"/>
  <c r="X513" i="7"/>
  <c r="W513" i="7"/>
  <c r="V513" i="7"/>
  <c r="U513" i="7"/>
  <c r="T513" i="7"/>
  <c r="S513" i="7"/>
  <c r="R513" i="7"/>
  <c r="Q513" i="7"/>
  <c r="P513" i="7"/>
  <c r="O513" i="7"/>
  <c r="M513" i="7"/>
  <c r="L513" i="7"/>
  <c r="I513" i="7"/>
  <c r="H513" i="7"/>
  <c r="BX512" i="7"/>
  <c r="BU512" i="7"/>
  <c r="BV512" i="7" s="1"/>
  <c r="BR512" i="7"/>
  <c r="BS512" i="7" s="1"/>
  <c r="BQ512" i="7"/>
  <c r="BP512" i="7"/>
  <c r="BO512" i="7"/>
  <c r="BN512" i="7"/>
  <c r="BM512" i="7"/>
  <c r="BL512" i="7"/>
  <c r="BK512" i="7"/>
  <c r="BJ512" i="7"/>
  <c r="BI512" i="7"/>
  <c r="BH512" i="7"/>
  <c r="BG512" i="7"/>
  <c r="BF512" i="7"/>
  <c r="BE512" i="7"/>
  <c r="BD512" i="7"/>
  <c r="BC512" i="7"/>
  <c r="BB512" i="7"/>
  <c r="BA512" i="7"/>
  <c r="AZ512" i="7"/>
  <c r="AY512" i="7"/>
  <c r="AX512" i="7"/>
  <c r="AW512" i="7"/>
  <c r="AV512" i="7"/>
  <c r="AU512" i="7"/>
  <c r="AT512" i="7"/>
  <c r="AS512" i="7"/>
  <c r="AR512" i="7"/>
  <c r="AQ512" i="7"/>
  <c r="AP512" i="7"/>
  <c r="AO512" i="7"/>
  <c r="AN512" i="7"/>
  <c r="AM512" i="7"/>
  <c r="AL512" i="7"/>
  <c r="AK512" i="7"/>
  <c r="AJ512" i="7"/>
  <c r="AI512" i="7"/>
  <c r="AH512" i="7"/>
  <c r="AG512" i="7"/>
  <c r="AF512" i="7"/>
  <c r="AE512" i="7"/>
  <c r="AD512" i="7"/>
  <c r="AC512" i="7"/>
  <c r="Z512" i="7"/>
  <c r="Y512" i="7"/>
  <c r="X512" i="7"/>
  <c r="W512" i="7"/>
  <c r="V512" i="7"/>
  <c r="U512" i="7"/>
  <c r="T512" i="7"/>
  <c r="S512" i="7"/>
  <c r="R512" i="7"/>
  <c r="Q512" i="7"/>
  <c r="P512" i="7"/>
  <c r="O512" i="7"/>
  <c r="M512" i="7"/>
  <c r="L512" i="7"/>
  <c r="I512" i="7"/>
  <c r="H512" i="7"/>
  <c r="BX511" i="7"/>
  <c r="BY511" i="7" s="1"/>
  <c r="BU511" i="7"/>
  <c r="BV511" i="7" s="1"/>
  <c r="BR511" i="7"/>
  <c r="BS511" i="7" s="1"/>
  <c r="BQ511" i="7"/>
  <c r="BP511" i="7"/>
  <c r="BO511" i="7"/>
  <c r="BN511" i="7"/>
  <c r="BM511" i="7"/>
  <c r="BL511" i="7"/>
  <c r="BK511" i="7"/>
  <c r="BJ511" i="7"/>
  <c r="BI511" i="7"/>
  <c r="BH511" i="7"/>
  <c r="BG511" i="7"/>
  <c r="BF511" i="7"/>
  <c r="BE511" i="7"/>
  <c r="BD511" i="7"/>
  <c r="BC511" i="7"/>
  <c r="BB511" i="7"/>
  <c r="BA511" i="7"/>
  <c r="AZ511" i="7"/>
  <c r="AY511" i="7"/>
  <c r="AX511" i="7"/>
  <c r="AW511" i="7"/>
  <c r="AV511" i="7"/>
  <c r="AU511" i="7"/>
  <c r="AT511" i="7"/>
  <c r="AS511" i="7"/>
  <c r="AR511" i="7"/>
  <c r="AQ511" i="7"/>
  <c r="AP511" i="7"/>
  <c r="AO511" i="7"/>
  <c r="AN511" i="7"/>
  <c r="AM511" i="7"/>
  <c r="AL511" i="7"/>
  <c r="AK511" i="7"/>
  <c r="AJ511" i="7"/>
  <c r="AI511" i="7"/>
  <c r="AH511" i="7"/>
  <c r="AG511" i="7"/>
  <c r="AF511" i="7"/>
  <c r="AE511" i="7"/>
  <c r="AD511" i="7"/>
  <c r="AC511" i="7"/>
  <c r="Z511" i="7"/>
  <c r="Y511" i="7"/>
  <c r="X511" i="7"/>
  <c r="W511" i="7"/>
  <c r="V511" i="7"/>
  <c r="U511" i="7"/>
  <c r="T511" i="7"/>
  <c r="S511" i="7"/>
  <c r="R511" i="7"/>
  <c r="Q511" i="7"/>
  <c r="P511" i="7"/>
  <c r="O511" i="7"/>
  <c r="M511" i="7"/>
  <c r="L511" i="7"/>
  <c r="I511" i="7"/>
  <c r="H511" i="7"/>
  <c r="BX510" i="7"/>
  <c r="BU510" i="7"/>
  <c r="BV510" i="7" s="1"/>
  <c r="BR510" i="7"/>
  <c r="BS510" i="7" s="1"/>
  <c r="BQ510" i="7"/>
  <c r="BP510" i="7"/>
  <c r="BO510" i="7"/>
  <c r="BN510" i="7"/>
  <c r="BM510" i="7"/>
  <c r="BL510" i="7"/>
  <c r="BK510" i="7"/>
  <c r="BJ510" i="7"/>
  <c r="BI510" i="7"/>
  <c r="BH510" i="7"/>
  <c r="BG510" i="7"/>
  <c r="BF510" i="7"/>
  <c r="BE510" i="7"/>
  <c r="BD510" i="7"/>
  <c r="BC510" i="7"/>
  <c r="BB510" i="7"/>
  <c r="BA510" i="7"/>
  <c r="AZ510" i="7"/>
  <c r="AY510" i="7"/>
  <c r="AX510" i="7"/>
  <c r="AW510" i="7"/>
  <c r="AV510" i="7"/>
  <c r="AU510" i="7"/>
  <c r="AT510" i="7"/>
  <c r="AS510" i="7"/>
  <c r="AR510" i="7"/>
  <c r="AQ510" i="7"/>
  <c r="AP510" i="7"/>
  <c r="AO510" i="7"/>
  <c r="AN510" i="7"/>
  <c r="AM510" i="7"/>
  <c r="AL510" i="7"/>
  <c r="AK510" i="7"/>
  <c r="AJ510" i="7"/>
  <c r="AI510" i="7"/>
  <c r="AH510" i="7"/>
  <c r="AG510" i="7"/>
  <c r="AF510" i="7"/>
  <c r="AE510" i="7"/>
  <c r="AD510" i="7"/>
  <c r="AC510" i="7"/>
  <c r="Z510" i="7"/>
  <c r="Y510" i="7"/>
  <c r="X510" i="7"/>
  <c r="W510" i="7"/>
  <c r="V510" i="7"/>
  <c r="U510" i="7"/>
  <c r="T510" i="7"/>
  <c r="S510" i="7"/>
  <c r="R510" i="7"/>
  <c r="Q510" i="7"/>
  <c r="P510" i="7"/>
  <c r="O510" i="7"/>
  <c r="M510" i="7"/>
  <c r="L510" i="7"/>
  <c r="I510" i="7"/>
  <c r="H510" i="7"/>
  <c r="N510" i="7" s="1"/>
  <c r="BX509" i="7"/>
  <c r="BU509" i="7"/>
  <c r="BV509" i="7" s="1"/>
  <c r="BR509" i="7"/>
  <c r="BS509" i="7" s="1"/>
  <c r="BQ509" i="7"/>
  <c r="BP509" i="7"/>
  <c r="BO509" i="7"/>
  <c r="BN509" i="7"/>
  <c r="BM509" i="7"/>
  <c r="BL509" i="7"/>
  <c r="BK509" i="7"/>
  <c r="BJ509" i="7"/>
  <c r="BI509" i="7"/>
  <c r="BH509" i="7"/>
  <c r="BG509" i="7"/>
  <c r="BF509" i="7"/>
  <c r="BE509" i="7"/>
  <c r="BD509" i="7"/>
  <c r="BC509" i="7"/>
  <c r="BB509" i="7"/>
  <c r="BA509" i="7"/>
  <c r="AZ509" i="7"/>
  <c r="AY509" i="7"/>
  <c r="AX509" i="7"/>
  <c r="AW509" i="7"/>
  <c r="AV509" i="7"/>
  <c r="AU509" i="7"/>
  <c r="AT509" i="7"/>
  <c r="AS509" i="7"/>
  <c r="AR509" i="7"/>
  <c r="AQ509" i="7"/>
  <c r="AP509" i="7"/>
  <c r="AO509" i="7"/>
  <c r="AN509" i="7"/>
  <c r="AM509" i="7"/>
  <c r="AL509" i="7"/>
  <c r="AK509" i="7"/>
  <c r="AJ509" i="7"/>
  <c r="AI509" i="7"/>
  <c r="AH509" i="7"/>
  <c r="AG509" i="7"/>
  <c r="AF509" i="7"/>
  <c r="AE509" i="7"/>
  <c r="AD509" i="7"/>
  <c r="AC509" i="7"/>
  <c r="Z509" i="7"/>
  <c r="Y509" i="7"/>
  <c r="X509" i="7"/>
  <c r="W509" i="7"/>
  <c r="V509" i="7"/>
  <c r="U509" i="7"/>
  <c r="T509" i="7"/>
  <c r="S509" i="7"/>
  <c r="R509" i="7"/>
  <c r="Q509" i="7"/>
  <c r="P509" i="7"/>
  <c r="O509" i="7"/>
  <c r="M509" i="7"/>
  <c r="L509" i="7"/>
  <c r="I509" i="7"/>
  <c r="H509" i="7"/>
  <c r="BX508" i="7"/>
  <c r="BU508" i="7"/>
  <c r="BV508" i="7" s="1"/>
  <c r="BR508" i="7"/>
  <c r="BS508" i="7" s="1"/>
  <c r="BQ508" i="7"/>
  <c r="BP508" i="7"/>
  <c r="BO508" i="7"/>
  <c r="BN508" i="7"/>
  <c r="BM508" i="7"/>
  <c r="BL508" i="7"/>
  <c r="BK508" i="7"/>
  <c r="BJ508" i="7"/>
  <c r="BI508" i="7"/>
  <c r="BH508" i="7"/>
  <c r="BG508" i="7"/>
  <c r="BF508" i="7"/>
  <c r="BE508" i="7"/>
  <c r="BD508" i="7"/>
  <c r="BC508" i="7"/>
  <c r="BB508" i="7"/>
  <c r="BA508" i="7"/>
  <c r="AZ508" i="7"/>
  <c r="AY508" i="7"/>
  <c r="AX508" i="7"/>
  <c r="AW508" i="7"/>
  <c r="AV508" i="7"/>
  <c r="AU508" i="7"/>
  <c r="AT508" i="7"/>
  <c r="AS508" i="7"/>
  <c r="AR508" i="7"/>
  <c r="AQ508" i="7"/>
  <c r="AP508" i="7"/>
  <c r="AO508" i="7"/>
  <c r="AN508" i="7"/>
  <c r="AM508" i="7"/>
  <c r="AL508" i="7"/>
  <c r="AK508" i="7"/>
  <c r="AJ508" i="7"/>
  <c r="AI508" i="7"/>
  <c r="AH508" i="7"/>
  <c r="AG508" i="7"/>
  <c r="AF508" i="7"/>
  <c r="AE508" i="7"/>
  <c r="AD508" i="7"/>
  <c r="AC508" i="7"/>
  <c r="Z508" i="7"/>
  <c r="Y508" i="7"/>
  <c r="X508" i="7"/>
  <c r="W508" i="7"/>
  <c r="V508" i="7"/>
  <c r="U508" i="7"/>
  <c r="T508" i="7"/>
  <c r="S508" i="7"/>
  <c r="R508" i="7"/>
  <c r="Q508" i="7"/>
  <c r="P508" i="7"/>
  <c r="O508" i="7"/>
  <c r="M508" i="7"/>
  <c r="L508" i="7"/>
  <c r="I508" i="7"/>
  <c r="H508" i="7"/>
  <c r="N508" i="7" s="1"/>
  <c r="BX507" i="7"/>
  <c r="BU507" i="7"/>
  <c r="BV507" i="7" s="1"/>
  <c r="BR507" i="7"/>
  <c r="BS507" i="7" s="1"/>
  <c r="BQ507" i="7"/>
  <c r="BP507" i="7"/>
  <c r="BO507" i="7"/>
  <c r="BN507" i="7"/>
  <c r="BM507" i="7"/>
  <c r="BL507" i="7"/>
  <c r="BK507" i="7"/>
  <c r="BJ507" i="7"/>
  <c r="BI507" i="7"/>
  <c r="BH507" i="7"/>
  <c r="BG507" i="7"/>
  <c r="BF507" i="7"/>
  <c r="BE507" i="7"/>
  <c r="BD507" i="7"/>
  <c r="BC507" i="7"/>
  <c r="BB507" i="7"/>
  <c r="BA507" i="7"/>
  <c r="AZ507" i="7"/>
  <c r="AY507" i="7"/>
  <c r="AX507" i="7"/>
  <c r="AW507" i="7"/>
  <c r="AV507" i="7"/>
  <c r="AU507" i="7"/>
  <c r="AT507" i="7"/>
  <c r="AS507" i="7"/>
  <c r="AR507" i="7"/>
  <c r="AQ507" i="7"/>
  <c r="AP507" i="7"/>
  <c r="AO507" i="7"/>
  <c r="AN507" i="7"/>
  <c r="AM507" i="7"/>
  <c r="AL507" i="7"/>
  <c r="AK507" i="7"/>
  <c r="AJ507" i="7"/>
  <c r="AI507" i="7"/>
  <c r="AH507" i="7"/>
  <c r="AG507" i="7"/>
  <c r="AF507" i="7"/>
  <c r="AE507" i="7"/>
  <c r="AD507" i="7"/>
  <c r="AC507" i="7"/>
  <c r="Z507" i="7"/>
  <c r="Y507" i="7"/>
  <c r="X507" i="7"/>
  <c r="W507" i="7"/>
  <c r="V507" i="7"/>
  <c r="U507" i="7"/>
  <c r="T507" i="7"/>
  <c r="S507" i="7"/>
  <c r="R507" i="7"/>
  <c r="Q507" i="7"/>
  <c r="P507" i="7"/>
  <c r="O507" i="7"/>
  <c r="M507" i="7"/>
  <c r="L507" i="7"/>
  <c r="I507" i="7"/>
  <c r="H507" i="7"/>
  <c r="BX506" i="7"/>
  <c r="BU506" i="7"/>
  <c r="BV506" i="7" s="1"/>
  <c r="BR506" i="7"/>
  <c r="BS506" i="7" s="1"/>
  <c r="BQ506" i="7"/>
  <c r="BP506" i="7"/>
  <c r="BO506" i="7"/>
  <c r="BN506" i="7"/>
  <c r="BM506" i="7"/>
  <c r="BL506" i="7"/>
  <c r="BK506" i="7"/>
  <c r="BJ506" i="7"/>
  <c r="BI506" i="7"/>
  <c r="BH506" i="7"/>
  <c r="BG506" i="7"/>
  <c r="BF506" i="7"/>
  <c r="BE506" i="7"/>
  <c r="BD506" i="7"/>
  <c r="BC506" i="7"/>
  <c r="BB506" i="7"/>
  <c r="BA506" i="7"/>
  <c r="AZ506" i="7"/>
  <c r="AY506" i="7"/>
  <c r="AX506" i="7"/>
  <c r="AW506" i="7"/>
  <c r="AV506" i="7"/>
  <c r="AU506" i="7"/>
  <c r="AT506" i="7"/>
  <c r="AS506" i="7"/>
  <c r="AR506" i="7"/>
  <c r="AQ506" i="7"/>
  <c r="AP506" i="7"/>
  <c r="AO506" i="7"/>
  <c r="AN506" i="7"/>
  <c r="AM506" i="7"/>
  <c r="AL506" i="7"/>
  <c r="AK506" i="7"/>
  <c r="AJ506" i="7"/>
  <c r="AI506" i="7"/>
  <c r="AH506" i="7"/>
  <c r="AG506" i="7"/>
  <c r="AF506" i="7"/>
  <c r="AE506" i="7"/>
  <c r="AD506" i="7"/>
  <c r="AC506" i="7"/>
  <c r="Z506" i="7"/>
  <c r="Y506" i="7"/>
  <c r="X506" i="7"/>
  <c r="W506" i="7"/>
  <c r="V506" i="7"/>
  <c r="U506" i="7"/>
  <c r="T506" i="7"/>
  <c r="S506" i="7"/>
  <c r="R506" i="7"/>
  <c r="Q506" i="7"/>
  <c r="P506" i="7"/>
  <c r="O506" i="7"/>
  <c r="M506" i="7"/>
  <c r="L506" i="7"/>
  <c r="I506" i="7"/>
  <c r="H506" i="7"/>
  <c r="BX505" i="7"/>
  <c r="BU505" i="7"/>
  <c r="BV505" i="7" s="1"/>
  <c r="BR505" i="7"/>
  <c r="BS505" i="7" s="1"/>
  <c r="BQ505" i="7"/>
  <c r="BP505" i="7"/>
  <c r="BO505" i="7"/>
  <c r="BN505" i="7"/>
  <c r="BM505" i="7"/>
  <c r="BL505" i="7"/>
  <c r="BK505" i="7"/>
  <c r="BJ505" i="7"/>
  <c r="BI505" i="7"/>
  <c r="BH505" i="7"/>
  <c r="BG505" i="7"/>
  <c r="BF505" i="7"/>
  <c r="BE505" i="7"/>
  <c r="BD505" i="7"/>
  <c r="BC505" i="7"/>
  <c r="BB505" i="7"/>
  <c r="BA505" i="7"/>
  <c r="AZ505" i="7"/>
  <c r="AY505" i="7"/>
  <c r="AX505" i="7"/>
  <c r="AW505" i="7"/>
  <c r="AV505" i="7"/>
  <c r="AU505" i="7"/>
  <c r="AT505" i="7"/>
  <c r="AS505" i="7"/>
  <c r="AR505" i="7"/>
  <c r="AQ505" i="7"/>
  <c r="AP505" i="7"/>
  <c r="AO505" i="7"/>
  <c r="AN505" i="7"/>
  <c r="AM505" i="7"/>
  <c r="AL505" i="7"/>
  <c r="AK505" i="7"/>
  <c r="AJ505" i="7"/>
  <c r="AI505" i="7"/>
  <c r="AH505" i="7"/>
  <c r="AG505" i="7"/>
  <c r="AF505" i="7"/>
  <c r="AE505" i="7"/>
  <c r="AD505" i="7"/>
  <c r="AC505" i="7"/>
  <c r="Z505" i="7"/>
  <c r="Y505" i="7"/>
  <c r="X505" i="7"/>
  <c r="W505" i="7"/>
  <c r="V505" i="7"/>
  <c r="U505" i="7"/>
  <c r="T505" i="7"/>
  <c r="S505" i="7"/>
  <c r="R505" i="7"/>
  <c r="Q505" i="7"/>
  <c r="P505" i="7"/>
  <c r="O505" i="7"/>
  <c r="M505" i="7"/>
  <c r="L505" i="7"/>
  <c r="I505" i="7"/>
  <c r="H505" i="7"/>
  <c r="N505" i="7" s="1"/>
  <c r="BX504" i="7"/>
  <c r="BU504" i="7"/>
  <c r="BV504" i="7" s="1"/>
  <c r="BR504" i="7"/>
  <c r="BS504" i="7" s="1"/>
  <c r="BQ504" i="7"/>
  <c r="BP504" i="7"/>
  <c r="BO504" i="7"/>
  <c r="BN504" i="7"/>
  <c r="BM504" i="7"/>
  <c r="BL504" i="7"/>
  <c r="BK504" i="7"/>
  <c r="BJ504" i="7"/>
  <c r="BI504" i="7"/>
  <c r="BH504" i="7"/>
  <c r="BG504" i="7"/>
  <c r="BF504" i="7"/>
  <c r="BE504" i="7"/>
  <c r="BD504" i="7"/>
  <c r="BC504" i="7"/>
  <c r="BB504" i="7"/>
  <c r="BA504" i="7"/>
  <c r="AZ504" i="7"/>
  <c r="AY504" i="7"/>
  <c r="AX504" i="7"/>
  <c r="AW504" i="7"/>
  <c r="AV504" i="7"/>
  <c r="AU504" i="7"/>
  <c r="AT504" i="7"/>
  <c r="AS504" i="7"/>
  <c r="AR504" i="7"/>
  <c r="AQ504" i="7"/>
  <c r="AP504" i="7"/>
  <c r="AO504" i="7"/>
  <c r="AN504" i="7"/>
  <c r="AM504" i="7"/>
  <c r="AL504" i="7"/>
  <c r="AK504" i="7"/>
  <c r="AJ504" i="7"/>
  <c r="AI504" i="7"/>
  <c r="AH504" i="7"/>
  <c r="AG504" i="7"/>
  <c r="AF504" i="7"/>
  <c r="AE504" i="7"/>
  <c r="AD504" i="7"/>
  <c r="AC504" i="7"/>
  <c r="Z504" i="7"/>
  <c r="Y504" i="7"/>
  <c r="X504" i="7"/>
  <c r="W504" i="7"/>
  <c r="V504" i="7"/>
  <c r="U504" i="7"/>
  <c r="T504" i="7"/>
  <c r="S504" i="7"/>
  <c r="R504" i="7"/>
  <c r="Q504" i="7"/>
  <c r="P504" i="7"/>
  <c r="O504" i="7"/>
  <c r="M504" i="7"/>
  <c r="L504" i="7"/>
  <c r="I504" i="7"/>
  <c r="H504" i="7"/>
  <c r="BX503" i="7"/>
  <c r="BU503" i="7"/>
  <c r="BV503" i="7" s="1"/>
  <c r="BR503" i="7"/>
  <c r="BS503" i="7" s="1"/>
  <c r="BQ503" i="7"/>
  <c r="BP503" i="7"/>
  <c r="BO503" i="7"/>
  <c r="BN503" i="7"/>
  <c r="BM503" i="7"/>
  <c r="BL503" i="7"/>
  <c r="BK503" i="7"/>
  <c r="BJ503" i="7"/>
  <c r="BI503" i="7"/>
  <c r="BH503" i="7"/>
  <c r="BG503" i="7"/>
  <c r="BF503" i="7"/>
  <c r="BE503" i="7"/>
  <c r="BD503" i="7"/>
  <c r="BC503" i="7"/>
  <c r="BB503" i="7"/>
  <c r="BA503" i="7"/>
  <c r="AZ503" i="7"/>
  <c r="AY503" i="7"/>
  <c r="AX503" i="7"/>
  <c r="AW503" i="7"/>
  <c r="AV503" i="7"/>
  <c r="AU503" i="7"/>
  <c r="AT503" i="7"/>
  <c r="AS503" i="7"/>
  <c r="AR503" i="7"/>
  <c r="AQ503" i="7"/>
  <c r="AP503" i="7"/>
  <c r="AO503" i="7"/>
  <c r="AN503" i="7"/>
  <c r="AM503" i="7"/>
  <c r="AL503" i="7"/>
  <c r="AK503" i="7"/>
  <c r="AJ503" i="7"/>
  <c r="AI503" i="7"/>
  <c r="AH503" i="7"/>
  <c r="AG503" i="7"/>
  <c r="AF503" i="7"/>
  <c r="AE503" i="7"/>
  <c r="AD503" i="7"/>
  <c r="AC503" i="7"/>
  <c r="Z503" i="7"/>
  <c r="Y503" i="7"/>
  <c r="X503" i="7"/>
  <c r="W503" i="7"/>
  <c r="V503" i="7"/>
  <c r="U503" i="7"/>
  <c r="T503" i="7"/>
  <c r="S503" i="7"/>
  <c r="R503" i="7"/>
  <c r="Q503" i="7"/>
  <c r="P503" i="7"/>
  <c r="O503" i="7"/>
  <c r="M503" i="7"/>
  <c r="L503" i="7"/>
  <c r="I503" i="7"/>
  <c r="H503" i="7"/>
  <c r="BX502" i="7"/>
  <c r="BU502" i="7"/>
  <c r="BV502" i="7" s="1"/>
  <c r="BR502" i="7"/>
  <c r="BS502" i="7" s="1"/>
  <c r="BQ502" i="7"/>
  <c r="BP502" i="7"/>
  <c r="BO502" i="7"/>
  <c r="BN502" i="7"/>
  <c r="BM502" i="7"/>
  <c r="BL502" i="7"/>
  <c r="BK502" i="7"/>
  <c r="BJ502" i="7"/>
  <c r="BI502" i="7"/>
  <c r="BH502" i="7"/>
  <c r="BG502" i="7"/>
  <c r="BF502" i="7"/>
  <c r="BE502" i="7"/>
  <c r="BD502" i="7"/>
  <c r="BC502" i="7"/>
  <c r="BB502" i="7"/>
  <c r="BA502" i="7"/>
  <c r="AZ502" i="7"/>
  <c r="AY502" i="7"/>
  <c r="AX502" i="7"/>
  <c r="AW502" i="7"/>
  <c r="AV502" i="7"/>
  <c r="AU502" i="7"/>
  <c r="AT502" i="7"/>
  <c r="AS502" i="7"/>
  <c r="AR502" i="7"/>
  <c r="AQ502" i="7"/>
  <c r="AP502" i="7"/>
  <c r="AO502" i="7"/>
  <c r="AN502" i="7"/>
  <c r="AM502" i="7"/>
  <c r="AL502" i="7"/>
  <c r="AK502" i="7"/>
  <c r="AJ502" i="7"/>
  <c r="AI502" i="7"/>
  <c r="AH502" i="7"/>
  <c r="AG502" i="7"/>
  <c r="AF502" i="7"/>
  <c r="AE502" i="7"/>
  <c r="AD502" i="7"/>
  <c r="AC502" i="7"/>
  <c r="Z502" i="7"/>
  <c r="Y502" i="7"/>
  <c r="X502" i="7"/>
  <c r="W502" i="7"/>
  <c r="V502" i="7"/>
  <c r="U502" i="7"/>
  <c r="T502" i="7"/>
  <c r="S502" i="7"/>
  <c r="R502" i="7"/>
  <c r="Q502" i="7"/>
  <c r="P502" i="7"/>
  <c r="O502" i="7"/>
  <c r="M502" i="7"/>
  <c r="L502" i="7"/>
  <c r="I502" i="7"/>
  <c r="H502" i="7"/>
  <c r="BX501" i="7"/>
  <c r="BY501" i="7" s="1"/>
  <c r="BU501" i="7"/>
  <c r="BV501" i="7" s="1"/>
  <c r="BR501" i="7"/>
  <c r="BS501" i="7" s="1"/>
  <c r="BQ501" i="7"/>
  <c r="BP501" i="7"/>
  <c r="BO501" i="7"/>
  <c r="BN501" i="7"/>
  <c r="BM501" i="7"/>
  <c r="BL501" i="7"/>
  <c r="BK501" i="7"/>
  <c r="BJ501" i="7"/>
  <c r="BI501" i="7"/>
  <c r="BH501" i="7"/>
  <c r="BG501" i="7"/>
  <c r="BF501" i="7"/>
  <c r="BE501" i="7"/>
  <c r="BD501" i="7"/>
  <c r="BC501" i="7"/>
  <c r="BB501" i="7"/>
  <c r="BA501" i="7"/>
  <c r="AZ501" i="7"/>
  <c r="AY501" i="7"/>
  <c r="AX501" i="7"/>
  <c r="AW501" i="7"/>
  <c r="AV501" i="7"/>
  <c r="AU501" i="7"/>
  <c r="AT501" i="7"/>
  <c r="AS501" i="7"/>
  <c r="AR501" i="7"/>
  <c r="AQ501" i="7"/>
  <c r="AP501" i="7"/>
  <c r="AO501" i="7"/>
  <c r="AN501" i="7"/>
  <c r="AM501" i="7"/>
  <c r="AL501" i="7"/>
  <c r="AK501" i="7"/>
  <c r="AJ501" i="7"/>
  <c r="AI501" i="7"/>
  <c r="AH501" i="7"/>
  <c r="AG501" i="7"/>
  <c r="AF501" i="7"/>
  <c r="AE501" i="7"/>
  <c r="AD501" i="7"/>
  <c r="AC501" i="7"/>
  <c r="Z501" i="7"/>
  <c r="Y501" i="7"/>
  <c r="X501" i="7"/>
  <c r="W501" i="7"/>
  <c r="V501" i="7"/>
  <c r="U501" i="7"/>
  <c r="T501" i="7"/>
  <c r="S501" i="7"/>
  <c r="R501" i="7"/>
  <c r="Q501" i="7"/>
  <c r="P501" i="7"/>
  <c r="O501" i="7"/>
  <c r="M501" i="7"/>
  <c r="L501" i="7"/>
  <c r="I501" i="7"/>
  <c r="H501" i="7"/>
  <c r="BX500" i="7"/>
  <c r="BY500" i="7" s="1"/>
  <c r="BU500" i="7"/>
  <c r="BV500" i="7" s="1"/>
  <c r="BR500" i="7"/>
  <c r="BS500" i="7" s="1"/>
  <c r="BQ500" i="7"/>
  <c r="BP500" i="7"/>
  <c r="BO500" i="7"/>
  <c r="BN500" i="7"/>
  <c r="BM500" i="7"/>
  <c r="BL500" i="7"/>
  <c r="BK500" i="7"/>
  <c r="BJ500" i="7"/>
  <c r="BI500" i="7"/>
  <c r="BH500" i="7"/>
  <c r="BG500" i="7"/>
  <c r="BF500" i="7"/>
  <c r="BE500" i="7"/>
  <c r="BD500" i="7"/>
  <c r="BC500" i="7"/>
  <c r="BB500" i="7"/>
  <c r="BA500" i="7"/>
  <c r="AZ500" i="7"/>
  <c r="AY500" i="7"/>
  <c r="AX500" i="7"/>
  <c r="AW500" i="7"/>
  <c r="AV500" i="7"/>
  <c r="AU500" i="7"/>
  <c r="AT500" i="7"/>
  <c r="AS500" i="7"/>
  <c r="AR500" i="7"/>
  <c r="AQ500" i="7"/>
  <c r="AP500" i="7"/>
  <c r="AO500" i="7"/>
  <c r="AN500" i="7"/>
  <c r="AM500" i="7"/>
  <c r="AL500" i="7"/>
  <c r="AK500" i="7"/>
  <c r="AJ500" i="7"/>
  <c r="AI500" i="7"/>
  <c r="AH500" i="7"/>
  <c r="AG500" i="7"/>
  <c r="AF500" i="7"/>
  <c r="AE500" i="7"/>
  <c r="AD500" i="7"/>
  <c r="AC500" i="7"/>
  <c r="Z500" i="7"/>
  <c r="Y500" i="7"/>
  <c r="X500" i="7"/>
  <c r="W500" i="7"/>
  <c r="V500" i="7"/>
  <c r="U500" i="7"/>
  <c r="T500" i="7"/>
  <c r="S500" i="7"/>
  <c r="R500" i="7"/>
  <c r="Q500" i="7"/>
  <c r="P500" i="7"/>
  <c r="O500" i="7"/>
  <c r="M500" i="7"/>
  <c r="L500" i="7"/>
  <c r="I500" i="7"/>
  <c r="H500" i="7"/>
  <c r="BX499" i="7"/>
  <c r="BU499" i="7"/>
  <c r="BV499" i="7" s="1"/>
  <c r="BR499" i="7"/>
  <c r="BS499" i="7" s="1"/>
  <c r="BQ499" i="7"/>
  <c r="BP499" i="7"/>
  <c r="BO499" i="7"/>
  <c r="BN499" i="7"/>
  <c r="BM499" i="7"/>
  <c r="BL499" i="7"/>
  <c r="BK499" i="7"/>
  <c r="BJ499" i="7"/>
  <c r="BI499" i="7"/>
  <c r="BH499" i="7"/>
  <c r="BG499" i="7"/>
  <c r="BF499" i="7"/>
  <c r="BE499" i="7"/>
  <c r="BD499" i="7"/>
  <c r="BC499" i="7"/>
  <c r="BB499" i="7"/>
  <c r="BA499" i="7"/>
  <c r="AZ499" i="7"/>
  <c r="AY499" i="7"/>
  <c r="AX499" i="7"/>
  <c r="AW499" i="7"/>
  <c r="AV499" i="7"/>
  <c r="AU499" i="7"/>
  <c r="AT499" i="7"/>
  <c r="AS499" i="7"/>
  <c r="AR499" i="7"/>
  <c r="AQ499" i="7"/>
  <c r="AP499" i="7"/>
  <c r="AO499" i="7"/>
  <c r="AN499" i="7"/>
  <c r="AM499" i="7"/>
  <c r="AL499" i="7"/>
  <c r="AK499" i="7"/>
  <c r="AJ499" i="7"/>
  <c r="AI499" i="7"/>
  <c r="AH499" i="7"/>
  <c r="AG499" i="7"/>
  <c r="AF499" i="7"/>
  <c r="AE499" i="7"/>
  <c r="AD499" i="7"/>
  <c r="AC499" i="7"/>
  <c r="Z499" i="7"/>
  <c r="Y499" i="7"/>
  <c r="X499" i="7"/>
  <c r="W499" i="7"/>
  <c r="V499" i="7"/>
  <c r="U499" i="7"/>
  <c r="T499" i="7"/>
  <c r="S499" i="7"/>
  <c r="R499" i="7"/>
  <c r="Q499" i="7"/>
  <c r="P499" i="7"/>
  <c r="O499" i="7"/>
  <c r="M499" i="7"/>
  <c r="L499" i="7"/>
  <c r="I499" i="7"/>
  <c r="H499" i="7"/>
  <c r="N499" i="7" s="1"/>
  <c r="BX498" i="7"/>
  <c r="BU498" i="7"/>
  <c r="BV498" i="7" s="1"/>
  <c r="BR498" i="7"/>
  <c r="BS498" i="7" s="1"/>
  <c r="BQ498" i="7"/>
  <c r="BP498" i="7"/>
  <c r="BO498" i="7"/>
  <c r="BN498" i="7"/>
  <c r="BM498" i="7"/>
  <c r="BL498" i="7"/>
  <c r="BK498" i="7"/>
  <c r="BJ498" i="7"/>
  <c r="BI498" i="7"/>
  <c r="BH498" i="7"/>
  <c r="BG498" i="7"/>
  <c r="BF498" i="7"/>
  <c r="BE498" i="7"/>
  <c r="BD498" i="7"/>
  <c r="BC498" i="7"/>
  <c r="BB498" i="7"/>
  <c r="BA498" i="7"/>
  <c r="AZ498" i="7"/>
  <c r="AY498" i="7"/>
  <c r="AX498" i="7"/>
  <c r="AW498" i="7"/>
  <c r="AV498" i="7"/>
  <c r="AU498" i="7"/>
  <c r="AT498" i="7"/>
  <c r="AS498" i="7"/>
  <c r="AR498" i="7"/>
  <c r="AQ498" i="7"/>
  <c r="AP498" i="7"/>
  <c r="AO498" i="7"/>
  <c r="AN498" i="7"/>
  <c r="AM498" i="7"/>
  <c r="AL498" i="7"/>
  <c r="AK498" i="7"/>
  <c r="AJ498" i="7"/>
  <c r="AI498" i="7"/>
  <c r="AH498" i="7"/>
  <c r="AG498" i="7"/>
  <c r="AF498" i="7"/>
  <c r="AE498" i="7"/>
  <c r="AD498" i="7"/>
  <c r="AC498" i="7"/>
  <c r="Z498" i="7"/>
  <c r="Y498" i="7"/>
  <c r="X498" i="7"/>
  <c r="W498" i="7"/>
  <c r="V498" i="7"/>
  <c r="U498" i="7"/>
  <c r="T498" i="7"/>
  <c r="S498" i="7"/>
  <c r="R498" i="7"/>
  <c r="Q498" i="7"/>
  <c r="P498" i="7"/>
  <c r="O498" i="7"/>
  <c r="M498" i="7"/>
  <c r="L498" i="7"/>
  <c r="I498" i="7"/>
  <c r="H498" i="7"/>
  <c r="BX497" i="7"/>
  <c r="BY497" i="7" s="1"/>
  <c r="BU497" i="7"/>
  <c r="BR497" i="7"/>
  <c r="BS497" i="7" s="1"/>
  <c r="BQ497" i="7"/>
  <c r="BP497" i="7"/>
  <c r="BO497" i="7"/>
  <c r="BN497" i="7"/>
  <c r="BM497" i="7"/>
  <c r="BL497" i="7"/>
  <c r="BK497" i="7"/>
  <c r="BJ497" i="7"/>
  <c r="BI497" i="7"/>
  <c r="BH497" i="7"/>
  <c r="BG497" i="7"/>
  <c r="BF497" i="7"/>
  <c r="BE497" i="7"/>
  <c r="BD497" i="7"/>
  <c r="BC497" i="7"/>
  <c r="BB497" i="7"/>
  <c r="BA497" i="7"/>
  <c r="AZ497" i="7"/>
  <c r="AY497" i="7"/>
  <c r="AX497" i="7"/>
  <c r="AW497" i="7"/>
  <c r="AV497" i="7"/>
  <c r="AU497" i="7"/>
  <c r="AT497" i="7"/>
  <c r="AS497" i="7"/>
  <c r="AR497" i="7"/>
  <c r="AQ497" i="7"/>
  <c r="AP497" i="7"/>
  <c r="AO497" i="7"/>
  <c r="AN497" i="7"/>
  <c r="AM497" i="7"/>
  <c r="AL497" i="7"/>
  <c r="AK497" i="7"/>
  <c r="AJ497" i="7"/>
  <c r="AI497" i="7"/>
  <c r="AH497" i="7"/>
  <c r="AG497" i="7"/>
  <c r="AF497" i="7"/>
  <c r="AE497" i="7"/>
  <c r="AD497" i="7"/>
  <c r="AC497" i="7"/>
  <c r="Z497" i="7"/>
  <c r="Y497" i="7"/>
  <c r="X497" i="7"/>
  <c r="W497" i="7"/>
  <c r="V497" i="7"/>
  <c r="U497" i="7"/>
  <c r="T497" i="7"/>
  <c r="S497" i="7"/>
  <c r="R497" i="7"/>
  <c r="Q497" i="7"/>
  <c r="P497" i="7"/>
  <c r="O497" i="7"/>
  <c r="M497" i="7"/>
  <c r="L497" i="7"/>
  <c r="I497" i="7"/>
  <c r="H497" i="7"/>
  <c r="K497" i="7" s="1"/>
  <c r="BX496" i="7"/>
  <c r="BY496" i="7" s="1"/>
  <c r="BU496" i="7"/>
  <c r="BV496" i="7" s="1"/>
  <c r="BR496" i="7"/>
  <c r="BQ496" i="7"/>
  <c r="BP496" i="7"/>
  <c r="BO496" i="7"/>
  <c r="BN496" i="7"/>
  <c r="BM496" i="7"/>
  <c r="BL496" i="7"/>
  <c r="BK496" i="7"/>
  <c r="BJ496" i="7"/>
  <c r="BI496" i="7"/>
  <c r="BH496" i="7"/>
  <c r="BG496" i="7"/>
  <c r="BF496" i="7"/>
  <c r="BE496" i="7"/>
  <c r="BD496" i="7"/>
  <c r="BC496" i="7"/>
  <c r="BB496" i="7"/>
  <c r="BA496" i="7"/>
  <c r="AZ496" i="7"/>
  <c r="AY496" i="7"/>
  <c r="AX496" i="7"/>
  <c r="AW496" i="7"/>
  <c r="AV496" i="7"/>
  <c r="AU496" i="7"/>
  <c r="AT496" i="7"/>
  <c r="AS496" i="7"/>
  <c r="AR496" i="7"/>
  <c r="AQ496" i="7"/>
  <c r="AP496" i="7"/>
  <c r="AO496" i="7"/>
  <c r="AN496" i="7"/>
  <c r="AM496" i="7"/>
  <c r="AL496" i="7"/>
  <c r="AK496" i="7"/>
  <c r="AJ496" i="7"/>
  <c r="AI496" i="7"/>
  <c r="AH496" i="7"/>
  <c r="AG496" i="7"/>
  <c r="AF496" i="7"/>
  <c r="AE496" i="7"/>
  <c r="AD496" i="7"/>
  <c r="AC496" i="7"/>
  <c r="Z496" i="7"/>
  <c r="Y496" i="7"/>
  <c r="X496" i="7"/>
  <c r="W496" i="7"/>
  <c r="V496" i="7"/>
  <c r="U496" i="7"/>
  <c r="T496" i="7"/>
  <c r="S496" i="7"/>
  <c r="R496" i="7"/>
  <c r="Q496" i="7"/>
  <c r="P496" i="7"/>
  <c r="O496" i="7"/>
  <c r="M496" i="7"/>
  <c r="L496" i="7"/>
  <c r="I496" i="7"/>
  <c r="H496" i="7"/>
  <c r="K496" i="7" s="1"/>
  <c r="BX495" i="7"/>
  <c r="BY495" i="7" s="1"/>
  <c r="BU495" i="7"/>
  <c r="BV495" i="7" s="1"/>
  <c r="BR495" i="7"/>
  <c r="BS495" i="7" s="1"/>
  <c r="BQ495" i="7"/>
  <c r="BP495" i="7"/>
  <c r="BO495" i="7"/>
  <c r="BN495" i="7"/>
  <c r="BM495" i="7"/>
  <c r="BL495" i="7"/>
  <c r="BK495" i="7"/>
  <c r="BJ495" i="7"/>
  <c r="BI495" i="7"/>
  <c r="BH495" i="7"/>
  <c r="BG495" i="7"/>
  <c r="BF495" i="7"/>
  <c r="BE495" i="7"/>
  <c r="BD495" i="7"/>
  <c r="BC495" i="7"/>
  <c r="BB495" i="7"/>
  <c r="BA495" i="7"/>
  <c r="AZ495" i="7"/>
  <c r="AY495" i="7"/>
  <c r="AX495" i="7"/>
  <c r="AW495" i="7"/>
  <c r="AV495" i="7"/>
  <c r="AU495" i="7"/>
  <c r="AT495" i="7"/>
  <c r="AS495" i="7"/>
  <c r="AR495" i="7"/>
  <c r="AQ495" i="7"/>
  <c r="AP495" i="7"/>
  <c r="AO495" i="7"/>
  <c r="AN495" i="7"/>
  <c r="AM495" i="7"/>
  <c r="AL495" i="7"/>
  <c r="AK495" i="7"/>
  <c r="AJ495" i="7"/>
  <c r="AI495" i="7"/>
  <c r="AH495" i="7"/>
  <c r="AG495" i="7"/>
  <c r="AF495" i="7"/>
  <c r="AE495" i="7"/>
  <c r="AD495" i="7"/>
  <c r="AC495" i="7"/>
  <c r="Z495" i="7"/>
  <c r="Y495" i="7"/>
  <c r="X495" i="7"/>
  <c r="W495" i="7"/>
  <c r="V495" i="7"/>
  <c r="U495" i="7"/>
  <c r="T495" i="7"/>
  <c r="S495" i="7"/>
  <c r="R495" i="7"/>
  <c r="Q495" i="7"/>
  <c r="P495" i="7"/>
  <c r="O495" i="7"/>
  <c r="M495" i="7"/>
  <c r="L495" i="7"/>
  <c r="I495" i="7"/>
  <c r="H495" i="7"/>
  <c r="BX494" i="7"/>
  <c r="BY494" i="7" s="1"/>
  <c r="BU494" i="7"/>
  <c r="BV494" i="7" s="1"/>
  <c r="BR494" i="7"/>
  <c r="BS494" i="7" s="1"/>
  <c r="BQ494" i="7"/>
  <c r="BP494" i="7"/>
  <c r="BO494" i="7"/>
  <c r="BN494" i="7"/>
  <c r="BM494" i="7"/>
  <c r="BL494" i="7"/>
  <c r="BK494" i="7"/>
  <c r="BJ494" i="7"/>
  <c r="BI494" i="7"/>
  <c r="BH494" i="7"/>
  <c r="BG494" i="7"/>
  <c r="BF494" i="7"/>
  <c r="BE494" i="7"/>
  <c r="BD494" i="7"/>
  <c r="BC494" i="7"/>
  <c r="BB494" i="7"/>
  <c r="BA494" i="7"/>
  <c r="AZ494" i="7"/>
  <c r="AY494" i="7"/>
  <c r="AX494" i="7"/>
  <c r="AW494" i="7"/>
  <c r="AV494" i="7"/>
  <c r="AU494" i="7"/>
  <c r="AT494" i="7"/>
  <c r="AS494" i="7"/>
  <c r="AR494" i="7"/>
  <c r="AQ494" i="7"/>
  <c r="AP494" i="7"/>
  <c r="AO494" i="7"/>
  <c r="AN494" i="7"/>
  <c r="AM494" i="7"/>
  <c r="AL494" i="7"/>
  <c r="AK494" i="7"/>
  <c r="AJ494" i="7"/>
  <c r="AI494" i="7"/>
  <c r="AH494" i="7"/>
  <c r="AG494" i="7"/>
  <c r="AF494" i="7"/>
  <c r="AE494" i="7"/>
  <c r="AD494" i="7"/>
  <c r="AC494" i="7"/>
  <c r="Z494" i="7"/>
  <c r="Y494" i="7"/>
  <c r="X494" i="7"/>
  <c r="W494" i="7"/>
  <c r="V494" i="7"/>
  <c r="U494" i="7"/>
  <c r="T494" i="7"/>
  <c r="S494" i="7"/>
  <c r="R494" i="7"/>
  <c r="Q494" i="7"/>
  <c r="P494" i="7"/>
  <c r="O494" i="7"/>
  <c r="M494" i="7"/>
  <c r="L494" i="7"/>
  <c r="I494" i="7"/>
  <c r="H494" i="7"/>
  <c r="BX493" i="7"/>
  <c r="BU493" i="7"/>
  <c r="BV493" i="7" s="1"/>
  <c r="BR493" i="7"/>
  <c r="BS493" i="7" s="1"/>
  <c r="BQ493" i="7"/>
  <c r="BP493" i="7"/>
  <c r="BO493" i="7"/>
  <c r="BN493" i="7"/>
  <c r="BM493" i="7"/>
  <c r="BL493" i="7"/>
  <c r="BK493" i="7"/>
  <c r="BJ493" i="7"/>
  <c r="BI493" i="7"/>
  <c r="BH493" i="7"/>
  <c r="BG493" i="7"/>
  <c r="BF493" i="7"/>
  <c r="BE493" i="7"/>
  <c r="BD493" i="7"/>
  <c r="BC493" i="7"/>
  <c r="BB493" i="7"/>
  <c r="BA493" i="7"/>
  <c r="AZ493" i="7"/>
  <c r="AY493" i="7"/>
  <c r="AX493" i="7"/>
  <c r="AW493" i="7"/>
  <c r="AV493" i="7"/>
  <c r="AU493" i="7"/>
  <c r="AT493" i="7"/>
  <c r="AS493" i="7"/>
  <c r="AR493" i="7"/>
  <c r="AQ493" i="7"/>
  <c r="AP493" i="7"/>
  <c r="AO493" i="7"/>
  <c r="AN493" i="7"/>
  <c r="AM493" i="7"/>
  <c r="AL493" i="7"/>
  <c r="AK493" i="7"/>
  <c r="AJ493" i="7"/>
  <c r="AI493" i="7"/>
  <c r="AH493" i="7"/>
  <c r="AG493" i="7"/>
  <c r="AF493" i="7"/>
  <c r="AE493" i="7"/>
  <c r="AD493" i="7"/>
  <c r="AC493" i="7"/>
  <c r="Z493" i="7"/>
  <c r="Y493" i="7"/>
  <c r="X493" i="7"/>
  <c r="W493" i="7"/>
  <c r="V493" i="7"/>
  <c r="U493" i="7"/>
  <c r="T493" i="7"/>
  <c r="S493" i="7"/>
  <c r="R493" i="7"/>
  <c r="Q493" i="7"/>
  <c r="P493" i="7"/>
  <c r="O493" i="7"/>
  <c r="M493" i="7"/>
  <c r="L493" i="7"/>
  <c r="I493" i="7"/>
  <c r="H493" i="7"/>
  <c r="BX492" i="7"/>
  <c r="BY492" i="7" s="1"/>
  <c r="BU492" i="7"/>
  <c r="BV492" i="7" s="1"/>
  <c r="BR492" i="7"/>
  <c r="BS492" i="7" s="1"/>
  <c r="BQ492" i="7"/>
  <c r="BP492" i="7"/>
  <c r="BO492" i="7"/>
  <c r="BN492" i="7"/>
  <c r="BM492" i="7"/>
  <c r="BL492" i="7"/>
  <c r="BK492" i="7"/>
  <c r="BJ492" i="7"/>
  <c r="BI492" i="7"/>
  <c r="BH492" i="7"/>
  <c r="BG492" i="7"/>
  <c r="BF492" i="7"/>
  <c r="BE492" i="7"/>
  <c r="BD492" i="7"/>
  <c r="BC492" i="7"/>
  <c r="BB492" i="7"/>
  <c r="BA492" i="7"/>
  <c r="AZ492" i="7"/>
  <c r="AY492" i="7"/>
  <c r="AX492" i="7"/>
  <c r="AW492" i="7"/>
  <c r="AV492" i="7"/>
  <c r="AU492" i="7"/>
  <c r="AT492" i="7"/>
  <c r="AS492" i="7"/>
  <c r="AR492" i="7"/>
  <c r="AQ492" i="7"/>
  <c r="AP492" i="7"/>
  <c r="AO492" i="7"/>
  <c r="AN492" i="7"/>
  <c r="AM492" i="7"/>
  <c r="AL492" i="7"/>
  <c r="AK492" i="7"/>
  <c r="AJ492" i="7"/>
  <c r="AI492" i="7"/>
  <c r="AH492" i="7"/>
  <c r="AG492" i="7"/>
  <c r="AF492" i="7"/>
  <c r="AE492" i="7"/>
  <c r="AD492" i="7"/>
  <c r="AC492" i="7"/>
  <c r="Z492" i="7"/>
  <c r="Y492" i="7"/>
  <c r="X492" i="7"/>
  <c r="W492" i="7"/>
  <c r="V492" i="7"/>
  <c r="U492" i="7"/>
  <c r="T492" i="7"/>
  <c r="S492" i="7"/>
  <c r="R492" i="7"/>
  <c r="Q492" i="7"/>
  <c r="P492" i="7"/>
  <c r="O492" i="7"/>
  <c r="M492" i="7"/>
  <c r="L492" i="7"/>
  <c r="I492" i="7"/>
  <c r="H492" i="7"/>
  <c r="BX491" i="7"/>
  <c r="BU491" i="7"/>
  <c r="BV491" i="7" s="1"/>
  <c r="BR491" i="7"/>
  <c r="BS491" i="7" s="1"/>
  <c r="BQ491" i="7"/>
  <c r="BP491" i="7"/>
  <c r="BO491" i="7"/>
  <c r="BN491" i="7"/>
  <c r="BM491" i="7"/>
  <c r="BL491" i="7"/>
  <c r="BK491" i="7"/>
  <c r="BJ491" i="7"/>
  <c r="BI491" i="7"/>
  <c r="BH491" i="7"/>
  <c r="BG491" i="7"/>
  <c r="BF491" i="7"/>
  <c r="BE491" i="7"/>
  <c r="BD491" i="7"/>
  <c r="BC491" i="7"/>
  <c r="BB491" i="7"/>
  <c r="BA491" i="7"/>
  <c r="AZ491" i="7"/>
  <c r="AY491" i="7"/>
  <c r="AX491" i="7"/>
  <c r="AW491" i="7"/>
  <c r="AV491" i="7"/>
  <c r="AU491" i="7"/>
  <c r="AT491" i="7"/>
  <c r="AS491" i="7"/>
  <c r="AR491" i="7"/>
  <c r="AQ491" i="7"/>
  <c r="AP491" i="7"/>
  <c r="AO491" i="7"/>
  <c r="AN491" i="7"/>
  <c r="AM491" i="7"/>
  <c r="AL491" i="7"/>
  <c r="AK491" i="7"/>
  <c r="AJ491" i="7"/>
  <c r="AI491" i="7"/>
  <c r="AH491" i="7"/>
  <c r="AG491" i="7"/>
  <c r="AF491" i="7"/>
  <c r="AE491" i="7"/>
  <c r="AD491" i="7"/>
  <c r="AC491" i="7"/>
  <c r="Z491" i="7"/>
  <c r="Y491" i="7"/>
  <c r="X491" i="7"/>
  <c r="W491" i="7"/>
  <c r="V491" i="7"/>
  <c r="U491" i="7"/>
  <c r="T491" i="7"/>
  <c r="S491" i="7"/>
  <c r="R491" i="7"/>
  <c r="Q491" i="7"/>
  <c r="P491" i="7"/>
  <c r="O491" i="7"/>
  <c r="M491" i="7"/>
  <c r="L491" i="7"/>
  <c r="I491" i="7"/>
  <c r="H491" i="7"/>
  <c r="BX490" i="7"/>
  <c r="BY490" i="7" s="1"/>
  <c r="BU490" i="7"/>
  <c r="BV490" i="7" s="1"/>
  <c r="BR490" i="7"/>
  <c r="BS490" i="7" s="1"/>
  <c r="BQ490" i="7"/>
  <c r="BP490" i="7"/>
  <c r="BO490" i="7"/>
  <c r="BN490" i="7"/>
  <c r="BM490" i="7"/>
  <c r="BL490" i="7"/>
  <c r="BK490" i="7"/>
  <c r="BJ490" i="7"/>
  <c r="BI490" i="7"/>
  <c r="BH490" i="7"/>
  <c r="BG490" i="7"/>
  <c r="BF490" i="7"/>
  <c r="BE490" i="7"/>
  <c r="BD490" i="7"/>
  <c r="BC490" i="7"/>
  <c r="BB490" i="7"/>
  <c r="BA490" i="7"/>
  <c r="AZ490" i="7"/>
  <c r="AY490" i="7"/>
  <c r="AX490" i="7"/>
  <c r="AW490" i="7"/>
  <c r="AV490" i="7"/>
  <c r="AU490" i="7"/>
  <c r="AT490" i="7"/>
  <c r="AS490" i="7"/>
  <c r="AR490" i="7"/>
  <c r="AQ490" i="7"/>
  <c r="AP490" i="7"/>
  <c r="AO490" i="7"/>
  <c r="AN490" i="7"/>
  <c r="AM490" i="7"/>
  <c r="AL490" i="7"/>
  <c r="AK490" i="7"/>
  <c r="AJ490" i="7"/>
  <c r="AI490" i="7"/>
  <c r="AH490" i="7"/>
  <c r="AG490" i="7"/>
  <c r="AF490" i="7"/>
  <c r="AE490" i="7"/>
  <c r="AD490" i="7"/>
  <c r="AC490" i="7"/>
  <c r="Z490" i="7"/>
  <c r="Y490" i="7"/>
  <c r="X490" i="7"/>
  <c r="W490" i="7"/>
  <c r="V490" i="7"/>
  <c r="U490" i="7"/>
  <c r="T490" i="7"/>
  <c r="S490" i="7"/>
  <c r="R490" i="7"/>
  <c r="Q490" i="7"/>
  <c r="P490" i="7"/>
  <c r="O490" i="7"/>
  <c r="M490" i="7"/>
  <c r="L490" i="7"/>
  <c r="I490" i="7"/>
  <c r="H490" i="7"/>
  <c r="BX489" i="7"/>
  <c r="BU489" i="7"/>
  <c r="BV489" i="7" s="1"/>
  <c r="BR489" i="7"/>
  <c r="BS489" i="7" s="1"/>
  <c r="BQ489" i="7"/>
  <c r="BP489" i="7"/>
  <c r="BO489" i="7"/>
  <c r="BN489" i="7"/>
  <c r="BM489" i="7"/>
  <c r="BL489" i="7"/>
  <c r="BK489" i="7"/>
  <c r="BJ489" i="7"/>
  <c r="BI489" i="7"/>
  <c r="BH489" i="7"/>
  <c r="BG489" i="7"/>
  <c r="BF489" i="7"/>
  <c r="BE489" i="7"/>
  <c r="BD489" i="7"/>
  <c r="BC489" i="7"/>
  <c r="BB489" i="7"/>
  <c r="BA489" i="7"/>
  <c r="AZ489" i="7"/>
  <c r="AY489" i="7"/>
  <c r="AX489" i="7"/>
  <c r="AW489" i="7"/>
  <c r="AV489" i="7"/>
  <c r="AU489" i="7"/>
  <c r="AT489" i="7"/>
  <c r="AS489" i="7"/>
  <c r="AR489" i="7"/>
  <c r="AQ489" i="7"/>
  <c r="AP489" i="7"/>
  <c r="AO489" i="7"/>
  <c r="AN489" i="7"/>
  <c r="AM489" i="7"/>
  <c r="AL489" i="7"/>
  <c r="AK489" i="7"/>
  <c r="AJ489" i="7"/>
  <c r="AI489" i="7"/>
  <c r="AH489" i="7"/>
  <c r="AG489" i="7"/>
  <c r="AF489" i="7"/>
  <c r="AE489" i="7"/>
  <c r="AD489" i="7"/>
  <c r="AC489" i="7"/>
  <c r="Z489" i="7"/>
  <c r="Y489" i="7"/>
  <c r="X489" i="7"/>
  <c r="W489" i="7"/>
  <c r="V489" i="7"/>
  <c r="U489" i="7"/>
  <c r="T489" i="7"/>
  <c r="S489" i="7"/>
  <c r="R489" i="7"/>
  <c r="Q489" i="7"/>
  <c r="P489" i="7"/>
  <c r="O489" i="7"/>
  <c r="M489" i="7"/>
  <c r="L489" i="7"/>
  <c r="I489" i="7"/>
  <c r="H489" i="7"/>
  <c r="N489" i="7" s="1"/>
  <c r="BX488" i="7"/>
  <c r="BU488" i="7"/>
  <c r="BV488" i="7" s="1"/>
  <c r="BR488" i="7"/>
  <c r="BS488" i="7" s="1"/>
  <c r="BQ488" i="7"/>
  <c r="BP488" i="7"/>
  <c r="BO488" i="7"/>
  <c r="BN488" i="7"/>
  <c r="BM488" i="7"/>
  <c r="BL488" i="7"/>
  <c r="BK488" i="7"/>
  <c r="BJ488" i="7"/>
  <c r="BI488" i="7"/>
  <c r="BH488" i="7"/>
  <c r="BG488" i="7"/>
  <c r="BF488" i="7"/>
  <c r="BE488" i="7"/>
  <c r="BD488" i="7"/>
  <c r="BC488" i="7"/>
  <c r="BB488" i="7"/>
  <c r="BA488" i="7"/>
  <c r="AZ488" i="7"/>
  <c r="AY488" i="7"/>
  <c r="AX488" i="7"/>
  <c r="AW488" i="7"/>
  <c r="AV488" i="7"/>
  <c r="AU488" i="7"/>
  <c r="AT488" i="7"/>
  <c r="AS488" i="7"/>
  <c r="AR488" i="7"/>
  <c r="AQ488" i="7"/>
  <c r="AP488" i="7"/>
  <c r="AO488" i="7"/>
  <c r="AN488" i="7"/>
  <c r="AM488" i="7"/>
  <c r="AL488" i="7"/>
  <c r="AK488" i="7"/>
  <c r="AJ488" i="7"/>
  <c r="AI488" i="7"/>
  <c r="AH488" i="7"/>
  <c r="AG488" i="7"/>
  <c r="AF488" i="7"/>
  <c r="AE488" i="7"/>
  <c r="AD488" i="7"/>
  <c r="AC488" i="7"/>
  <c r="Z488" i="7"/>
  <c r="Y488" i="7"/>
  <c r="X488" i="7"/>
  <c r="W488" i="7"/>
  <c r="V488" i="7"/>
  <c r="U488" i="7"/>
  <c r="T488" i="7"/>
  <c r="S488" i="7"/>
  <c r="R488" i="7"/>
  <c r="Q488" i="7"/>
  <c r="P488" i="7"/>
  <c r="O488" i="7"/>
  <c r="M488" i="7"/>
  <c r="L488" i="7"/>
  <c r="I488" i="7"/>
  <c r="H488" i="7"/>
  <c r="BX487" i="7"/>
  <c r="BU487" i="7"/>
  <c r="BV487" i="7" s="1"/>
  <c r="BR487" i="7"/>
  <c r="BS487" i="7" s="1"/>
  <c r="BQ487" i="7"/>
  <c r="BP487" i="7"/>
  <c r="BO487" i="7"/>
  <c r="BN487" i="7"/>
  <c r="BM487" i="7"/>
  <c r="BL487" i="7"/>
  <c r="BK487" i="7"/>
  <c r="BJ487" i="7"/>
  <c r="BI487" i="7"/>
  <c r="BH487" i="7"/>
  <c r="BG487" i="7"/>
  <c r="BF487" i="7"/>
  <c r="BE487" i="7"/>
  <c r="BD487" i="7"/>
  <c r="BC487" i="7"/>
  <c r="BB487" i="7"/>
  <c r="BA487" i="7"/>
  <c r="AZ487" i="7"/>
  <c r="AY487" i="7"/>
  <c r="AX487" i="7"/>
  <c r="AW487" i="7"/>
  <c r="AV487" i="7"/>
  <c r="AU487" i="7"/>
  <c r="AT487" i="7"/>
  <c r="AS487" i="7"/>
  <c r="AR487" i="7"/>
  <c r="AQ487" i="7"/>
  <c r="AP487" i="7"/>
  <c r="AO487" i="7"/>
  <c r="AN487" i="7"/>
  <c r="AM487" i="7"/>
  <c r="AL487" i="7"/>
  <c r="AK487" i="7"/>
  <c r="AJ487" i="7"/>
  <c r="AI487" i="7"/>
  <c r="AH487" i="7"/>
  <c r="AG487" i="7"/>
  <c r="AF487" i="7"/>
  <c r="AE487" i="7"/>
  <c r="AD487" i="7"/>
  <c r="AC487" i="7"/>
  <c r="Z487" i="7"/>
  <c r="Y487" i="7"/>
  <c r="X487" i="7"/>
  <c r="W487" i="7"/>
  <c r="V487" i="7"/>
  <c r="U487" i="7"/>
  <c r="T487" i="7"/>
  <c r="S487" i="7"/>
  <c r="R487" i="7"/>
  <c r="Q487" i="7"/>
  <c r="P487" i="7"/>
  <c r="O487" i="7"/>
  <c r="M487" i="7"/>
  <c r="L487" i="7"/>
  <c r="I487" i="7"/>
  <c r="H487" i="7"/>
  <c r="BX486" i="7"/>
  <c r="BU486" i="7"/>
  <c r="BV486" i="7" s="1"/>
  <c r="BR486" i="7"/>
  <c r="BS486" i="7" s="1"/>
  <c r="BQ486" i="7"/>
  <c r="BP486" i="7"/>
  <c r="BO486" i="7"/>
  <c r="BN486" i="7"/>
  <c r="BM486" i="7"/>
  <c r="BL486" i="7"/>
  <c r="BK486" i="7"/>
  <c r="BJ486" i="7"/>
  <c r="BI486" i="7"/>
  <c r="BH486" i="7"/>
  <c r="BG486" i="7"/>
  <c r="BF486" i="7"/>
  <c r="BE486" i="7"/>
  <c r="BD486" i="7"/>
  <c r="BC486" i="7"/>
  <c r="BB486" i="7"/>
  <c r="BA486" i="7"/>
  <c r="AZ486" i="7"/>
  <c r="AY486" i="7"/>
  <c r="AX486" i="7"/>
  <c r="AW486" i="7"/>
  <c r="AV486" i="7"/>
  <c r="AU486" i="7"/>
  <c r="AT486" i="7"/>
  <c r="AS486" i="7"/>
  <c r="AR486" i="7"/>
  <c r="AQ486" i="7"/>
  <c r="AP486" i="7"/>
  <c r="AO486" i="7"/>
  <c r="AN486" i="7"/>
  <c r="AM486" i="7"/>
  <c r="AL486" i="7"/>
  <c r="AK486" i="7"/>
  <c r="AJ486" i="7"/>
  <c r="AI486" i="7"/>
  <c r="AH486" i="7"/>
  <c r="AG486" i="7"/>
  <c r="AF486" i="7"/>
  <c r="AE486" i="7"/>
  <c r="AD486" i="7"/>
  <c r="AC486" i="7"/>
  <c r="Z486" i="7"/>
  <c r="Y486" i="7"/>
  <c r="X486" i="7"/>
  <c r="W486" i="7"/>
  <c r="V486" i="7"/>
  <c r="U486" i="7"/>
  <c r="T486" i="7"/>
  <c r="S486" i="7"/>
  <c r="R486" i="7"/>
  <c r="Q486" i="7"/>
  <c r="P486" i="7"/>
  <c r="O486" i="7"/>
  <c r="M486" i="7"/>
  <c r="L486" i="7"/>
  <c r="I486" i="7"/>
  <c r="H486" i="7"/>
  <c r="BX485" i="7"/>
  <c r="BY485" i="7" s="1"/>
  <c r="BU485" i="7"/>
  <c r="BR485" i="7"/>
  <c r="BS485" i="7" s="1"/>
  <c r="BQ485" i="7"/>
  <c r="BP485" i="7"/>
  <c r="BO485" i="7"/>
  <c r="BN485" i="7"/>
  <c r="BM485" i="7"/>
  <c r="BL485" i="7"/>
  <c r="BK485" i="7"/>
  <c r="BJ485" i="7"/>
  <c r="BI485" i="7"/>
  <c r="BH485" i="7"/>
  <c r="BG485" i="7"/>
  <c r="BF485" i="7"/>
  <c r="BE485" i="7"/>
  <c r="BD485" i="7"/>
  <c r="BC485" i="7"/>
  <c r="BB485" i="7"/>
  <c r="BA485" i="7"/>
  <c r="AZ485" i="7"/>
  <c r="AY485" i="7"/>
  <c r="AX485" i="7"/>
  <c r="AW485" i="7"/>
  <c r="AV485" i="7"/>
  <c r="AU485" i="7"/>
  <c r="AT485" i="7"/>
  <c r="AS485" i="7"/>
  <c r="AR485" i="7"/>
  <c r="AQ485" i="7"/>
  <c r="AP485" i="7"/>
  <c r="AO485" i="7"/>
  <c r="AN485" i="7"/>
  <c r="AM485" i="7"/>
  <c r="AL485" i="7"/>
  <c r="AK485" i="7"/>
  <c r="AJ485" i="7"/>
  <c r="AI485" i="7"/>
  <c r="AH485" i="7"/>
  <c r="AG485" i="7"/>
  <c r="AF485" i="7"/>
  <c r="AE485" i="7"/>
  <c r="AD485" i="7"/>
  <c r="AC485" i="7"/>
  <c r="Z485" i="7"/>
  <c r="Y485" i="7"/>
  <c r="X485" i="7"/>
  <c r="W485" i="7"/>
  <c r="V485" i="7"/>
  <c r="U485" i="7"/>
  <c r="T485" i="7"/>
  <c r="S485" i="7"/>
  <c r="R485" i="7"/>
  <c r="Q485" i="7"/>
  <c r="P485" i="7"/>
  <c r="O485" i="7"/>
  <c r="M485" i="7"/>
  <c r="L485" i="7"/>
  <c r="I485" i="7"/>
  <c r="H485" i="7"/>
  <c r="BX484" i="7"/>
  <c r="BY484" i="7" s="1"/>
  <c r="BU484" i="7"/>
  <c r="BR484" i="7"/>
  <c r="BS484" i="7" s="1"/>
  <c r="BQ484" i="7"/>
  <c r="BP484" i="7"/>
  <c r="BO484" i="7"/>
  <c r="BN484" i="7"/>
  <c r="BM484" i="7"/>
  <c r="BL484" i="7"/>
  <c r="BK484" i="7"/>
  <c r="BJ484" i="7"/>
  <c r="BI484" i="7"/>
  <c r="BH484" i="7"/>
  <c r="BG484" i="7"/>
  <c r="BF484" i="7"/>
  <c r="BE484" i="7"/>
  <c r="BD484" i="7"/>
  <c r="BC484" i="7"/>
  <c r="BB484" i="7"/>
  <c r="BA484" i="7"/>
  <c r="AZ484" i="7"/>
  <c r="AY484" i="7"/>
  <c r="AX484" i="7"/>
  <c r="AW484" i="7"/>
  <c r="AV484" i="7"/>
  <c r="AU484" i="7"/>
  <c r="AT484" i="7"/>
  <c r="AS484" i="7"/>
  <c r="AR484" i="7"/>
  <c r="AQ484" i="7"/>
  <c r="AP484" i="7"/>
  <c r="AO484" i="7"/>
  <c r="AN484" i="7"/>
  <c r="AM484" i="7"/>
  <c r="AL484" i="7"/>
  <c r="AK484" i="7"/>
  <c r="AJ484" i="7"/>
  <c r="AI484" i="7"/>
  <c r="AH484" i="7"/>
  <c r="AG484" i="7"/>
  <c r="AF484" i="7"/>
  <c r="AE484" i="7"/>
  <c r="AD484" i="7"/>
  <c r="AC484" i="7"/>
  <c r="Z484" i="7"/>
  <c r="Y484" i="7"/>
  <c r="X484" i="7"/>
  <c r="W484" i="7"/>
  <c r="V484" i="7"/>
  <c r="U484" i="7"/>
  <c r="T484" i="7"/>
  <c r="S484" i="7"/>
  <c r="R484" i="7"/>
  <c r="Q484" i="7"/>
  <c r="P484" i="7"/>
  <c r="O484" i="7"/>
  <c r="M484" i="7"/>
  <c r="L484" i="7"/>
  <c r="I484" i="7"/>
  <c r="H484" i="7"/>
  <c r="N484" i="7" s="1"/>
  <c r="BX483" i="7"/>
  <c r="BU483" i="7"/>
  <c r="BV483" i="7" s="1"/>
  <c r="BR483" i="7"/>
  <c r="BS483" i="7" s="1"/>
  <c r="BQ483" i="7"/>
  <c r="BP483" i="7"/>
  <c r="BO483" i="7"/>
  <c r="BN483" i="7"/>
  <c r="BM483" i="7"/>
  <c r="BL483" i="7"/>
  <c r="BK483" i="7"/>
  <c r="BJ483" i="7"/>
  <c r="BI483" i="7"/>
  <c r="BH483" i="7"/>
  <c r="BG483" i="7"/>
  <c r="BF483" i="7"/>
  <c r="BE483" i="7"/>
  <c r="BD483" i="7"/>
  <c r="BC483" i="7"/>
  <c r="BB483" i="7"/>
  <c r="BA483" i="7"/>
  <c r="AZ483" i="7"/>
  <c r="AY483" i="7"/>
  <c r="AX483" i="7"/>
  <c r="AW483" i="7"/>
  <c r="AV483" i="7"/>
  <c r="AU483" i="7"/>
  <c r="AT483" i="7"/>
  <c r="AS483" i="7"/>
  <c r="AR483" i="7"/>
  <c r="AQ483" i="7"/>
  <c r="AP483" i="7"/>
  <c r="AO483" i="7"/>
  <c r="AN483" i="7"/>
  <c r="AM483" i="7"/>
  <c r="AL483" i="7"/>
  <c r="AK483" i="7"/>
  <c r="AJ483" i="7"/>
  <c r="AI483" i="7"/>
  <c r="AH483" i="7"/>
  <c r="AG483" i="7"/>
  <c r="AF483" i="7"/>
  <c r="AE483" i="7"/>
  <c r="AD483" i="7"/>
  <c r="AC483" i="7"/>
  <c r="Z483" i="7"/>
  <c r="Y483" i="7"/>
  <c r="X483" i="7"/>
  <c r="W483" i="7"/>
  <c r="V483" i="7"/>
  <c r="U483" i="7"/>
  <c r="T483" i="7"/>
  <c r="S483" i="7"/>
  <c r="R483" i="7"/>
  <c r="Q483" i="7"/>
  <c r="P483" i="7"/>
  <c r="O483" i="7"/>
  <c r="M483" i="7"/>
  <c r="L483" i="7"/>
  <c r="I483" i="7"/>
  <c r="H483" i="7"/>
  <c r="K483" i="7" s="1"/>
  <c r="BX482" i="7"/>
  <c r="BY482" i="7" s="1"/>
  <c r="BU482" i="7"/>
  <c r="BR482" i="7"/>
  <c r="BS482" i="7" s="1"/>
  <c r="BQ482" i="7"/>
  <c r="BP482" i="7"/>
  <c r="BO482" i="7"/>
  <c r="BN482" i="7"/>
  <c r="BM482" i="7"/>
  <c r="BL482" i="7"/>
  <c r="BK482" i="7"/>
  <c r="BJ482" i="7"/>
  <c r="BI482" i="7"/>
  <c r="BH482" i="7"/>
  <c r="BG482" i="7"/>
  <c r="BF482" i="7"/>
  <c r="BE482" i="7"/>
  <c r="BD482" i="7"/>
  <c r="BC482" i="7"/>
  <c r="BB482" i="7"/>
  <c r="BA482" i="7"/>
  <c r="AZ482" i="7"/>
  <c r="AY482" i="7"/>
  <c r="AX482" i="7"/>
  <c r="AW482" i="7"/>
  <c r="AV482" i="7"/>
  <c r="AU482" i="7"/>
  <c r="AT482" i="7"/>
  <c r="AS482" i="7"/>
  <c r="AR482" i="7"/>
  <c r="AQ482" i="7"/>
  <c r="AP482" i="7"/>
  <c r="AO482" i="7"/>
  <c r="AN482" i="7"/>
  <c r="AM482" i="7"/>
  <c r="AL482" i="7"/>
  <c r="AK482" i="7"/>
  <c r="AJ482" i="7"/>
  <c r="AI482" i="7"/>
  <c r="AH482" i="7"/>
  <c r="AG482" i="7"/>
  <c r="AF482" i="7"/>
  <c r="AE482" i="7"/>
  <c r="AD482" i="7"/>
  <c r="AC482" i="7"/>
  <c r="Z482" i="7"/>
  <c r="Y482" i="7"/>
  <c r="X482" i="7"/>
  <c r="W482" i="7"/>
  <c r="V482" i="7"/>
  <c r="U482" i="7"/>
  <c r="T482" i="7"/>
  <c r="S482" i="7"/>
  <c r="R482" i="7"/>
  <c r="Q482" i="7"/>
  <c r="P482" i="7"/>
  <c r="O482" i="7"/>
  <c r="M482" i="7"/>
  <c r="L482" i="7"/>
  <c r="I482" i="7"/>
  <c r="H482" i="7"/>
  <c r="BX481" i="7"/>
  <c r="BU481" i="7"/>
  <c r="BV481" i="7" s="1"/>
  <c r="BR481" i="7"/>
  <c r="BS481" i="7" s="1"/>
  <c r="BQ481" i="7"/>
  <c r="BP481" i="7"/>
  <c r="BO481" i="7"/>
  <c r="BN481" i="7"/>
  <c r="BM481" i="7"/>
  <c r="BL481" i="7"/>
  <c r="BK481" i="7"/>
  <c r="BJ481" i="7"/>
  <c r="BI481" i="7"/>
  <c r="BH481" i="7"/>
  <c r="BG481" i="7"/>
  <c r="BF481" i="7"/>
  <c r="BE481" i="7"/>
  <c r="BD481" i="7"/>
  <c r="BC481" i="7"/>
  <c r="BB481" i="7"/>
  <c r="BA481" i="7"/>
  <c r="AZ481" i="7"/>
  <c r="AY481" i="7"/>
  <c r="AX481" i="7"/>
  <c r="AW481" i="7"/>
  <c r="AV481" i="7"/>
  <c r="AU481" i="7"/>
  <c r="AT481" i="7"/>
  <c r="AS481" i="7"/>
  <c r="AR481" i="7"/>
  <c r="AQ481" i="7"/>
  <c r="AP481" i="7"/>
  <c r="AO481" i="7"/>
  <c r="AN481" i="7"/>
  <c r="AM481" i="7"/>
  <c r="AL481" i="7"/>
  <c r="AK481" i="7"/>
  <c r="AJ481" i="7"/>
  <c r="AI481" i="7"/>
  <c r="AH481" i="7"/>
  <c r="AG481" i="7"/>
  <c r="AF481" i="7"/>
  <c r="AE481" i="7"/>
  <c r="AD481" i="7"/>
  <c r="AC481" i="7"/>
  <c r="Z481" i="7"/>
  <c r="Y481" i="7"/>
  <c r="X481" i="7"/>
  <c r="W481" i="7"/>
  <c r="V481" i="7"/>
  <c r="U481" i="7"/>
  <c r="T481" i="7"/>
  <c r="S481" i="7"/>
  <c r="R481" i="7"/>
  <c r="Q481" i="7"/>
  <c r="P481" i="7"/>
  <c r="O481" i="7"/>
  <c r="M481" i="7"/>
  <c r="L481" i="7"/>
  <c r="I481" i="7"/>
  <c r="H481" i="7"/>
  <c r="BX480" i="7"/>
  <c r="BY480" i="7" s="1"/>
  <c r="BU480" i="7"/>
  <c r="BV480" i="7" s="1"/>
  <c r="BR480" i="7"/>
  <c r="BQ480" i="7"/>
  <c r="BP480" i="7"/>
  <c r="BO480" i="7"/>
  <c r="BN480" i="7"/>
  <c r="BM480" i="7"/>
  <c r="BL480" i="7"/>
  <c r="BK480" i="7"/>
  <c r="BJ480" i="7"/>
  <c r="BI480" i="7"/>
  <c r="BH480" i="7"/>
  <c r="BG480" i="7"/>
  <c r="BF480" i="7"/>
  <c r="BE480" i="7"/>
  <c r="BD480" i="7"/>
  <c r="BC480" i="7"/>
  <c r="BB480" i="7"/>
  <c r="BA480" i="7"/>
  <c r="AZ480" i="7"/>
  <c r="AY480" i="7"/>
  <c r="AX480" i="7"/>
  <c r="AW480" i="7"/>
  <c r="AV480" i="7"/>
  <c r="AU480" i="7"/>
  <c r="AT480" i="7"/>
  <c r="AS480" i="7"/>
  <c r="AR480" i="7"/>
  <c r="AQ480" i="7"/>
  <c r="AP480" i="7"/>
  <c r="AO480" i="7"/>
  <c r="AN480" i="7"/>
  <c r="AM480" i="7"/>
  <c r="AL480" i="7"/>
  <c r="AK480" i="7"/>
  <c r="AJ480" i="7"/>
  <c r="AI480" i="7"/>
  <c r="AH480" i="7"/>
  <c r="AG480" i="7"/>
  <c r="AF480" i="7"/>
  <c r="AE480" i="7"/>
  <c r="AD480" i="7"/>
  <c r="AC480" i="7"/>
  <c r="Z480" i="7"/>
  <c r="Y480" i="7"/>
  <c r="X480" i="7"/>
  <c r="W480" i="7"/>
  <c r="V480" i="7"/>
  <c r="U480" i="7"/>
  <c r="T480" i="7"/>
  <c r="S480" i="7"/>
  <c r="R480" i="7"/>
  <c r="Q480" i="7"/>
  <c r="P480" i="7"/>
  <c r="O480" i="7"/>
  <c r="M480" i="7"/>
  <c r="L480" i="7"/>
  <c r="I480" i="7"/>
  <c r="H480" i="7"/>
  <c r="BX479" i="7"/>
  <c r="BY479" i="7" s="1"/>
  <c r="BU479" i="7"/>
  <c r="BV479" i="7" s="1"/>
  <c r="BR479" i="7"/>
  <c r="BS479" i="7" s="1"/>
  <c r="BQ479" i="7"/>
  <c r="BP479" i="7"/>
  <c r="BO479" i="7"/>
  <c r="BN479" i="7"/>
  <c r="BM479" i="7"/>
  <c r="BL479" i="7"/>
  <c r="BK479" i="7"/>
  <c r="BJ479" i="7"/>
  <c r="BI479" i="7"/>
  <c r="BH479" i="7"/>
  <c r="BG479" i="7"/>
  <c r="BF479" i="7"/>
  <c r="BE479" i="7"/>
  <c r="BD479" i="7"/>
  <c r="BC479" i="7"/>
  <c r="BB479" i="7"/>
  <c r="BA479" i="7"/>
  <c r="AZ479" i="7"/>
  <c r="AY479" i="7"/>
  <c r="AX479" i="7"/>
  <c r="AW479" i="7"/>
  <c r="AV479" i="7"/>
  <c r="AU479" i="7"/>
  <c r="AT479" i="7"/>
  <c r="AS479" i="7"/>
  <c r="AR479" i="7"/>
  <c r="AQ479" i="7"/>
  <c r="AP479" i="7"/>
  <c r="AO479" i="7"/>
  <c r="AN479" i="7"/>
  <c r="AM479" i="7"/>
  <c r="AL479" i="7"/>
  <c r="AK479" i="7"/>
  <c r="AJ479" i="7"/>
  <c r="AI479" i="7"/>
  <c r="AH479" i="7"/>
  <c r="AG479" i="7"/>
  <c r="AF479" i="7"/>
  <c r="AE479" i="7"/>
  <c r="AD479" i="7"/>
  <c r="AC479" i="7"/>
  <c r="Z479" i="7"/>
  <c r="Y479" i="7"/>
  <c r="X479" i="7"/>
  <c r="W479" i="7"/>
  <c r="V479" i="7"/>
  <c r="U479" i="7"/>
  <c r="T479" i="7"/>
  <c r="S479" i="7"/>
  <c r="R479" i="7"/>
  <c r="Q479" i="7"/>
  <c r="P479" i="7"/>
  <c r="O479" i="7"/>
  <c r="M479" i="7"/>
  <c r="L479" i="7"/>
  <c r="I479" i="7"/>
  <c r="H479" i="7"/>
  <c r="BX478" i="7"/>
  <c r="BU478" i="7"/>
  <c r="BV478" i="7" s="1"/>
  <c r="BR478" i="7"/>
  <c r="BS478" i="7" s="1"/>
  <c r="BQ478" i="7"/>
  <c r="BP478" i="7"/>
  <c r="BO478" i="7"/>
  <c r="BN478" i="7"/>
  <c r="BM478" i="7"/>
  <c r="BL478" i="7"/>
  <c r="BK478" i="7"/>
  <c r="BJ478" i="7"/>
  <c r="BI478" i="7"/>
  <c r="BH478" i="7"/>
  <c r="BG478" i="7"/>
  <c r="BF478" i="7"/>
  <c r="BE478" i="7"/>
  <c r="BD478" i="7"/>
  <c r="BC478" i="7"/>
  <c r="BB478" i="7"/>
  <c r="BA478" i="7"/>
  <c r="AZ478" i="7"/>
  <c r="AY478" i="7"/>
  <c r="AX478" i="7"/>
  <c r="AW478" i="7"/>
  <c r="AV478" i="7"/>
  <c r="AU478" i="7"/>
  <c r="AT478" i="7"/>
  <c r="AS478" i="7"/>
  <c r="AR478" i="7"/>
  <c r="AQ478" i="7"/>
  <c r="AP478" i="7"/>
  <c r="AO478" i="7"/>
  <c r="AN478" i="7"/>
  <c r="AM478" i="7"/>
  <c r="AL478" i="7"/>
  <c r="AK478" i="7"/>
  <c r="AJ478" i="7"/>
  <c r="AI478" i="7"/>
  <c r="AH478" i="7"/>
  <c r="AG478" i="7"/>
  <c r="AF478" i="7"/>
  <c r="AE478" i="7"/>
  <c r="AD478" i="7"/>
  <c r="AC478" i="7"/>
  <c r="Z478" i="7"/>
  <c r="Y478" i="7"/>
  <c r="X478" i="7"/>
  <c r="W478" i="7"/>
  <c r="V478" i="7"/>
  <c r="U478" i="7"/>
  <c r="T478" i="7"/>
  <c r="S478" i="7"/>
  <c r="R478" i="7"/>
  <c r="Q478" i="7"/>
  <c r="P478" i="7"/>
  <c r="O478" i="7"/>
  <c r="M478" i="7"/>
  <c r="L478" i="7"/>
  <c r="I478" i="7"/>
  <c r="H478" i="7"/>
  <c r="BX477" i="7"/>
  <c r="BY477" i="7" s="1"/>
  <c r="BU477" i="7"/>
  <c r="BR477" i="7"/>
  <c r="BS477" i="7" s="1"/>
  <c r="BQ477" i="7"/>
  <c r="BP477" i="7"/>
  <c r="BO477" i="7"/>
  <c r="BN477" i="7"/>
  <c r="BM477" i="7"/>
  <c r="BL477" i="7"/>
  <c r="BK477" i="7"/>
  <c r="BJ477" i="7"/>
  <c r="BI477" i="7"/>
  <c r="BH477" i="7"/>
  <c r="BG477" i="7"/>
  <c r="BF477" i="7"/>
  <c r="BE477" i="7"/>
  <c r="BD477" i="7"/>
  <c r="BC477" i="7"/>
  <c r="BB477" i="7"/>
  <c r="BA477" i="7"/>
  <c r="AZ477" i="7"/>
  <c r="AY477" i="7"/>
  <c r="AX477" i="7"/>
  <c r="AW477" i="7"/>
  <c r="AV477" i="7"/>
  <c r="AU477" i="7"/>
  <c r="AT477" i="7"/>
  <c r="AS477" i="7"/>
  <c r="AR477" i="7"/>
  <c r="AQ477" i="7"/>
  <c r="AP477" i="7"/>
  <c r="AO477" i="7"/>
  <c r="AN477" i="7"/>
  <c r="AM477" i="7"/>
  <c r="AL477" i="7"/>
  <c r="AK477" i="7"/>
  <c r="AJ477" i="7"/>
  <c r="AI477" i="7"/>
  <c r="AH477" i="7"/>
  <c r="AG477" i="7"/>
  <c r="AF477" i="7"/>
  <c r="AE477" i="7"/>
  <c r="AD477" i="7"/>
  <c r="AC477" i="7"/>
  <c r="Z477" i="7"/>
  <c r="Y477" i="7"/>
  <c r="X477" i="7"/>
  <c r="W477" i="7"/>
  <c r="V477" i="7"/>
  <c r="U477" i="7"/>
  <c r="T477" i="7"/>
  <c r="S477" i="7"/>
  <c r="R477" i="7"/>
  <c r="Q477" i="7"/>
  <c r="P477" i="7"/>
  <c r="O477" i="7"/>
  <c r="M477" i="7"/>
  <c r="L477" i="7"/>
  <c r="I477" i="7"/>
  <c r="H477" i="7"/>
  <c r="K477" i="7" s="1"/>
  <c r="BX476" i="7"/>
  <c r="BY476" i="7" s="1"/>
  <c r="BU476" i="7"/>
  <c r="BV476" i="7" s="1"/>
  <c r="BR476" i="7"/>
  <c r="BQ476" i="7"/>
  <c r="BP476" i="7"/>
  <c r="BO476" i="7"/>
  <c r="BN476" i="7"/>
  <c r="BM476" i="7"/>
  <c r="BL476" i="7"/>
  <c r="BK476" i="7"/>
  <c r="BJ476" i="7"/>
  <c r="BI476" i="7"/>
  <c r="BH476" i="7"/>
  <c r="BG476" i="7"/>
  <c r="BF476" i="7"/>
  <c r="BE476" i="7"/>
  <c r="BD476" i="7"/>
  <c r="BC476" i="7"/>
  <c r="BB476" i="7"/>
  <c r="BA476" i="7"/>
  <c r="AZ476" i="7"/>
  <c r="AY476" i="7"/>
  <c r="AX476" i="7"/>
  <c r="AW476" i="7"/>
  <c r="AV476" i="7"/>
  <c r="AU476" i="7"/>
  <c r="AT476" i="7"/>
  <c r="AS476" i="7"/>
  <c r="AR476" i="7"/>
  <c r="AQ476" i="7"/>
  <c r="AP476" i="7"/>
  <c r="AO476" i="7"/>
  <c r="AN476" i="7"/>
  <c r="AM476" i="7"/>
  <c r="AL476" i="7"/>
  <c r="AK476" i="7"/>
  <c r="AJ476" i="7"/>
  <c r="AI476" i="7"/>
  <c r="AH476" i="7"/>
  <c r="AG476" i="7"/>
  <c r="AF476" i="7"/>
  <c r="AE476" i="7"/>
  <c r="AD476" i="7"/>
  <c r="AC476" i="7"/>
  <c r="Z476" i="7"/>
  <c r="Y476" i="7"/>
  <c r="X476" i="7"/>
  <c r="W476" i="7"/>
  <c r="V476" i="7"/>
  <c r="U476" i="7"/>
  <c r="T476" i="7"/>
  <c r="S476" i="7"/>
  <c r="R476" i="7"/>
  <c r="Q476" i="7"/>
  <c r="P476" i="7"/>
  <c r="O476" i="7"/>
  <c r="M476" i="7"/>
  <c r="L476" i="7"/>
  <c r="I476" i="7"/>
  <c r="H476" i="7"/>
  <c r="BX475" i="7"/>
  <c r="BU475" i="7"/>
  <c r="BV475" i="7" s="1"/>
  <c r="BR475" i="7"/>
  <c r="BS475" i="7" s="1"/>
  <c r="BQ475" i="7"/>
  <c r="BP475" i="7"/>
  <c r="BO475" i="7"/>
  <c r="BN475" i="7"/>
  <c r="BM475" i="7"/>
  <c r="BL475" i="7"/>
  <c r="BK475" i="7"/>
  <c r="BJ475" i="7"/>
  <c r="BI475" i="7"/>
  <c r="BH475" i="7"/>
  <c r="BG475" i="7"/>
  <c r="BF475" i="7"/>
  <c r="BE475" i="7"/>
  <c r="BD475" i="7"/>
  <c r="BC475" i="7"/>
  <c r="BB475" i="7"/>
  <c r="BA475" i="7"/>
  <c r="AZ475" i="7"/>
  <c r="AY475" i="7"/>
  <c r="AX475" i="7"/>
  <c r="AW475" i="7"/>
  <c r="AV475" i="7"/>
  <c r="AU475" i="7"/>
  <c r="AT475" i="7"/>
  <c r="AS475" i="7"/>
  <c r="AR475" i="7"/>
  <c r="AQ475" i="7"/>
  <c r="AP475" i="7"/>
  <c r="AO475" i="7"/>
  <c r="AN475" i="7"/>
  <c r="AM475" i="7"/>
  <c r="AL475" i="7"/>
  <c r="AK475" i="7"/>
  <c r="AJ475" i="7"/>
  <c r="AI475" i="7"/>
  <c r="AH475" i="7"/>
  <c r="AG475" i="7"/>
  <c r="AF475" i="7"/>
  <c r="AE475" i="7"/>
  <c r="AD475" i="7"/>
  <c r="AC475" i="7"/>
  <c r="Z475" i="7"/>
  <c r="Y475" i="7"/>
  <c r="X475" i="7"/>
  <c r="W475" i="7"/>
  <c r="V475" i="7"/>
  <c r="U475" i="7"/>
  <c r="T475" i="7"/>
  <c r="S475" i="7"/>
  <c r="R475" i="7"/>
  <c r="Q475" i="7"/>
  <c r="P475" i="7"/>
  <c r="O475" i="7"/>
  <c r="M475" i="7"/>
  <c r="L475" i="7"/>
  <c r="I475" i="7"/>
  <c r="H475" i="7"/>
  <c r="BX474" i="7"/>
  <c r="BY474" i="7" s="1"/>
  <c r="BU474" i="7"/>
  <c r="BV474" i="7" s="1"/>
  <c r="BR474" i="7"/>
  <c r="BS474" i="7" s="1"/>
  <c r="BQ474" i="7"/>
  <c r="BP474" i="7"/>
  <c r="BO474" i="7"/>
  <c r="BN474" i="7"/>
  <c r="BM474" i="7"/>
  <c r="BL474" i="7"/>
  <c r="BK474" i="7"/>
  <c r="BJ474" i="7"/>
  <c r="BI474" i="7"/>
  <c r="BH474" i="7"/>
  <c r="BG474" i="7"/>
  <c r="BF474" i="7"/>
  <c r="BE474" i="7"/>
  <c r="BD474" i="7"/>
  <c r="BC474" i="7"/>
  <c r="BB474" i="7"/>
  <c r="BA474" i="7"/>
  <c r="AZ474" i="7"/>
  <c r="AY474" i="7"/>
  <c r="AX474" i="7"/>
  <c r="AW474" i="7"/>
  <c r="AV474" i="7"/>
  <c r="AU474" i="7"/>
  <c r="AT474" i="7"/>
  <c r="AS474" i="7"/>
  <c r="AR474" i="7"/>
  <c r="AQ474" i="7"/>
  <c r="AP474" i="7"/>
  <c r="AO474" i="7"/>
  <c r="AN474" i="7"/>
  <c r="AM474" i="7"/>
  <c r="AL474" i="7"/>
  <c r="AK474" i="7"/>
  <c r="AJ474" i="7"/>
  <c r="AI474" i="7"/>
  <c r="AH474" i="7"/>
  <c r="AG474" i="7"/>
  <c r="AF474" i="7"/>
  <c r="AE474" i="7"/>
  <c r="AD474" i="7"/>
  <c r="AC474" i="7"/>
  <c r="Z474" i="7"/>
  <c r="Y474" i="7"/>
  <c r="X474" i="7"/>
  <c r="W474" i="7"/>
  <c r="V474" i="7"/>
  <c r="U474" i="7"/>
  <c r="T474" i="7"/>
  <c r="S474" i="7"/>
  <c r="R474" i="7"/>
  <c r="Q474" i="7"/>
  <c r="P474" i="7"/>
  <c r="O474" i="7"/>
  <c r="M474" i="7"/>
  <c r="L474" i="7"/>
  <c r="I474" i="7"/>
  <c r="H474" i="7"/>
  <c r="K474" i="7" s="1"/>
  <c r="BX473" i="7"/>
  <c r="BY473" i="7" s="1"/>
  <c r="BU473" i="7"/>
  <c r="BV473" i="7" s="1"/>
  <c r="BR473" i="7"/>
  <c r="BS473" i="7" s="1"/>
  <c r="BQ473" i="7"/>
  <c r="BP473" i="7"/>
  <c r="BO473" i="7"/>
  <c r="BN473" i="7"/>
  <c r="BM473" i="7"/>
  <c r="BL473" i="7"/>
  <c r="BK473" i="7"/>
  <c r="BJ473" i="7"/>
  <c r="BI473" i="7"/>
  <c r="BH473" i="7"/>
  <c r="BG473" i="7"/>
  <c r="BF473" i="7"/>
  <c r="BE473" i="7"/>
  <c r="BD473" i="7"/>
  <c r="BC473" i="7"/>
  <c r="BB473" i="7"/>
  <c r="BA473" i="7"/>
  <c r="AZ473" i="7"/>
  <c r="AY473" i="7"/>
  <c r="AX473" i="7"/>
  <c r="AW473" i="7"/>
  <c r="AV473" i="7"/>
  <c r="AU473" i="7"/>
  <c r="AT473" i="7"/>
  <c r="AS473" i="7"/>
  <c r="AR473" i="7"/>
  <c r="AQ473" i="7"/>
  <c r="AP473" i="7"/>
  <c r="AO473" i="7"/>
  <c r="AN473" i="7"/>
  <c r="AM473" i="7"/>
  <c r="AL473" i="7"/>
  <c r="AK473" i="7"/>
  <c r="AJ473" i="7"/>
  <c r="AI473" i="7"/>
  <c r="AH473" i="7"/>
  <c r="AG473" i="7"/>
  <c r="AF473" i="7"/>
  <c r="AE473" i="7"/>
  <c r="AD473" i="7"/>
  <c r="AC473" i="7"/>
  <c r="Z473" i="7"/>
  <c r="Y473" i="7"/>
  <c r="X473" i="7"/>
  <c r="W473" i="7"/>
  <c r="V473" i="7"/>
  <c r="U473" i="7"/>
  <c r="T473" i="7"/>
  <c r="S473" i="7"/>
  <c r="R473" i="7"/>
  <c r="Q473" i="7"/>
  <c r="P473" i="7"/>
  <c r="O473" i="7"/>
  <c r="M473" i="7"/>
  <c r="L473" i="7"/>
  <c r="I473" i="7"/>
  <c r="H473" i="7"/>
  <c r="BX472" i="7"/>
  <c r="BU472" i="7"/>
  <c r="BV472" i="7" s="1"/>
  <c r="BR472" i="7"/>
  <c r="BS472" i="7" s="1"/>
  <c r="BQ472" i="7"/>
  <c r="BP472" i="7"/>
  <c r="BO472" i="7"/>
  <c r="BN472" i="7"/>
  <c r="BM472" i="7"/>
  <c r="BL472" i="7"/>
  <c r="BK472" i="7"/>
  <c r="BJ472" i="7"/>
  <c r="BI472" i="7"/>
  <c r="BH472" i="7"/>
  <c r="BG472" i="7"/>
  <c r="BF472" i="7"/>
  <c r="BE472" i="7"/>
  <c r="BD472" i="7"/>
  <c r="BC472" i="7"/>
  <c r="BB472" i="7"/>
  <c r="BA472" i="7"/>
  <c r="AZ472" i="7"/>
  <c r="AY472" i="7"/>
  <c r="AX472" i="7"/>
  <c r="AW472" i="7"/>
  <c r="AV472" i="7"/>
  <c r="AU472" i="7"/>
  <c r="AT472" i="7"/>
  <c r="AS472" i="7"/>
  <c r="AR472" i="7"/>
  <c r="AQ472" i="7"/>
  <c r="AP472" i="7"/>
  <c r="AO472" i="7"/>
  <c r="AN472" i="7"/>
  <c r="AM472" i="7"/>
  <c r="AL472" i="7"/>
  <c r="AK472" i="7"/>
  <c r="AJ472" i="7"/>
  <c r="AI472" i="7"/>
  <c r="AH472" i="7"/>
  <c r="AG472" i="7"/>
  <c r="AF472" i="7"/>
  <c r="AE472" i="7"/>
  <c r="AD472" i="7"/>
  <c r="AC472" i="7"/>
  <c r="Z472" i="7"/>
  <c r="Y472" i="7"/>
  <c r="X472" i="7"/>
  <c r="W472" i="7"/>
  <c r="V472" i="7"/>
  <c r="U472" i="7"/>
  <c r="T472" i="7"/>
  <c r="S472" i="7"/>
  <c r="R472" i="7"/>
  <c r="Q472" i="7"/>
  <c r="P472" i="7"/>
  <c r="O472" i="7"/>
  <c r="M472" i="7"/>
  <c r="L472" i="7"/>
  <c r="I472" i="7"/>
  <c r="H472" i="7"/>
  <c r="BX471" i="7"/>
  <c r="BU471" i="7"/>
  <c r="BV471" i="7" s="1"/>
  <c r="BR471" i="7"/>
  <c r="BS471" i="7" s="1"/>
  <c r="BQ471" i="7"/>
  <c r="BP471" i="7"/>
  <c r="BO471" i="7"/>
  <c r="BN471" i="7"/>
  <c r="BM471" i="7"/>
  <c r="BL471" i="7"/>
  <c r="BK471" i="7"/>
  <c r="BJ471" i="7"/>
  <c r="BI471" i="7"/>
  <c r="BH471" i="7"/>
  <c r="BG471" i="7"/>
  <c r="BF471" i="7"/>
  <c r="BE471" i="7"/>
  <c r="BD471" i="7"/>
  <c r="BC471" i="7"/>
  <c r="BB471" i="7"/>
  <c r="BA471" i="7"/>
  <c r="AZ471" i="7"/>
  <c r="AY471" i="7"/>
  <c r="AX471" i="7"/>
  <c r="AW471" i="7"/>
  <c r="AV471" i="7"/>
  <c r="AU471" i="7"/>
  <c r="AT471" i="7"/>
  <c r="AS471" i="7"/>
  <c r="AR471" i="7"/>
  <c r="AQ471" i="7"/>
  <c r="AP471" i="7"/>
  <c r="AO471" i="7"/>
  <c r="AN471" i="7"/>
  <c r="AM471" i="7"/>
  <c r="AL471" i="7"/>
  <c r="AK471" i="7"/>
  <c r="AJ471" i="7"/>
  <c r="AI471" i="7"/>
  <c r="AH471" i="7"/>
  <c r="AG471" i="7"/>
  <c r="AF471" i="7"/>
  <c r="AE471" i="7"/>
  <c r="AD471" i="7"/>
  <c r="AC471" i="7"/>
  <c r="Z471" i="7"/>
  <c r="Y471" i="7"/>
  <c r="X471" i="7"/>
  <c r="W471" i="7"/>
  <c r="V471" i="7"/>
  <c r="U471" i="7"/>
  <c r="T471" i="7"/>
  <c r="S471" i="7"/>
  <c r="R471" i="7"/>
  <c r="Q471" i="7"/>
  <c r="P471" i="7"/>
  <c r="O471" i="7"/>
  <c r="M471" i="7"/>
  <c r="L471" i="7"/>
  <c r="I471" i="7"/>
  <c r="H471" i="7"/>
  <c r="BX470" i="7"/>
  <c r="BU470" i="7"/>
  <c r="BV470" i="7" s="1"/>
  <c r="BR470" i="7"/>
  <c r="BS470" i="7" s="1"/>
  <c r="BQ470" i="7"/>
  <c r="BP470" i="7"/>
  <c r="BO470" i="7"/>
  <c r="BN470" i="7"/>
  <c r="BM470" i="7"/>
  <c r="BL470" i="7"/>
  <c r="BK470" i="7"/>
  <c r="BJ470" i="7"/>
  <c r="BI470" i="7"/>
  <c r="BH470" i="7"/>
  <c r="BG470" i="7"/>
  <c r="BF470" i="7"/>
  <c r="BE470" i="7"/>
  <c r="BD470" i="7"/>
  <c r="BC470" i="7"/>
  <c r="BB470" i="7"/>
  <c r="BA470" i="7"/>
  <c r="AZ470" i="7"/>
  <c r="AY470" i="7"/>
  <c r="AX470" i="7"/>
  <c r="AW470" i="7"/>
  <c r="AV470" i="7"/>
  <c r="AU470" i="7"/>
  <c r="AT470" i="7"/>
  <c r="AS470" i="7"/>
  <c r="AR470" i="7"/>
  <c r="AQ470" i="7"/>
  <c r="AP470" i="7"/>
  <c r="AO470" i="7"/>
  <c r="AN470" i="7"/>
  <c r="AM470" i="7"/>
  <c r="AL470" i="7"/>
  <c r="AK470" i="7"/>
  <c r="AJ470" i="7"/>
  <c r="AI470" i="7"/>
  <c r="AH470" i="7"/>
  <c r="AG470" i="7"/>
  <c r="AF470" i="7"/>
  <c r="AE470" i="7"/>
  <c r="AD470" i="7"/>
  <c r="AC470" i="7"/>
  <c r="Z470" i="7"/>
  <c r="Y470" i="7"/>
  <c r="X470" i="7"/>
  <c r="W470" i="7"/>
  <c r="V470" i="7"/>
  <c r="U470" i="7"/>
  <c r="T470" i="7"/>
  <c r="S470" i="7"/>
  <c r="R470" i="7"/>
  <c r="Q470" i="7"/>
  <c r="P470" i="7"/>
  <c r="O470" i="7"/>
  <c r="M470" i="7"/>
  <c r="L470" i="7"/>
  <c r="I470" i="7"/>
  <c r="H470" i="7"/>
  <c r="N470" i="7" s="1"/>
  <c r="BX469" i="7"/>
  <c r="BU469" i="7"/>
  <c r="BV469" i="7" s="1"/>
  <c r="BR469" i="7"/>
  <c r="BS469" i="7" s="1"/>
  <c r="BQ469" i="7"/>
  <c r="BP469" i="7"/>
  <c r="BO469" i="7"/>
  <c r="BN469" i="7"/>
  <c r="BM469" i="7"/>
  <c r="BL469" i="7"/>
  <c r="BK469" i="7"/>
  <c r="BJ469" i="7"/>
  <c r="BI469" i="7"/>
  <c r="BH469" i="7"/>
  <c r="BG469" i="7"/>
  <c r="BF469" i="7"/>
  <c r="BE469" i="7"/>
  <c r="BD469" i="7"/>
  <c r="BC469" i="7"/>
  <c r="BB469" i="7"/>
  <c r="BA469" i="7"/>
  <c r="AZ469" i="7"/>
  <c r="AY469" i="7"/>
  <c r="AX469" i="7"/>
  <c r="AW469" i="7"/>
  <c r="AV469" i="7"/>
  <c r="AU469" i="7"/>
  <c r="AT469" i="7"/>
  <c r="AS469" i="7"/>
  <c r="AR469" i="7"/>
  <c r="AQ469" i="7"/>
  <c r="AP469" i="7"/>
  <c r="AO469" i="7"/>
  <c r="AN469" i="7"/>
  <c r="AM469" i="7"/>
  <c r="AL469" i="7"/>
  <c r="AK469" i="7"/>
  <c r="AJ469" i="7"/>
  <c r="AI469" i="7"/>
  <c r="AH469" i="7"/>
  <c r="AG469" i="7"/>
  <c r="AF469" i="7"/>
  <c r="AE469" i="7"/>
  <c r="AD469" i="7"/>
  <c r="AC469" i="7"/>
  <c r="Z469" i="7"/>
  <c r="Y469" i="7"/>
  <c r="X469" i="7"/>
  <c r="W469" i="7"/>
  <c r="V469" i="7"/>
  <c r="U469" i="7"/>
  <c r="T469" i="7"/>
  <c r="S469" i="7"/>
  <c r="R469" i="7"/>
  <c r="Q469" i="7"/>
  <c r="P469" i="7"/>
  <c r="O469" i="7"/>
  <c r="M469" i="7"/>
  <c r="L469" i="7"/>
  <c r="I469" i="7"/>
  <c r="H469" i="7"/>
  <c r="BX468" i="7"/>
  <c r="BU468" i="7"/>
  <c r="BV468" i="7" s="1"/>
  <c r="BR468" i="7"/>
  <c r="BS468" i="7" s="1"/>
  <c r="BQ468" i="7"/>
  <c r="BP468" i="7"/>
  <c r="BO468" i="7"/>
  <c r="BN468" i="7"/>
  <c r="BM468" i="7"/>
  <c r="BL468" i="7"/>
  <c r="BK468" i="7"/>
  <c r="BJ468" i="7"/>
  <c r="BI468" i="7"/>
  <c r="BH468" i="7"/>
  <c r="BG468" i="7"/>
  <c r="BF468" i="7"/>
  <c r="BE468" i="7"/>
  <c r="BD468" i="7"/>
  <c r="BC468" i="7"/>
  <c r="BB468" i="7"/>
  <c r="BA468" i="7"/>
  <c r="AZ468" i="7"/>
  <c r="AY468" i="7"/>
  <c r="AX468" i="7"/>
  <c r="AW468" i="7"/>
  <c r="AV468" i="7"/>
  <c r="AU468" i="7"/>
  <c r="AT468" i="7"/>
  <c r="AS468" i="7"/>
  <c r="AR468" i="7"/>
  <c r="AQ468" i="7"/>
  <c r="AP468" i="7"/>
  <c r="AO468" i="7"/>
  <c r="AN468" i="7"/>
  <c r="AM468" i="7"/>
  <c r="AL468" i="7"/>
  <c r="AK468" i="7"/>
  <c r="AJ468" i="7"/>
  <c r="AI468" i="7"/>
  <c r="AH468" i="7"/>
  <c r="AG468" i="7"/>
  <c r="AF468" i="7"/>
  <c r="AE468" i="7"/>
  <c r="AD468" i="7"/>
  <c r="AC468" i="7"/>
  <c r="Z468" i="7"/>
  <c r="Y468" i="7"/>
  <c r="X468" i="7"/>
  <c r="W468" i="7"/>
  <c r="V468" i="7"/>
  <c r="U468" i="7"/>
  <c r="T468" i="7"/>
  <c r="S468" i="7"/>
  <c r="R468" i="7"/>
  <c r="Q468" i="7"/>
  <c r="P468" i="7"/>
  <c r="O468" i="7"/>
  <c r="M468" i="7"/>
  <c r="L468" i="7"/>
  <c r="I468" i="7"/>
  <c r="H468" i="7"/>
  <c r="K468" i="7" s="1"/>
  <c r="BX467" i="7"/>
  <c r="BY467" i="7" s="1"/>
  <c r="BU467" i="7"/>
  <c r="BR467" i="7"/>
  <c r="BS467" i="7" s="1"/>
  <c r="BQ467" i="7"/>
  <c r="BP467" i="7"/>
  <c r="BO467" i="7"/>
  <c r="BN467" i="7"/>
  <c r="BM467" i="7"/>
  <c r="BL467" i="7"/>
  <c r="BK467" i="7"/>
  <c r="BJ467" i="7"/>
  <c r="BI467" i="7"/>
  <c r="BH467" i="7"/>
  <c r="BG467" i="7"/>
  <c r="BF467" i="7"/>
  <c r="BE467" i="7"/>
  <c r="BD467" i="7"/>
  <c r="BC467" i="7"/>
  <c r="BB467" i="7"/>
  <c r="BA467" i="7"/>
  <c r="AZ467" i="7"/>
  <c r="AY467" i="7"/>
  <c r="AX467" i="7"/>
  <c r="AW467" i="7"/>
  <c r="AV467" i="7"/>
  <c r="AU467" i="7"/>
  <c r="AT467" i="7"/>
  <c r="AS467" i="7"/>
  <c r="AR467" i="7"/>
  <c r="AQ467" i="7"/>
  <c r="AP467" i="7"/>
  <c r="AO467" i="7"/>
  <c r="AN467" i="7"/>
  <c r="AM467" i="7"/>
  <c r="AL467" i="7"/>
  <c r="AK467" i="7"/>
  <c r="AJ467" i="7"/>
  <c r="AI467" i="7"/>
  <c r="AH467" i="7"/>
  <c r="AG467" i="7"/>
  <c r="AF467" i="7"/>
  <c r="AE467" i="7"/>
  <c r="AD467" i="7"/>
  <c r="AC467" i="7"/>
  <c r="Z467" i="7"/>
  <c r="Y467" i="7"/>
  <c r="X467" i="7"/>
  <c r="W467" i="7"/>
  <c r="V467" i="7"/>
  <c r="U467" i="7"/>
  <c r="T467" i="7"/>
  <c r="S467" i="7"/>
  <c r="R467" i="7"/>
  <c r="Q467" i="7"/>
  <c r="P467" i="7"/>
  <c r="O467" i="7"/>
  <c r="M467" i="7"/>
  <c r="L467" i="7"/>
  <c r="I467" i="7"/>
  <c r="H467" i="7"/>
  <c r="BX466" i="7"/>
  <c r="BU466" i="7"/>
  <c r="BV466" i="7" s="1"/>
  <c r="BR466" i="7"/>
  <c r="BS466" i="7" s="1"/>
  <c r="BQ466" i="7"/>
  <c r="BP466" i="7"/>
  <c r="BO466" i="7"/>
  <c r="BN466" i="7"/>
  <c r="BM466" i="7"/>
  <c r="BL466" i="7"/>
  <c r="BK466" i="7"/>
  <c r="BJ466" i="7"/>
  <c r="BI466" i="7"/>
  <c r="BH466" i="7"/>
  <c r="BG466" i="7"/>
  <c r="BF466" i="7"/>
  <c r="BE466" i="7"/>
  <c r="BD466" i="7"/>
  <c r="BC466" i="7"/>
  <c r="BB466" i="7"/>
  <c r="BA466" i="7"/>
  <c r="AZ466" i="7"/>
  <c r="AY466" i="7"/>
  <c r="AX466" i="7"/>
  <c r="AW466" i="7"/>
  <c r="AV466" i="7"/>
  <c r="AU466" i="7"/>
  <c r="AT466" i="7"/>
  <c r="AS466" i="7"/>
  <c r="AR466" i="7"/>
  <c r="AQ466" i="7"/>
  <c r="AP466" i="7"/>
  <c r="AO466" i="7"/>
  <c r="AN466" i="7"/>
  <c r="AM466" i="7"/>
  <c r="AL466" i="7"/>
  <c r="AK466" i="7"/>
  <c r="AJ466" i="7"/>
  <c r="AI466" i="7"/>
  <c r="AH466" i="7"/>
  <c r="AG466" i="7"/>
  <c r="AF466" i="7"/>
  <c r="AE466" i="7"/>
  <c r="AD466" i="7"/>
  <c r="AC466" i="7"/>
  <c r="Z466" i="7"/>
  <c r="Y466" i="7"/>
  <c r="X466" i="7"/>
  <c r="W466" i="7"/>
  <c r="V466" i="7"/>
  <c r="U466" i="7"/>
  <c r="T466" i="7"/>
  <c r="S466" i="7"/>
  <c r="R466" i="7"/>
  <c r="Q466" i="7"/>
  <c r="P466" i="7"/>
  <c r="O466" i="7"/>
  <c r="M466" i="7"/>
  <c r="L466" i="7"/>
  <c r="I466" i="7"/>
  <c r="H466" i="7"/>
  <c r="BX465" i="7"/>
  <c r="BU465" i="7"/>
  <c r="BV465" i="7" s="1"/>
  <c r="BR465" i="7"/>
  <c r="BS465" i="7" s="1"/>
  <c r="BQ465" i="7"/>
  <c r="BP465" i="7"/>
  <c r="BO465" i="7"/>
  <c r="BN465" i="7"/>
  <c r="BM465" i="7"/>
  <c r="BL465" i="7"/>
  <c r="BK465" i="7"/>
  <c r="BJ465" i="7"/>
  <c r="BI465" i="7"/>
  <c r="BH465" i="7"/>
  <c r="BG465" i="7"/>
  <c r="BF465" i="7"/>
  <c r="BE465" i="7"/>
  <c r="BD465" i="7"/>
  <c r="BC465" i="7"/>
  <c r="BB465" i="7"/>
  <c r="BA465" i="7"/>
  <c r="AZ465" i="7"/>
  <c r="AY465" i="7"/>
  <c r="AX465" i="7"/>
  <c r="AW465" i="7"/>
  <c r="AV465" i="7"/>
  <c r="AU465" i="7"/>
  <c r="AT465" i="7"/>
  <c r="AS465" i="7"/>
  <c r="AR465" i="7"/>
  <c r="AQ465" i="7"/>
  <c r="AP465" i="7"/>
  <c r="AO465" i="7"/>
  <c r="AN465" i="7"/>
  <c r="AM465" i="7"/>
  <c r="AL465" i="7"/>
  <c r="AK465" i="7"/>
  <c r="AJ465" i="7"/>
  <c r="AI465" i="7"/>
  <c r="AH465" i="7"/>
  <c r="AG465" i="7"/>
  <c r="AF465" i="7"/>
  <c r="AE465" i="7"/>
  <c r="AD465" i="7"/>
  <c r="AC465" i="7"/>
  <c r="Z465" i="7"/>
  <c r="Y465" i="7"/>
  <c r="X465" i="7"/>
  <c r="W465" i="7"/>
  <c r="V465" i="7"/>
  <c r="U465" i="7"/>
  <c r="T465" i="7"/>
  <c r="S465" i="7"/>
  <c r="R465" i="7"/>
  <c r="Q465" i="7"/>
  <c r="P465" i="7"/>
  <c r="O465" i="7"/>
  <c r="M465" i="7"/>
  <c r="L465" i="7"/>
  <c r="I465" i="7"/>
  <c r="H465" i="7"/>
  <c r="K465" i="7" s="1"/>
  <c r="BX464" i="7"/>
  <c r="BU464" i="7"/>
  <c r="BV464" i="7" s="1"/>
  <c r="BR464" i="7"/>
  <c r="BS464" i="7" s="1"/>
  <c r="BQ464" i="7"/>
  <c r="BP464" i="7"/>
  <c r="BO464" i="7"/>
  <c r="BN464" i="7"/>
  <c r="BM464" i="7"/>
  <c r="BL464" i="7"/>
  <c r="BK464" i="7"/>
  <c r="BJ464" i="7"/>
  <c r="BI464" i="7"/>
  <c r="BH464" i="7"/>
  <c r="BG464" i="7"/>
  <c r="BF464" i="7"/>
  <c r="BE464" i="7"/>
  <c r="BD464" i="7"/>
  <c r="BC464" i="7"/>
  <c r="BB464" i="7"/>
  <c r="BA464" i="7"/>
  <c r="AZ464" i="7"/>
  <c r="AY464" i="7"/>
  <c r="AX464" i="7"/>
  <c r="AW464" i="7"/>
  <c r="AV464" i="7"/>
  <c r="AU464" i="7"/>
  <c r="AT464" i="7"/>
  <c r="AS464" i="7"/>
  <c r="AR464" i="7"/>
  <c r="AQ464" i="7"/>
  <c r="AP464" i="7"/>
  <c r="AO464" i="7"/>
  <c r="AN464" i="7"/>
  <c r="AM464" i="7"/>
  <c r="AL464" i="7"/>
  <c r="AK464" i="7"/>
  <c r="AJ464" i="7"/>
  <c r="AI464" i="7"/>
  <c r="AH464" i="7"/>
  <c r="AG464" i="7"/>
  <c r="AF464" i="7"/>
  <c r="AE464" i="7"/>
  <c r="AD464" i="7"/>
  <c r="AC464" i="7"/>
  <c r="Z464" i="7"/>
  <c r="Y464" i="7"/>
  <c r="X464" i="7"/>
  <c r="W464" i="7"/>
  <c r="V464" i="7"/>
  <c r="U464" i="7"/>
  <c r="T464" i="7"/>
  <c r="S464" i="7"/>
  <c r="R464" i="7"/>
  <c r="Q464" i="7"/>
  <c r="P464" i="7"/>
  <c r="O464" i="7"/>
  <c r="M464" i="7"/>
  <c r="L464" i="7"/>
  <c r="I464" i="7"/>
  <c r="H464" i="7"/>
  <c r="K464" i="7" s="1"/>
  <c r="BX463" i="7"/>
  <c r="BY463" i="7" s="1"/>
  <c r="BU463" i="7"/>
  <c r="BV463" i="7" s="1"/>
  <c r="BR463" i="7"/>
  <c r="BS463" i="7" s="1"/>
  <c r="BQ463" i="7"/>
  <c r="BP463" i="7"/>
  <c r="BO463" i="7"/>
  <c r="BN463" i="7"/>
  <c r="BM463" i="7"/>
  <c r="BL463" i="7"/>
  <c r="BK463" i="7"/>
  <c r="BJ463" i="7"/>
  <c r="BI463" i="7"/>
  <c r="BH463" i="7"/>
  <c r="BG463" i="7"/>
  <c r="BF463" i="7"/>
  <c r="BE463" i="7"/>
  <c r="BD463" i="7"/>
  <c r="BC463" i="7"/>
  <c r="BB463" i="7"/>
  <c r="BA463" i="7"/>
  <c r="AZ463" i="7"/>
  <c r="AY463" i="7"/>
  <c r="AX463" i="7"/>
  <c r="AW463" i="7"/>
  <c r="AV463" i="7"/>
  <c r="AU463" i="7"/>
  <c r="AT463" i="7"/>
  <c r="AS463" i="7"/>
  <c r="AR463" i="7"/>
  <c r="AQ463" i="7"/>
  <c r="AP463" i="7"/>
  <c r="AO463" i="7"/>
  <c r="AN463" i="7"/>
  <c r="AM463" i="7"/>
  <c r="AL463" i="7"/>
  <c r="AK463" i="7"/>
  <c r="AJ463" i="7"/>
  <c r="AI463" i="7"/>
  <c r="AH463" i="7"/>
  <c r="AG463" i="7"/>
  <c r="AF463" i="7"/>
  <c r="AE463" i="7"/>
  <c r="AD463" i="7"/>
  <c r="AC463" i="7"/>
  <c r="Z463" i="7"/>
  <c r="Y463" i="7"/>
  <c r="X463" i="7"/>
  <c r="W463" i="7"/>
  <c r="V463" i="7"/>
  <c r="U463" i="7"/>
  <c r="T463" i="7"/>
  <c r="S463" i="7"/>
  <c r="R463" i="7"/>
  <c r="Q463" i="7"/>
  <c r="P463" i="7"/>
  <c r="O463" i="7"/>
  <c r="M463" i="7"/>
  <c r="L463" i="7"/>
  <c r="I463" i="7"/>
  <c r="H463" i="7"/>
  <c r="J463" i="7" s="1"/>
  <c r="BX462" i="7"/>
  <c r="BY462" i="7" s="1"/>
  <c r="BU462" i="7"/>
  <c r="BV462" i="7" s="1"/>
  <c r="BR462" i="7"/>
  <c r="BS462" i="7" s="1"/>
  <c r="BQ462" i="7"/>
  <c r="BP462" i="7"/>
  <c r="BO462" i="7"/>
  <c r="BN462" i="7"/>
  <c r="BM462" i="7"/>
  <c r="BL462" i="7"/>
  <c r="BK462" i="7"/>
  <c r="BJ462" i="7"/>
  <c r="BI462" i="7"/>
  <c r="BH462" i="7"/>
  <c r="BG462" i="7"/>
  <c r="BF462" i="7"/>
  <c r="BE462" i="7"/>
  <c r="BD462" i="7"/>
  <c r="BC462" i="7"/>
  <c r="BB462" i="7"/>
  <c r="BA462" i="7"/>
  <c r="AZ462" i="7"/>
  <c r="AY462" i="7"/>
  <c r="AX462" i="7"/>
  <c r="AW462" i="7"/>
  <c r="AV462" i="7"/>
  <c r="AU462" i="7"/>
  <c r="AT462" i="7"/>
  <c r="AS462" i="7"/>
  <c r="AR462" i="7"/>
  <c r="AQ462" i="7"/>
  <c r="AP462" i="7"/>
  <c r="AO462" i="7"/>
  <c r="AN462" i="7"/>
  <c r="AM462" i="7"/>
  <c r="AL462" i="7"/>
  <c r="AK462" i="7"/>
  <c r="AJ462" i="7"/>
  <c r="AI462" i="7"/>
  <c r="AH462" i="7"/>
  <c r="AG462" i="7"/>
  <c r="AF462" i="7"/>
  <c r="AE462" i="7"/>
  <c r="AD462" i="7"/>
  <c r="AC462" i="7"/>
  <c r="Z462" i="7"/>
  <c r="Y462" i="7"/>
  <c r="X462" i="7"/>
  <c r="W462" i="7"/>
  <c r="V462" i="7"/>
  <c r="U462" i="7"/>
  <c r="T462" i="7"/>
  <c r="S462" i="7"/>
  <c r="R462" i="7"/>
  <c r="Q462" i="7"/>
  <c r="P462" i="7"/>
  <c r="O462" i="7"/>
  <c r="M462" i="7"/>
  <c r="L462" i="7"/>
  <c r="I462" i="7"/>
  <c r="H462" i="7"/>
  <c r="BX461" i="7"/>
  <c r="BY461" i="7" s="1"/>
  <c r="BU461" i="7"/>
  <c r="BV461" i="7" s="1"/>
  <c r="BR461" i="7"/>
  <c r="BS461" i="7" s="1"/>
  <c r="BQ461" i="7"/>
  <c r="BP461" i="7"/>
  <c r="BO461" i="7"/>
  <c r="BN461" i="7"/>
  <c r="BM461" i="7"/>
  <c r="BL461" i="7"/>
  <c r="BK461" i="7"/>
  <c r="BJ461" i="7"/>
  <c r="BI461" i="7"/>
  <c r="BH461" i="7"/>
  <c r="BG461" i="7"/>
  <c r="BF461" i="7"/>
  <c r="BE461" i="7"/>
  <c r="BD461" i="7"/>
  <c r="BC461" i="7"/>
  <c r="BB461" i="7"/>
  <c r="BA461" i="7"/>
  <c r="AZ461" i="7"/>
  <c r="AY461" i="7"/>
  <c r="AX461" i="7"/>
  <c r="AW461" i="7"/>
  <c r="AV461" i="7"/>
  <c r="AU461" i="7"/>
  <c r="AT461" i="7"/>
  <c r="AS461" i="7"/>
  <c r="AR461" i="7"/>
  <c r="AQ461" i="7"/>
  <c r="AP461" i="7"/>
  <c r="AO461" i="7"/>
  <c r="AN461" i="7"/>
  <c r="AM461" i="7"/>
  <c r="AL461" i="7"/>
  <c r="AK461" i="7"/>
  <c r="AJ461" i="7"/>
  <c r="AI461" i="7"/>
  <c r="AH461" i="7"/>
  <c r="AG461" i="7"/>
  <c r="AF461" i="7"/>
  <c r="AE461" i="7"/>
  <c r="AD461" i="7"/>
  <c r="AC461" i="7"/>
  <c r="Z461" i="7"/>
  <c r="Y461" i="7"/>
  <c r="X461" i="7"/>
  <c r="W461" i="7"/>
  <c r="V461" i="7"/>
  <c r="U461" i="7"/>
  <c r="T461" i="7"/>
  <c r="S461" i="7"/>
  <c r="R461" i="7"/>
  <c r="Q461" i="7"/>
  <c r="P461" i="7"/>
  <c r="O461" i="7"/>
  <c r="M461" i="7"/>
  <c r="L461" i="7"/>
  <c r="I461" i="7"/>
  <c r="H461" i="7"/>
  <c r="BX460" i="7"/>
  <c r="BY460" i="7" s="1"/>
  <c r="BU460" i="7"/>
  <c r="BV460" i="7" s="1"/>
  <c r="BR460" i="7"/>
  <c r="BS460" i="7" s="1"/>
  <c r="BQ460" i="7"/>
  <c r="BP460" i="7"/>
  <c r="BO460" i="7"/>
  <c r="BN460" i="7"/>
  <c r="BM460" i="7"/>
  <c r="BL460" i="7"/>
  <c r="BK460" i="7"/>
  <c r="BJ460" i="7"/>
  <c r="BI460" i="7"/>
  <c r="BH460" i="7"/>
  <c r="BG460" i="7"/>
  <c r="BF460" i="7"/>
  <c r="BE460" i="7"/>
  <c r="BD460" i="7"/>
  <c r="BC460" i="7"/>
  <c r="BB460" i="7"/>
  <c r="BA460" i="7"/>
  <c r="AZ460" i="7"/>
  <c r="AY460" i="7"/>
  <c r="AX460" i="7"/>
  <c r="AW460" i="7"/>
  <c r="AV460" i="7"/>
  <c r="AU460" i="7"/>
  <c r="AT460" i="7"/>
  <c r="AS460" i="7"/>
  <c r="AR460" i="7"/>
  <c r="AQ460" i="7"/>
  <c r="AP460" i="7"/>
  <c r="AO460" i="7"/>
  <c r="AN460" i="7"/>
  <c r="AM460" i="7"/>
  <c r="AL460" i="7"/>
  <c r="AK460" i="7"/>
  <c r="AJ460" i="7"/>
  <c r="AI460" i="7"/>
  <c r="AH460" i="7"/>
  <c r="AG460" i="7"/>
  <c r="AF460" i="7"/>
  <c r="AE460" i="7"/>
  <c r="AD460" i="7"/>
  <c r="AC460" i="7"/>
  <c r="Z460" i="7"/>
  <c r="Y460" i="7"/>
  <c r="X460" i="7"/>
  <c r="W460" i="7"/>
  <c r="V460" i="7"/>
  <c r="U460" i="7"/>
  <c r="T460" i="7"/>
  <c r="S460" i="7"/>
  <c r="R460" i="7"/>
  <c r="Q460" i="7"/>
  <c r="P460" i="7"/>
  <c r="O460" i="7"/>
  <c r="M460" i="7"/>
  <c r="L460" i="7"/>
  <c r="I460" i="7"/>
  <c r="H460" i="7"/>
  <c r="BX459" i="7"/>
  <c r="BU459" i="7"/>
  <c r="BV459" i="7" s="1"/>
  <c r="BR459" i="7"/>
  <c r="BS459" i="7" s="1"/>
  <c r="BQ459" i="7"/>
  <c r="BP459" i="7"/>
  <c r="BO459" i="7"/>
  <c r="BN459" i="7"/>
  <c r="BM459" i="7"/>
  <c r="BL459" i="7"/>
  <c r="BK459" i="7"/>
  <c r="BJ459" i="7"/>
  <c r="BI459" i="7"/>
  <c r="BH459" i="7"/>
  <c r="BG459" i="7"/>
  <c r="BF459" i="7"/>
  <c r="BE459" i="7"/>
  <c r="BD459" i="7"/>
  <c r="BC459" i="7"/>
  <c r="BB459" i="7"/>
  <c r="BA459" i="7"/>
  <c r="AZ459" i="7"/>
  <c r="AY459" i="7"/>
  <c r="AX459" i="7"/>
  <c r="AW459" i="7"/>
  <c r="AV459" i="7"/>
  <c r="AU459" i="7"/>
  <c r="AT459" i="7"/>
  <c r="AS459" i="7"/>
  <c r="AR459" i="7"/>
  <c r="AQ459" i="7"/>
  <c r="AP459" i="7"/>
  <c r="AO459" i="7"/>
  <c r="AN459" i="7"/>
  <c r="AM459" i="7"/>
  <c r="AL459" i="7"/>
  <c r="AK459" i="7"/>
  <c r="AJ459" i="7"/>
  <c r="AI459" i="7"/>
  <c r="AH459" i="7"/>
  <c r="AG459" i="7"/>
  <c r="AF459" i="7"/>
  <c r="AE459" i="7"/>
  <c r="AD459" i="7"/>
  <c r="AC459" i="7"/>
  <c r="Z459" i="7"/>
  <c r="Y459" i="7"/>
  <c r="X459" i="7"/>
  <c r="W459" i="7"/>
  <c r="V459" i="7"/>
  <c r="U459" i="7"/>
  <c r="T459" i="7"/>
  <c r="S459" i="7"/>
  <c r="R459" i="7"/>
  <c r="Q459" i="7"/>
  <c r="P459" i="7"/>
  <c r="O459" i="7"/>
  <c r="M459" i="7"/>
  <c r="L459" i="7"/>
  <c r="I459" i="7"/>
  <c r="H459" i="7"/>
  <c r="BX458" i="7"/>
  <c r="BU458" i="7"/>
  <c r="BV458" i="7" s="1"/>
  <c r="BR458" i="7"/>
  <c r="BS458" i="7" s="1"/>
  <c r="BQ458" i="7"/>
  <c r="BP458" i="7"/>
  <c r="BO458" i="7"/>
  <c r="BN458" i="7"/>
  <c r="BM458" i="7"/>
  <c r="BL458" i="7"/>
  <c r="BK458" i="7"/>
  <c r="BJ458" i="7"/>
  <c r="BI458" i="7"/>
  <c r="BH458" i="7"/>
  <c r="BG458" i="7"/>
  <c r="BF458" i="7"/>
  <c r="BE458" i="7"/>
  <c r="BD458" i="7"/>
  <c r="BC458" i="7"/>
  <c r="BB458" i="7"/>
  <c r="BA458" i="7"/>
  <c r="AZ458" i="7"/>
  <c r="AY458" i="7"/>
  <c r="AX458" i="7"/>
  <c r="AW458" i="7"/>
  <c r="AV458" i="7"/>
  <c r="AU458" i="7"/>
  <c r="AT458" i="7"/>
  <c r="AS458" i="7"/>
  <c r="AR458" i="7"/>
  <c r="AQ458" i="7"/>
  <c r="AP458" i="7"/>
  <c r="AO458" i="7"/>
  <c r="AN458" i="7"/>
  <c r="AM458" i="7"/>
  <c r="AL458" i="7"/>
  <c r="AK458" i="7"/>
  <c r="AJ458" i="7"/>
  <c r="AI458" i="7"/>
  <c r="AH458" i="7"/>
  <c r="AG458" i="7"/>
  <c r="AF458" i="7"/>
  <c r="AE458" i="7"/>
  <c r="AD458" i="7"/>
  <c r="AC458" i="7"/>
  <c r="Z458" i="7"/>
  <c r="Y458" i="7"/>
  <c r="X458" i="7"/>
  <c r="W458" i="7"/>
  <c r="V458" i="7"/>
  <c r="U458" i="7"/>
  <c r="T458" i="7"/>
  <c r="S458" i="7"/>
  <c r="R458" i="7"/>
  <c r="Q458" i="7"/>
  <c r="P458" i="7"/>
  <c r="O458" i="7"/>
  <c r="M458" i="7"/>
  <c r="L458" i="7"/>
  <c r="I458" i="7"/>
  <c r="H458" i="7"/>
  <c r="BX457" i="7"/>
  <c r="BY457" i="7" s="1"/>
  <c r="BU457" i="7"/>
  <c r="BV457" i="7" s="1"/>
  <c r="BR457" i="7"/>
  <c r="BQ457" i="7"/>
  <c r="BP457" i="7"/>
  <c r="BO457" i="7"/>
  <c r="BN457" i="7"/>
  <c r="BM457" i="7"/>
  <c r="BL457" i="7"/>
  <c r="BK457" i="7"/>
  <c r="BJ457" i="7"/>
  <c r="BI457" i="7"/>
  <c r="BH457" i="7"/>
  <c r="BG457" i="7"/>
  <c r="BF457" i="7"/>
  <c r="BE457" i="7"/>
  <c r="BD457" i="7"/>
  <c r="BC457" i="7"/>
  <c r="BB457" i="7"/>
  <c r="BA457" i="7"/>
  <c r="AZ457" i="7"/>
  <c r="AY457" i="7"/>
  <c r="AX457" i="7"/>
  <c r="AW457" i="7"/>
  <c r="AV457" i="7"/>
  <c r="AU457" i="7"/>
  <c r="AT457" i="7"/>
  <c r="AS457" i="7"/>
  <c r="AR457" i="7"/>
  <c r="AQ457" i="7"/>
  <c r="AP457" i="7"/>
  <c r="AO457" i="7"/>
  <c r="AN457" i="7"/>
  <c r="AM457" i="7"/>
  <c r="AL457" i="7"/>
  <c r="AK457" i="7"/>
  <c r="AJ457" i="7"/>
  <c r="AI457" i="7"/>
  <c r="AH457" i="7"/>
  <c r="AG457" i="7"/>
  <c r="AF457" i="7"/>
  <c r="AE457" i="7"/>
  <c r="AD457" i="7"/>
  <c r="AC457" i="7"/>
  <c r="Z457" i="7"/>
  <c r="Y457" i="7"/>
  <c r="X457" i="7"/>
  <c r="W457" i="7"/>
  <c r="V457" i="7"/>
  <c r="U457" i="7"/>
  <c r="T457" i="7"/>
  <c r="S457" i="7"/>
  <c r="R457" i="7"/>
  <c r="Q457" i="7"/>
  <c r="P457" i="7"/>
  <c r="O457" i="7"/>
  <c r="M457" i="7"/>
  <c r="L457" i="7"/>
  <c r="I457" i="7"/>
  <c r="H457" i="7"/>
  <c r="BX456" i="7"/>
  <c r="BU456" i="7"/>
  <c r="BV456" i="7" s="1"/>
  <c r="BR456" i="7"/>
  <c r="BS456" i="7" s="1"/>
  <c r="BQ456" i="7"/>
  <c r="BP456" i="7"/>
  <c r="BO456" i="7"/>
  <c r="BN456" i="7"/>
  <c r="BM456" i="7"/>
  <c r="BL456" i="7"/>
  <c r="BK456" i="7"/>
  <c r="BJ456" i="7"/>
  <c r="BI456" i="7"/>
  <c r="BH456" i="7"/>
  <c r="BG456" i="7"/>
  <c r="BF456" i="7"/>
  <c r="BE456" i="7"/>
  <c r="BD456" i="7"/>
  <c r="BC456" i="7"/>
  <c r="BB456" i="7"/>
  <c r="BA456" i="7"/>
  <c r="AZ456" i="7"/>
  <c r="AY456" i="7"/>
  <c r="AX456" i="7"/>
  <c r="AW456" i="7"/>
  <c r="AV456" i="7"/>
  <c r="AU456" i="7"/>
  <c r="AT456" i="7"/>
  <c r="AS456" i="7"/>
  <c r="AR456" i="7"/>
  <c r="AQ456" i="7"/>
  <c r="AP456" i="7"/>
  <c r="AO456" i="7"/>
  <c r="AN456" i="7"/>
  <c r="AM456" i="7"/>
  <c r="AL456" i="7"/>
  <c r="AK456" i="7"/>
  <c r="AJ456" i="7"/>
  <c r="AI456" i="7"/>
  <c r="AH456" i="7"/>
  <c r="AG456" i="7"/>
  <c r="AF456" i="7"/>
  <c r="AE456" i="7"/>
  <c r="AD456" i="7"/>
  <c r="AC456" i="7"/>
  <c r="Z456" i="7"/>
  <c r="Y456" i="7"/>
  <c r="X456" i="7"/>
  <c r="W456" i="7"/>
  <c r="V456" i="7"/>
  <c r="U456" i="7"/>
  <c r="T456" i="7"/>
  <c r="S456" i="7"/>
  <c r="R456" i="7"/>
  <c r="Q456" i="7"/>
  <c r="P456" i="7"/>
  <c r="O456" i="7"/>
  <c r="M456" i="7"/>
  <c r="L456" i="7"/>
  <c r="I456" i="7"/>
  <c r="H456" i="7"/>
  <c r="K456" i="7" s="1"/>
  <c r="BX455" i="7"/>
  <c r="BU455" i="7"/>
  <c r="BV455" i="7" s="1"/>
  <c r="BR455" i="7"/>
  <c r="BS455" i="7" s="1"/>
  <c r="BQ455" i="7"/>
  <c r="BP455" i="7"/>
  <c r="BO455" i="7"/>
  <c r="BN455" i="7"/>
  <c r="BM455" i="7"/>
  <c r="BL455" i="7"/>
  <c r="BK455" i="7"/>
  <c r="BJ455" i="7"/>
  <c r="BI455" i="7"/>
  <c r="BH455" i="7"/>
  <c r="BG455" i="7"/>
  <c r="BF455" i="7"/>
  <c r="BE455" i="7"/>
  <c r="BD455" i="7"/>
  <c r="BC455" i="7"/>
  <c r="BB455" i="7"/>
  <c r="BA455" i="7"/>
  <c r="AZ455" i="7"/>
  <c r="AY455" i="7"/>
  <c r="AX455" i="7"/>
  <c r="AW455" i="7"/>
  <c r="AV455" i="7"/>
  <c r="AU455" i="7"/>
  <c r="AT455" i="7"/>
  <c r="AS455" i="7"/>
  <c r="AR455" i="7"/>
  <c r="AQ455" i="7"/>
  <c r="AP455" i="7"/>
  <c r="AO455" i="7"/>
  <c r="AN455" i="7"/>
  <c r="AM455" i="7"/>
  <c r="AL455" i="7"/>
  <c r="AK455" i="7"/>
  <c r="AJ455" i="7"/>
  <c r="AI455" i="7"/>
  <c r="AH455" i="7"/>
  <c r="AG455" i="7"/>
  <c r="AF455" i="7"/>
  <c r="AE455" i="7"/>
  <c r="AD455" i="7"/>
  <c r="AC455" i="7"/>
  <c r="Z455" i="7"/>
  <c r="Y455" i="7"/>
  <c r="X455" i="7"/>
  <c r="W455" i="7"/>
  <c r="V455" i="7"/>
  <c r="U455" i="7"/>
  <c r="T455" i="7"/>
  <c r="S455" i="7"/>
  <c r="R455" i="7"/>
  <c r="Q455" i="7"/>
  <c r="P455" i="7"/>
  <c r="O455" i="7"/>
  <c r="M455" i="7"/>
  <c r="L455" i="7"/>
  <c r="I455" i="7"/>
  <c r="H455" i="7"/>
  <c r="BX454" i="7"/>
  <c r="BU454" i="7"/>
  <c r="BV454" i="7" s="1"/>
  <c r="BR454" i="7"/>
  <c r="BS454" i="7" s="1"/>
  <c r="BQ454" i="7"/>
  <c r="BP454" i="7"/>
  <c r="BO454" i="7"/>
  <c r="BN454" i="7"/>
  <c r="BM454" i="7"/>
  <c r="BL454" i="7"/>
  <c r="BK454" i="7"/>
  <c r="BJ454" i="7"/>
  <c r="BI454" i="7"/>
  <c r="BH454" i="7"/>
  <c r="BG454" i="7"/>
  <c r="BF454" i="7"/>
  <c r="BE454" i="7"/>
  <c r="BD454" i="7"/>
  <c r="BC454" i="7"/>
  <c r="BB454" i="7"/>
  <c r="BA454" i="7"/>
  <c r="AZ454" i="7"/>
  <c r="AY454" i="7"/>
  <c r="AX454" i="7"/>
  <c r="AW454" i="7"/>
  <c r="AV454" i="7"/>
  <c r="AU454" i="7"/>
  <c r="AT454" i="7"/>
  <c r="AS454" i="7"/>
  <c r="AR454" i="7"/>
  <c r="AQ454" i="7"/>
  <c r="AP454" i="7"/>
  <c r="AO454" i="7"/>
  <c r="AN454" i="7"/>
  <c r="AM454" i="7"/>
  <c r="AL454" i="7"/>
  <c r="AK454" i="7"/>
  <c r="AJ454" i="7"/>
  <c r="AI454" i="7"/>
  <c r="AH454" i="7"/>
  <c r="AG454" i="7"/>
  <c r="AF454" i="7"/>
  <c r="AE454" i="7"/>
  <c r="AD454" i="7"/>
  <c r="AC454" i="7"/>
  <c r="Z454" i="7"/>
  <c r="Y454" i="7"/>
  <c r="X454" i="7"/>
  <c r="W454" i="7"/>
  <c r="V454" i="7"/>
  <c r="U454" i="7"/>
  <c r="T454" i="7"/>
  <c r="S454" i="7"/>
  <c r="R454" i="7"/>
  <c r="Q454" i="7"/>
  <c r="P454" i="7"/>
  <c r="O454" i="7"/>
  <c r="M454" i="7"/>
  <c r="L454" i="7"/>
  <c r="I454" i="7"/>
  <c r="H454" i="7"/>
  <c r="BX453" i="7"/>
  <c r="BU453" i="7"/>
  <c r="BV453" i="7" s="1"/>
  <c r="BR453" i="7"/>
  <c r="BS453" i="7" s="1"/>
  <c r="BQ453" i="7"/>
  <c r="BP453" i="7"/>
  <c r="BO453" i="7"/>
  <c r="BN453" i="7"/>
  <c r="BM453" i="7"/>
  <c r="BL453" i="7"/>
  <c r="BK453" i="7"/>
  <c r="BJ453" i="7"/>
  <c r="BI453" i="7"/>
  <c r="BH453" i="7"/>
  <c r="BG453" i="7"/>
  <c r="BF453" i="7"/>
  <c r="BE453" i="7"/>
  <c r="BD453" i="7"/>
  <c r="BC453" i="7"/>
  <c r="BB453" i="7"/>
  <c r="BA453" i="7"/>
  <c r="AZ453" i="7"/>
  <c r="AY453" i="7"/>
  <c r="AX453" i="7"/>
  <c r="AW453" i="7"/>
  <c r="AV453" i="7"/>
  <c r="AU453" i="7"/>
  <c r="AT453" i="7"/>
  <c r="AS453" i="7"/>
  <c r="AR453" i="7"/>
  <c r="AQ453" i="7"/>
  <c r="AP453" i="7"/>
  <c r="AO453" i="7"/>
  <c r="AN453" i="7"/>
  <c r="AM453" i="7"/>
  <c r="AL453" i="7"/>
  <c r="AK453" i="7"/>
  <c r="AJ453" i="7"/>
  <c r="AI453" i="7"/>
  <c r="AH453" i="7"/>
  <c r="AG453" i="7"/>
  <c r="AF453" i="7"/>
  <c r="AE453" i="7"/>
  <c r="AD453" i="7"/>
  <c r="AC453" i="7"/>
  <c r="Z453" i="7"/>
  <c r="Y453" i="7"/>
  <c r="X453" i="7"/>
  <c r="W453" i="7"/>
  <c r="V453" i="7"/>
  <c r="U453" i="7"/>
  <c r="T453" i="7"/>
  <c r="S453" i="7"/>
  <c r="R453" i="7"/>
  <c r="Q453" i="7"/>
  <c r="P453" i="7"/>
  <c r="O453" i="7"/>
  <c r="M453" i="7"/>
  <c r="L453" i="7"/>
  <c r="I453" i="7"/>
  <c r="H453" i="7"/>
  <c r="BX452" i="7"/>
  <c r="BY452" i="7" s="1"/>
  <c r="BU452" i="7"/>
  <c r="BV452" i="7" s="1"/>
  <c r="BR452" i="7"/>
  <c r="BS452" i="7" s="1"/>
  <c r="BQ452" i="7"/>
  <c r="BP452" i="7"/>
  <c r="BO452" i="7"/>
  <c r="BN452" i="7"/>
  <c r="BM452" i="7"/>
  <c r="BL452" i="7"/>
  <c r="BK452" i="7"/>
  <c r="BJ452" i="7"/>
  <c r="BI452" i="7"/>
  <c r="BH452" i="7"/>
  <c r="BG452" i="7"/>
  <c r="BF452" i="7"/>
  <c r="BE452" i="7"/>
  <c r="BD452" i="7"/>
  <c r="BC452" i="7"/>
  <c r="BB452" i="7"/>
  <c r="BA452" i="7"/>
  <c r="AZ452" i="7"/>
  <c r="AY452" i="7"/>
  <c r="AX452" i="7"/>
  <c r="AW452" i="7"/>
  <c r="AV452" i="7"/>
  <c r="AU452" i="7"/>
  <c r="AT452" i="7"/>
  <c r="AS452" i="7"/>
  <c r="AR452" i="7"/>
  <c r="AQ452" i="7"/>
  <c r="AP452" i="7"/>
  <c r="AO452" i="7"/>
  <c r="AN452" i="7"/>
  <c r="AM452" i="7"/>
  <c r="AL452" i="7"/>
  <c r="AK452" i="7"/>
  <c r="AJ452" i="7"/>
  <c r="AI452" i="7"/>
  <c r="AH452" i="7"/>
  <c r="AG452" i="7"/>
  <c r="AF452" i="7"/>
  <c r="AE452" i="7"/>
  <c r="AD452" i="7"/>
  <c r="AC452" i="7"/>
  <c r="Z452" i="7"/>
  <c r="Y452" i="7"/>
  <c r="X452" i="7"/>
  <c r="W452" i="7"/>
  <c r="V452" i="7"/>
  <c r="U452" i="7"/>
  <c r="T452" i="7"/>
  <c r="S452" i="7"/>
  <c r="R452" i="7"/>
  <c r="Q452" i="7"/>
  <c r="P452" i="7"/>
  <c r="O452" i="7"/>
  <c r="M452" i="7"/>
  <c r="L452" i="7"/>
  <c r="I452" i="7"/>
  <c r="H452" i="7"/>
  <c r="BX451" i="7"/>
  <c r="BU451" i="7"/>
  <c r="BV451" i="7" s="1"/>
  <c r="BR451" i="7"/>
  <c r="BS451" i="7" s="1"/>
  <c r="BQ451" i="7"/>
  <c r="BP451" i="7"/>
  <c r="BO451" i="7"/>
  <c r="BN451" i="7"/>
  <c r="BM451" i="7"/>
  <c r="BL451" i="7"/>
  <c r="BK451" i="7"/>
  <c r="BJ451" i="7"/>
  <c r="BI451" i="7"/>
  <c r="BH451" i="7"/>
  <c r="BG451" i="7"/>
  <c r="BF451" i="7"/>
  <c r="BE451" i="7"/>
  <c r="BD451" i="7"/>
  <c r="BC451" i="7"/>
  <c r="BB451" i="7"/>
  <c r="BA451" i="7"/>
  <c r="AZ451" i="7"/>
  <c r="AY451" i="7"/>
  <c r="AX451" i="7"/>
  <c r="AW451" i="7"/>
  <c r="AV451" i="7"/>
  <c r="AU451" i="7"/>
  <c r="AT451" i="7"/>
  <c r="AS451" i="7"/>
  <c r="AR451" i="7"/>
  <c r="AQ451" i="7"/>
  <c r="AP451" i="7"/>
  <c r="AO451" i="7"/>
  <c r="AN451" i="7"/>
  <c r="AM451" i="7"/>
  <c r="AL451" i="7"/>
  <c r="AK451" i="7"/>
  <c r="AJ451" i="7"/>
  <c r="AI451" i="7"/>
  <c r="AH451" i="7"/>
  <c r="AG451" i="7"/>
  <c r="AF451" i="7"/>
  <c r="AE451" i="7"/>
  <c r="AD451" i="7"/>
  <c r="AC451" i="7"/>
  <c r="Z451" i="7"/>
  <c r="Y451" i="7"/>
  <c r="X451" i="7"/>
  <c r="W451" i="7"/>
  <c r="V451" i="7"/>
  <c r="U451" i="7"/>
  <c r="T451" i="7"/>
  <c r="S451" i="7"/>
  <c r="R451" i="7"/>
  <c r="Q451" i="7"/>
  <c r="P451" i="7"/>
  <c r="O451" i="7"/>
  <c r="M451" i="7"/>
  <c r="L451" i="7"/>
  <c r="I451" i="7"/>
  <c r="H451" i="7"/>
  <c r="BX450" i="7"/>
  <c r="BY450" i="7" s="1"/>
  <c r="BU450" i="7"/>
  <c r="BV450" i="7" s="1"/>
  <c r="BR450" i="7"/>
  <c r="BS450" i="7" s="1"/>
  <c r="BQ450" i="7"/>
  <c r="BP450" i="7"/>
  <c r="BO450" i="7"/>
  <c r="BN450" i="7"/>
  <c r="BM450" i="7"/>
  <c r="BL450" i="7"/>
  <c r="BK450" i="7"/>
  <c r="BJ450" i="7"/>
  <c r="BI450" i="7"/>
  <c r="BH450" i="7"/>
  <c r="BG450" i="7"/>
  <c r="BF450" i="7"/>
  <c r="BE450" i="7"/>
  <c r="BD450" i="7"/>
  <c r="BC450" i="7"/>
  <c r="BB450" i="7"/>
  <c r="BA450" i="7"/>
  <c r="AZ450" i="7"/>
  <c r="AY450" i="7"/>
  <c r="AX450" i="7"/>
  <c r="AW450" i="7"/>
  <c r="AV450" i="7"/>
  <c r="AU450" i="7"/>
  <c r="AT450" i="7"/>
  <c r="AS450" i="7"/>
  <c r="AR450" i="7"/>
  <c r="AQ450" i="7"/>
  <c r="AP450" i="7"/>
  <c r="AO450" i="7"/>
  <c r="AN450" i="7"/>
  <c r="AM450" i="7"/>
  <c r="AL450" i="7"/>
  <c r="AK450" i="7"/>
  <c r="AJ450" i="7"/>
  <c r="AI450" i="7"/>
  <c r="AH450" i="7"/>
  <c r="AG450" i="7"/>
  <c r="AF450" i="7"/>
  <c r="AE450" i="7"/>
  <c r="AD450" i="7"/>
  <c r="AC450" i="7"/>
  <c r="Z450" i="7"/>
  <c r="Y450" i="7"/>
  <c r="X450" i="7"/>
  <c r="W450" i="7"/>
  <c r="V450" i="7"/>
  <c r="U450" i="7"/>
  <c r="T450" i="7"/>
  <c r="S450" i="7"/>
  <c r="R450" i="7"/>
  <c r="Q450" i="7"/>
  <c r="P450" i="7"/>
  <c r="O450" i="7"/>
  <c r="M450" i="7"/>
  <c r="L450" i="7"/>
  <c r="I450" i="7"/>
  <c r="H450" i="7"/>
  <c r="BX449" i="7"/>
  <c r="BY449" i="7" s="1"/>
  <c r="BU449" i="7"/>
  <c r="BV449" i="7" s="1"/>
  <c r="BR449" i="7"/>
  <c r="BS449" i="7" s="1"/>
  <c r="BQ449" i="7"/>
  <c r="BP449" i="7"/>
  <c r="BO449" i="7"/>
  <c r="BN449" i="7"/>
  <c r="BM449" i="7"/>
  <c r="BL449" i="7"/>
  <c r="BK449" i="7"/>
  <c r="BJ449" i="7"/>
  <c r="BI449" i="7"/>
  <c r="BH449" i="7"/>
  <c r="BG449" i="7"/>
  <c r="BF449" i="7"/>
  <c r="BE449" i="7"/>
  <c r="BD449" i="7"/>
  <c r="BC449" i="7"/>
  <c r="BB449" i="7"/>
  <c r="BA449" i="7"/>
  <c r="AZ449" i="7"/>
  <c r="AY449" i="7"/>
  <c r="AX449" i="7"/>
  <c r="AW449" i="7"/>
  <c r="AV449" i="7"/>
  <c r="AU449" i="7"/>
  <c r="AT449" i="7"/>
  <c r="AS449" i="7"/>
  <c r="AR449" i="7"/>
  <c r="AQ449" i="7"/>
  <c r="AP449" i="7"/>
  <c r="AO449" i="7"/>
  <c r="AN449" i="7"/>
  <c r="AM449" i="7"/>
  <c r="AL449" i="7"/>
  <c r="AK449" i="7"/>
  <c r="AJ449" i="7"/>
  <c r="AI449" i="7"/>
  <c r="AH449" i="7"/>
  <c r="AG449" i="7"/>
  <c r="AF449" i="7"/>
  <c r="AE449" i="7"/>
  <c r="AD449" i="7"/>
  <c r="AC449" i="7"/>
  <c r="Z449" i="7"/>
  <c r="Y449" i="7"/>
  <c r="X449" i="7"/>
  <c r="W449" i="7"/>
  <c r="V449" i="7"/>
  <c r="U449" i="7"/>
  <c r="T449" i="7"/>
  <c r="S449" i="7"/>
  <c r="R449" i="7"/>
  <c r="Q449" i="7"/>
  <c r="P449" i="7"/>
  <c r="O449" i="7"/>
  <c r="M449" i="7"/>
  <c r="L449" i="7"/>
  <c r="I449" i="7"/>
  <c r="H449" i="7"/>
  <c r="N449" i="7" s="1"/>
  <c r="BX448" i="7"/>
  <c r="BU448" i="7"/>
  <c r="BV448" i="7" s="1"/>
  <c r="BR448" i="7"/>
  <c r="BS448" i="7" s="1"/>
  <c r="BQ448" i="7"/>
  <c r="BP448" i="7"/>
  <c r="BO448" i="7"/>
  <c r="BN448" i="7"/>
  <c r="BM448" i="7"/>
  <c r="BL448" i="7"/>
  <c r="BK448" i="7"/>
  <c r="BJ448" i="7"/>
  <c r="BI448" i="7"/>
  <c r="BH448" i="7"/>
  <c r="BG448" i="7"/>
  <c r="BF448" i="7"/>
  <c r="BE448" i="7"/>
  <c r="BD448" i="7"/>
  <c r="BC448" i="7"/>
  <c r="BB448" i="7"/>
  <c r="BA448" i="7"/>
  <c r="AZ448" i="7"/>
  <c r="AY448" i="7"/>
  <c r="AX448" i="7"/>
  <c r="AW448" i="7"/>
  <c r="AV448" i="7"/>
  <c r="AU448" i="7"/>
  <c r="AT448" i="7"/>
  <c r="AS448" i="7"/>
  <c r="AR448" i="7"/>
  <c r="AQ448" i="7"/>
  <c r="AP448" i="7"/>
  <c r="AO448" i="7"/>
  <c r="AN448" i="7"/>
  <c r="AM448" i="7"/>
  <c r="AL448" i="7"/>
  <c r="AK448" i="7"/>
  <c r="AJ448" i="7"/>
  <c r="AI448" i="7"/>
  <c r="AH448" i="7"/>
  <c r="AG448" i="7"/>
  <c r="AF448" i="7"/>
  <c r="AE448" i="7"/>
  <c r="AD448" i="7"/>
  <c r="AC448" i="7"/>
  <c r="Z448" i="7"/>
  <c r="Y448" i="7"/>
  <c r="X448" i="7"/>
  <c r="W448" i="7"/>
  <c r="V448" i="7"/>
  <c r="U448" i="7"/>
  <c r="T448" i="7"/>
  <c r="S448" i="7"/>
  <c r="R448" i="7"/>
  <c r="Q448" i="7"/>
  <c r="P448" i="7"/>
  <c r="O448" i="7"/>
  <c r="M448" i="7"/>
  <c r="L448" i="7"/>
  <c r="I448" i="7"/>
  <c r="H448" i="7"/>
  <c r="BX447" i="7"/>
  <c r="BU447" i="7"/>
  <c r="BV447" i="7" s="1"/>
  <c r="BR447" i="7"/>
  <c r="BS447" i="7" s="1"/>
  <c r="BQ447" i="7"/>
  <c r="BP447" i="7"/>
  <c r="BO447" i="7"/>
  <c r="BN447" i="7"/>
  <c r="BM447" i="7"/>
  <c r="BL447" i="7"/>
  <c r="BK447" i="7"/>
  <c r="BJ447" i="7"/>
  <c r="BI447" i="7"/>
  <c r="BH447" i="7"/>
  <c r="BG447" i="7"/>
  <c r="BF447" i="7"/>
  <c r="BE447" i="7"/>
  <c r="BD447" i="7"/>
  <c r="BC447" i="7"/>
  <c r="BB447" i="7"/>
  <c r="BA447" i="7"/>
  <c r="AZ447" i="7"/>
  <c r="AY447" i="7"/>
  <c r="AX447" i="7"/>
  <c r="AW447" i="7"/>
  <c r="AV447" i="7"/>
  <c r="AU447" i="7"/>
  <c r="AT447" i="7"/>
  <c r="AS447" i="7"/>
  <c r="AR447" i="7"/>
  <c r="AQ447" i="7"/>
  <c r="AP447" i="7"/>
  <c r="AO447" i="7"/>
  <c r="AN447" i="7"/>
  <c r="AM447" i="7"/>
  <c r="AL447" i="7"/>
  <c r="AK447" i="7"/>
  <c r="AJ447" i="7"/>
  <c r="AI447" i="7"/>
  <c r="AH447" i="7"/>
  <c r="AG447" i="7"/>
  <c r="AF447" i="7"/>
  <c r="AE447" i="7"/>
  <c r="AD447" i="7"/>
  <c r="AC447" i="7"/>
  <c r="Z447" i="7"/>
  <c r="Y447" i="7"/>
  <c r="X447" i="7"/>
  <c r="W447" i="7"/>
  <c r="V447" i="7"/>
  <c r="U447" i="7"/>
  <c r="T447" i="7"/>
  <c r="S447" i="7"/>
  <c r="R447" i="7"/>
  <c r="Q447" i="7"/>
  <c r="P447" i="7"/>
  <c r="O447" i="7"/>
  <c r="M447" i="7"/>
  <c r="L447" i="7"/>
  <c r="I447" i="7"/>
  <c r="H447" i="7"/>
  <c r="BX446" i="7"/>
  <c r="BU446" i="7"/>
  <c r="BV446" i="7" s="1"/>
  <c r="BR446" i="7"/>
  <c r="BS446" i="7" s="1"/>
  <c r="BQ446" i="7"/>
  <c r="BP446" i="7"/>
  <c r="BO446" i="7"/>
  <c r="BN446" i="7"/>
  <c r="BM446" i="7"/>
  <c r="BL446" i="7"/>
  <c r="BK446" i="7"/>
  <c r="BJ446" i="7"/>
  <c r="BI446" i="7"/>
  <c r="BH446" i="7"/>
  <c r="BG446" i="7"/>
  <c r="BF446" i="7"/>
  <c r="BE446" i="7"/>
  <c r="BD446" i="7"/>
  <c r="BC446" i="7"/>
  <c r="BB446" i="7"/>
  <c r="BA446" i="7"/>
  <c r="AZ446" i="7"/>
  <c r="AY446" i="7"/>
  <c r="AX446" i="7"/>
  <c r="AW446" i="7"/>
  <c r="AV446" i="7"/>
  <c r="AU446" i="7"/>
  <c r="AT446" i="7"/>
  <c r="AS446" i="7"/>
  <c r="AR446" i="7"/>
  <c r="AQ446" i="7"/>
  <c r="AP446" i="7"/>
  <c r="AO446" i="7"/>
  <c r="AN446" i="7"/>
  <c r="AM446" i="7"/>
  <c r="AL446" i="7"/>
  <c r="AK446" i="7"/>
  <c r="AJ446" i="7"/>
  <c r="AI446" i="7"/>
  <c r="AH446" i="7"/>
  <c r="AG446" i="7"/>
  <c r="AF446" i="7"/>
  <c r="AE446" i="7"/>
  <c r="AD446" i="7"/>
  <c r="AC446" i="7"/>
  <c r="Z446" i="7"/>
  <c r="Y446" i="7"/>
  <c r="X446" i="7"/>
  <c r="W446" i="7"/>
  <c r="V446" i="7"/>
  <c r="U446" i="7"/>
  <c r="T446" i="7"/>
  <c r="S446" i="7"/>
  <c r="R446" i="7"/>
  <c r="Q446" i="7"/>
  <c r="P446" i="7"/>
  <c r="O446" i="7"/>
  <c r="M446" i="7"/>
  <c r="L446" i="7"/>
  <c r="I446" i="7"/>
  <c r="H446" i="7"/>
  <c r="BX445" i="7"/>
  <c r="BU445" i="7"/>
  <c r="BV445" i="7" s="1"/>
  <c r="BR445" i="7"/>
  <c r="BS445" i="7" s="1"/>
  <c r="BQ445" i="7"/>
  <c r="BP445" i="7"/>
  <c r="BO445" i="7"/>
  <c r="BN445" i="7"/>
  <c r="BM445" i="7"/>
  <c r="BL445" i="7"/>
  <c r="BK445" i="7"/>
  <c r="BJ445" i="7"/>
  <c r="BI445" i="7"/>
  <c r="BH445" i="7"/>
  <c r="BG445" i="7"/>
  <c r="BF445" i="7"/>
  <c r="BE445" i="7"/>
  <c r="BD445" i="7"/>
  <c r="BC445" i="7"/>
  <c r="BB445" i="7"/>
  <c r="BA445" i="7"/>
  <c r="AZ445" i="7"/>
  <c r="AY445" i="7"/>
  <c r="AX445" i="7"/>
  <c r="AW445" i="7"/>
  <c r="AV445" i="7"/>
  <c r="AU445" i="7"/>
  <c r="AT445" i="7"/>
  <c r="AS445" i="7"/>
  <c r="AR445" i="7"/>
  <c r="AQ445" i="7"/>
  <c r="AP445" i="7"/>
  <c r="AO445" i="7"/>
  <c r="AN445" i="7"/>
  <c r="AM445" i="7"/>
  <c r="AL445" i="7"/>
  <c r="AK445" i="7"/>
  <c r="AJ445" i="7"/>
  <c r="AI445" i="7"/>
  <c r="AH445" i="7"/>
  <c r="AG445" i="7"/>
  <c r="AF445" i="7"/>
  <c r="AE445" i="7"/>
  <c r="AD445" i="7"/>
  <c r="AC445" i="7"/>
  <c r="Z445" i="7"/>
  <c r="Y445" i="7"/>
  <c r="X445" i="7"/>
  <c r="W445" i="7"/>
  <c r="V445" i="7"/>
  <c r="U445" i="7"/>
  <c r="T445" i="7"/>
  <c r="S445" i="7"/>
  <c r="R445" i="7"/>
  <c r="Q445" i="7"/>
  <c r="P445" i="7"/>
  <c r="O445" i="7"/>
  <c r="M445" i="7"/>
  <c r="L445" i="7"/>
  <c r="I445" i="7"/>
  <c r="H445" i="7"/>
  <c r="K445" i="7" s="1"/>
  <c r="BX444" i="7"/>
  <c r="BY444" i="7" s="1"/>
  <c r="BU444" i="7"/>
  <c r="BR444" i="7"/>
  <c r="BS444" i="7" s="1"/>
  <c r="BQ444" i="7"/>
  <c r="BP444" i="7"/>
  <c r="BO444" i="7"/>
  <c r="BN444" i="7"/>
  <c r="BM444" i="7"/>
  <c r="BL444" i="7"/>
  <c r="BK444" i="7"/>
  <c r="BJ444" i="7"/>
  <c r="BI444" i="7"/>
  <c r="BH444" i="7"/>
  <c r="BG444" i="7"/>
  <c r="BF444" i="7"/>
  <c r="BE444" i="7"/>
  <c r="BD444" i="7"/>
  <c r="BC444" i="7"/>
  <c r="BB444" i="7"/>
  <c r="BA444" i="7"/>
  <c r="AZ444" i="7"/>
  <c r="AY444" i="7"/>
  <c r="AX444" i="7"/>
  <c r="AW444" i="7"/>
  <c r="AV444" i="7"/>
  <c r="AU444" i="7"/>
  <c r="AT444" i="7"/>
  <c r="AS444" i="7"/>
  <c r="AR444" i="7"/>
  <c r="AQ444" i="7"/>
  <c r="AP444" i="7"/>
  <c r="AO444" i="7"/>
  <c r="AN444" i="7"/>
  <c r="AM444" i="7"/>
  <c r="AL444" i="7"/>
  <c r="AK444" i="7"/>
  <c r="AJ444" i="7"/>
  <c r="AI444" i="7"/>
  <c r="AH444" i="7"/>
  <c r="AG444" i="7"/>
  <c r="AF444" i="7"/>
  <c r="AE444" i="7"/>
  <c r="AD444" i="7"/>
  <c r="AC444" i="7"/>
  <c r="Z444" i="7"/>
  <c r="Y444" i="7"/>
  <c r="X444" i="7"/>
  <c r="W444" i="7"/>
  <c r="V444" i="7"/>
  <c r="U444" i="7"/>
  <c r="T444" i="7"/>
  <c r="S444" i="7"/>
  <c r="R444" i="7"/>
  <c r="Q444" i="7"/>
  <c r="P444" i="7"/>
  <c r="O444" i="7"/>
  <c r="M444" i="7"/>
  <c r="L444" i="7"/>
  <c r="I444" i="7"/>
  <c r="H444" i="7"/>
  <c r="BX443" i="7"/>
  <c r="BU443" i="7"/>
  <c r="BV443" i="7" s="1"/>
  <c r="BR443" i="7"/>
  <c r="BS443" i="7" s="1"/>
  <c r="BQ443" i="7"/>
  <c r="BP443" i="7"/>
  <c r="BO443" i="7"/>
  <c r="BN443" i="7"/>
  <c r="BM443" i="7"/>
  <c r="BL443" i="7"/>
  <c r="BK443" i="7"/>
  <c r="BJ443" i="7"/>
  <c r="BI443" i="7"/>
  <c r="BH443" i="7"/>
  <c r="BG443" i="7"/>
  <c r="BF443" i="7"/>
  <c r="BE443" i="7"/>
  <c r="BD443" i="7"/>
  <c r="BC443" i="7"/>
  <c r="BB443" i="7"/>
  <c r="BA443" i="7"/>
  <c r="AZ443" i="7"/>
  <c r="AY443" i="7"/>
  <c r="AX443" i="7"/>
  <c r="AW443" i="7"/>
  <c r="AV443" i="7"/>
  <c r="AU443" i="7"/>
  <c r="AT443" i="7"/>
  <c r="AS443" i="7"/>
  <c r="AR443" i="7"/>
  <c r="AQ443" i="7"/>
  <c r="AP443" i="7"/>
  <c r="AO443" i="7"/>
  <c r="AN443" i="7"/>
  <c r="AM443" i="7"/>
  <c r="AL443" i="7"/>
  <c r="AK443" i="7"/>
  <c r="AJ443" i="7"/>
  <c r="AI443" i="7"/>
  <c r="AH443" i="7"/>
  <c r="AG443" i="7"/>
  <c r="AF443" i="7"/>
  <c r="AE443" i="7"/>
  <c r="AD443" i="7"/>
  <c r="AC443" i="7"/>
  <c r="Z443" i="7"/>
  <c r="Y443" i="7"/>
  <c r="X443" i="7"/>
  <c r="W443" i="7"/>
  <c r="V443" i="7"/>
  <c r="U443" i="7"/>
  <c r="T443" i="7"/>
  <c r="S443" i="7"/>
  <c r="R443" i="7"/>
  <c r="Q443" i="7"/>
  <c r="P443" i="7"/>
  <c r="O443" i="7"/>
  <c r="M443" i="7"/>
  <c r="L443" i="7"/>
  <c r="I443" i="7"/>
  <c r="H443" i="7"/>
  <c r="BX442" i="7"/>
  <c r="BU442" i="7"/>
  <c r="BV442" i="7" s="1"/>
  <c r="BR442" i="7"/>
  <c r="BS442" i="7" s="1"/>
  <c r="BQ442" i="7"/>
  <c r="BP442" i="7"/>
  <c r="BO442" i="7"/>
  <c r="BN442" i="7"/>
  <c r="BM442" i="7"/>
  <c r="BL442" i="7"/>
  <c r="BK442" i="7"/>
  <c r="BJ442" i="7"/>
  <c r="BI442" i="7"/>
  <c r="BH442" i="7"/>
  <c r="BG442" i="7"/>
  <c r="BF442" i="7"/>
  <c r="BE442" i="7"/>
  <c r="BD442" i="7"/>
  <c r="BC442" i="7"/>
  <c r="BB442" i="7"/>
  <c r="BA442" i="7"/>
  <c r="AZ442" i="7"/>
  <c r="AY442" i="7"/>
  <c r="AX442" i="7"/>
  <c r="AW442" i="7"/>
  <c r="AV442" i="7"/>
  <c r="AU442" i="7"/>
  <c r="AT442" i="7"/>
  <c r="AS442" i="7"/>
  <c r="AR442" i="7"/>
  <c r="AQ442" i="7"/>
  <c r="AP442" i="7"/>
  <c r="AO442" i="7"/>
  <c r="AN442" i="7"/>
  <c r="AM442" i="7"/>
  <c r="AL442" i="7"/>
  <c r="AK442" i="7"/>
  <c r="AJ442" i="7"/>
  <c r="AI442" i="7"/>
  <c r="AH442" i="7"/>
  <c r="AG442" i="7"/>
  <c r="AF442" i="7"/>
  <c r="AE442" i="7"/>
  <c r="AD442" i="7"/>
  <c r="AC442" i="7"/>
  <c r="Z442" i="7"/>
  <c r="Y442" i="7"/>
  <c r="X442" i="7"/>
  <c r="W442" i="7"/>
  <c r="V442" i="7"/>
  <c r="U442" i="7"/>
  <c r="T442" i="7"/>
  <c r="S442" i="7"/>
  <c r="R442" i="7"/>
  <c r="Q442" i="7"/>
  <c r="P442" i="7"/>
  <c r="O442" i="7"/>
  <c r="M442" i="7"/>
  <c r="L442" i="7"/>
  <c r="I442" i="7"/>
  <c r="H442" i="7"/>
  <c r="BX441" i="7"/>
  <c r="BU441" i="7"/>
  <c r="BV441" i="7" s="1"/>
  <c r="BR441" i="7"/>
  <c r="BS441" i="7" s="1"/>
  <c r="BQ441" i="7"/>
  <c r="BP441" i="7"/>
  <c r="BO441" i="7"/>
  <c r="BN441" i="7"/>
  <c r="BM441" i="7"/>
  <c r="BL441" i="7"/>
  <c r="BK441" i="7"/>
  <c r="BJ441" i="7"/>
  <c r="BI441" i="7"/>
  <c r="BH441" i="7"/>
  <c r="BG441" i="7"/>
  <c r="BF441" i="7"/>
  <c r="BE441" i="7"/>
  <c r="BD441" i="7"/>
  <c r="BC441" i="7"/>
  <c r="BB441" i="7"/>
  <c r="BA441" i="7"/>
  <c r="AZ441" i="7"/>
  <c r="AY441" i="7"/>
  <c r="AX441" i="7"/>
  <c r="AW441" i="7"/>
  <c r="AV441" i="7"/>
  <c r="AU441" i="7"/>
  <c r="AT441" i="7"/>
  <c r="AS441" i="7"/>
  <c r="AR441" i="7"/>
  <c r="AQ441" i="7"/>
  <c r="AP441" i="7"/>
  <c r="AO441" i="7"/>
  <c r="AN441" i="7"/>
  <c r="AM441" i="7"/>
  <c r="AL441" i="7"/>
  <c r="AK441" i="7"/>
  <c r="AJ441" i="7"/>
  <c r="AI441" i="7"/>
  <c r="AH441" i="7"/>
  <c r="AG441" i="7"/>
  <c r="AF441" i="7"/>
  <c r="AE441" i="7"/>
  <c r="AD441" i="7"/>
  <c r="AC441" i="7"/>
  <c r="Z441" i="7"/>
  <c r="Y441" i="7"/>
  <c r="X441" i="7"/>
  <c r="W441" i="7"/>
  <c r="V441" i="7"/>
  <c r="U441" i="7"/>
  <c r="T441" i="7"/>
  <c r="S441" i="7"/>
  <c r="R441" i="7"/>
  <c r="Q441" i="7"/>
  <c r="P441" i="7"/>
  <c r="O441" i="7"/>
  <c r="M441" i="7"/>
  <c r="L441" i="7"/>
  <c r="I441" i="7"/>
  <c r="H441" i="7"/>
  <c r="K441" i="7" s="1"/>
  <c r="BX440" i="7"/>
  <c r="BU440" i="7"/>
  <c r="BV440" i="7" s="1"/>
  <c r="BR440" i="7"/>
  <c r="BS440" i="7" s="1"/>
  <c r="BQ440" i="7"/>
  <c r="BP440" i="7"/>
  <c r="BO440" i="7"/>
  <c r="BN440" i="7"/>
  <c r="BM440" i="7"/>
  <c r="BL440" i="7"/>
  <c r="BK440" i="7"/>
  <c r="BJ440" i="7"/>
  <c r="BI440" i="7"/>
  <c r="BH440" i="7"/>
  <c r="BG440" i="7"/>
  <c r="BF440" i="7"/>
  <c r="BE440" i="7"/>
  <c r="BD440" i="7"/>
  <c r="BC440" i="7"/>
  <c r="BB440" i="7"/>
  <c r="BA440" i="7"/>
  <c r="AZ440" i="7"/>
  <c r="AY440" i="7"/>
  <c r="AX440" i="7"/>
  <c r="AW440" i="7"/>
  <c r="AV440" i="7"/>
  <c r="AU440" i="7"/>
  <c r="AT440" i="7"/>
  <c r="AS440" i="7"/>
  <c r="AR440" i="7"/>
  <c r="AQ440" i="7"/>
  <c r="AP440" i="7"/>
  <c r="AO440" i="7"/>
  <c r="AN440" i="7"/>
  <c r="AM440" i="7"/>
  <c r="AL440" i="7"/>
  <c r="AK440" i="7"/>
  <c r="AJ440" i="7"/>
  <c r="AI440" i="7"/>
  <c r="AH440" i="7"/>
  <c r="AG440" i="7"/>
  <c r="AF440" i="7"/>
  <c r="AE440" i="7"/>
  <c r="AD440" i="7"/>
  <c r="AC440" i="7"/>
  <c r="Z440" i="7"/>
  <c r="Y440" i="7"/>
  <c r="X440" i="7"/>
  <c r="W440" i="7"/>
  <c r="V440" i="7"/>
  <c r="U440" i="7"/>
  <c r="T440" i="7"/>
  <c r="S440" i="7"/>
  <c r="R440" i="7"/>
  <c r="Q440" i="7"/>
  <c r="P440" i="7"/>
  <c r="O440" i="7"/>
  <c r="M440" i="7"/>
  <c r="L440" i="7"/>
  <c r="I440" i="7"/>
  <c r="H440" i="7"/>
  <c r="BX439" i="7"/>
  <c r="BY439" i="7" s="1"/>
  <c r="BU439" i="7"/>
  <c r="BV439" i="7" s="1"/>
  <c r="BR439" i="7"/>
  <c r="BS439" i="7" s="1"/>
  <c r="BQ439" i="7"/>
  <c r="BP439" i="7"/>
  <c r="BO439" i="7"/>
  <c r="BN439" i="7"/>
  <c r="BM439" i="7"/>
  <c r="BL439" i="7"/>
  <c r="BK439" i="7"/>
  <c r="BJ439" i="7"/>
  <c r="BI439" i="7"/>
  <c r="BH439" i="7"/>
  <c r="BG439" i="7"/>
  <c r="BF439" i="7"/>
  <c r="BE439" i="7"/>
  <c r="BD439" i="7"/>
  <c r="BC439" i="7"/>
  <c r="BB439" i="7"/>
  <c r="BA439" i="7"/>
  <c r="AZ439" i="7"/>
  <c r="AY439" i="7"/>
  <c r="AX439" i="7"/>
  <c r="AW439" i="7"/>
  <c r="AV439" i="7"/>
  <c r="AU439" i="7"/>
  <c r="AT439" i="7"/>
  <c r="AS439" i="7"/>
  <c r="AR439" i="7"/>
  <c r="AQ439" i="7"/>
  <c r="AP439" i="7"/>
  <c r="AO439" i="7"/>
  <c r="AN439" i="7"/>
  <c r="AM439" i="7"/>
  <c r="AL439" i="7"/>
  <c r="AK439" i="7"/>
  <c r="AJ439" i="7"/>
  <c r="AI439" i="7"/>
  <c r="AH439" i="7"/>
  <c r="AG439" i="7"/>
  <c r="AF439" i="7"/>
  <c r="AE439" i="7"/>
  <c r="AD439" i="7"/>
  <c r="AC439" i="7"/>
  <c r="Z439" i="7"/>
  <c r="Y439" i="7"/>
  <c r="X439" i="7"/>
  <c r="W439" i="7"/>
  <c r="V439" i="7"/>
  <c r="U439" i="7"/>
  <c r="T439" i="7"/>
  <c r="S439" i="7"/>
  <c r="R439" i="7"/>
  <c r="Q439" i="7"/>
  <c r="P439" i="7"/>
  <c r="O439" i="7"/>
  <c r="M439" i="7"/>
  <c r="L439" i="7"/>
  <c r="I439" i="7"/>
  <c r="H439" i="7"/>
  <c r="N439" i="7" s="1"/>
  <c r="BX438" i="7"/>
  <c r="BU438" i="7"/>
  <c r="BV438" i="7" s="1"/>
  <c r="BR438" i="7"/>
  <c r="BS438" i="7" s="1"/>
  <c r="BQ438" i="7"/>
  <c r="BP438" i="7"/>
  <c r="BO438" i="7"/>
  <c r="BN438" i="7"/>
  <c r="BM438" i="7"/>
  <c r="BL438" i="7"/>
  <c r="BK438" i="7"/>
  <c r="BJ438" i="7"/>
  <c r="BI438" i="7"/>
  <c r="BH438" i="7"/>
  <c r="BG438" i="7"/>
  <c r="BF438" i="7"/>
  <c r="BE438" i="7"/>
  <c r="BD438" i="7"/>
  <c r="BC438" i="7"/>
  <c r="BB438" i="7"/>
  <c r="BA438" i="7"/>
  <c r="AZ438" i="7"/>
  <c r="AY438" i="7"/>
  <c r="AX438" i="7"/>
  <c r="AW438" i="7"/>
  <c r="AV438" i="7"/>
  <c r="AU438" i="7"/>
  <c r="AT438" i="7"/>
  <c r="AS438" i="7"/>
  <c r="AR438" i="7"/>
  <c r="AQ438" i="7"/>
  <c r="AP438" i="7"/>
  <c r="AO438" i="7"/>
  <c r="AN438" i="7"/>
  <c r="AM438" i="7"/>
  <c r="AL438" i="7"/>
  <c r="AK438" i="7"/>
  <c r="AJ438" i="7"/>
  <c r="AI438" i="7"/>
  <c r="AH438" i="7"/>
  <c r="AG438" i="7"/>
  <c r="AF438" i="7"/>
  <c r="AE438" i="7"/>
  <c r="AD438" i="7"/>
  <c r="AC438" i="7"/>
  <c r="Z438" i="7"/>
  <c r="Y438" i="7"/>
  <c r="X438" i="7"/>
  <c r="W438" i="7"/>
  <c r="V438" i="7"/>
  <c r="U438" i="7"/>
  <c r="T438" i="7"/>
  <c r="S438" i="7"/>
  <c r="R438" i="7"/>
  <c r="Q438" i="7"/>
  <c r="P438" i="7"/>
  <c r="O438" i="7"/>
  <c r="M438" i="7"/>
  <c r="L438" i="7"/>
  <c r="I438" i="7"/>
  <c r="H438" i="7"/>
  <c r="BX437" i="7"/>
  <c r="BU437" i="7"/>
  <c r="BV437" i="7" s="1"/>
  <c r="BR437" i="7"/>
  <c r="BS437" i="7" s="1"/>
  <c r="BQ437" i="7"/>
  <c r="BP437" i="7"/>
  <c r="BO437" i="7"/>
  <c r="BN437" i="7"/>
  <c r="BM437" i="7"/>
  <c r="BL437" i="7"/>
  <c r="BK437" i="7"/>
  <c r="BJ437" i="7"/>
  <c r="BI437" i="7"/>
  <c r="BH437" i="7"/>
  <c r="BG437" i="7"/>
  <c r="BF437" i="7"/>
  <c r="BE437" i="7"/>
  <c r="BD437" i="7"/>
  <c r="BC437" i="7"/>
  <c r="BB437" i="7"/>
  <c r="BA437" i="7"/>
  <c r="AZ437" i="7"/>
  <c r="AY437" i="7"/>
  <c r="AX437" i="7"/>
  <c r="AW437" i="7"/>
  <c r="AV437" i="7"/>
  <c r="AU437" i="7"/>
  <c r="AT437" i="7"/>
  <c r="AS437" i="7"/>
  <c r="AR437" i="7"/>
  <c r="AQ437" i="7"/>
  <c r="AP437" i="7"/>
  <c r="AO437" i="7"/>
  <c r="AN437" i="7"/>
  <c r="AM437" i="7"/>
  <c r="AL437" i="7"/>
  <c r="AK437" i="7"/>
  <c r="AJ437" i="7"/>
  <c r="AI437" i="7"/>
  <c r="AH437" i="7"/>
  <c r="AG437" i="7"/>
  <c r="AF437" i="7"/>
  <c r="AE437" i="7"/>
  <c r="AD437" i="7"/>
  <c r="AC437" i="7"/>
  <c r="Z437" i="7"/>
  <c r="Y437" i="7"/>
  <c r="X437" i="7"/>
  <c r="W437" i="7"/>
  <c r="V437" i="7"/>
  <c r="U437" i="7"/>
  <c r="T437" i="7"/>
  <c r="S437" i="7"/>
  <c r="R437" i="7"/>
  <c r="Q437" i="7"/>
  <c r="P437" i="7"/>
  <c r="O437" i="7"/>
  <c r="M437" i="7"/>
  <c r="L437" i="7"/>
  <c r="I437" i="7"/>
  <c r="H437" i="7"/>
  <c r="K437" i="7" s="1"/>
  <c r="BX436" i="7"/>
  <c r="BU436" i="7"/>
  <c r="BV436" i="7" s="1"/>
  <c r="BR436" i="7"/>
  <c r="BS436" i="7" s="1"/>
  <c r="BQ436" i="7"/>
  <c r="BP436" i="7"/>
  <c r="BO436" i="7"/>
  <c r="BN436" i="7"/>
  <c r="BM436" i="7"/>
  <c r="BL436" i="7"/>
  <c r="BK436" i="7"/>
  <c r="BJ436" i="7"/>
  <c r="BI436" i="7"/>
  <c r="BH436" i="7"/>
  <c r="BG436" i="7"/>
  <c r="BF436" i="7"/>
  <c r="BE436" i="7"/>
  <c r="BD436" i="7"/>
  <c r="BC436" i="7"/>
  <c r="BB436" i="7"/>
  <c r="BA436" i="7"/>
  <c r="AZ436" i="7"/>
  <c r="AY436" i="7"/>
  <c r="AX436" i="7"/>
  <c r="AW436" i="7"/>
  <c r="AV436" i="7"/>
  <c r="AU436" i="7"/>
  <c r="AT436" i="7"/>
  <c r="AS436" i="7"/>
  <c r="AR436" i="7"/>
  <c r="AQ436" i="7"/>
  <c r="AP436" i="7"/>
  <c r="AO436" i="7"/>
  <c r="AN436" i="7"/>
  <c r="AM436" i="7"/>
  <c r="AL436" i="7"/>
  <c r="AK436" i="7"/>
  <c r="AJ436" i="7"/>
  <c r="AI436" i="7"/>
  <c r="AH436" i="7"/>
  <c r="AG436" i="7"/>
  <c r="AF436" i="7"/>
  <c r="AE436" i="7"/>
  <c r="AD436" i="7"/>
  <c r="AC436" i="7"/>
  <c r="Z436" i="7"/>
  <c r="Y436" i="7"/>
  <c r="X436" i="7"/>
  <c r="W436" i="7"/>
  <c r="V436" i="7"/>
  <c r="U436" i="7"/>
  <c r="T436" i="7"/>
  <c r="S436" i="7"/>
  <c r="R436" i="7"/>
  <c r="Q436" i="7"/>
  <c r="P436" i="7"/>
  <c r="O436" i="7"/>
  <c r="M436" i="7"/>
  <c r="L436" i="7"/>
  <c r="I436" i="7"/>
  <c r="H436" i="7"/>
  <c r="BX435" i="7"/>
  <c r="BU435" i="7"/>
  <c r="BV435" i="7" s="1"/>
  <c r="BR435" i="7"/>
  <c r="BS435" i="7" s="1"/>
  <c r="BQ435" i="7"/>
  <c r="BP435" i="7"/>
  <c r="BO435" i="7"/>
  <c r="BN435" i="7"/>
  <c r="BM435" i="7"/>
  <c r="BL435" i="7"/>
  <c r="BK435" i="7"/>
  <c r="BJ435" i="7"/>
  <c r="BI435" i="7"/>
  <c r="BH435" i="7"/>
  <c r="BG435" i="7"/>
  <c r="BF435" i="7"/>
  <c r="BE435" i="7"/>
  <c r="BD435" i="7"/>
  <c r="BC435" i="7"/>
  <c r="BB435" i="7"/>
  <c r="BA435" i="7"/>
  <c r="AZ435" i="7"/>
  <c r="AY435" i="7"/>
  <c r="AX435" i="7"/>
  <c r="AW435" i="7"/>
  <c r="AV435" i="7"/>
  <c r="AU435" i="7"/>
  <c r="AT435" i="7"/>
  <c r="AS435" i="7"/>
  <c r="AR435" i="7"/>
  <c r="AQ435" i="7"/>
  <c r="AP435" i="7"/>
  <c r="AO435" i="7"/>
  <c r="AN435" i="7"/>
  <c r="AM435" i="7"/>
  <c r="AL435" i="7"/>
  <c r="AK435" i="7"/>
  <c r="AJ435" i="7"/>
  <c r="AI435" i="7"/>
  <c r="AH435" i="7"/>
  <c r="AG435" i="7"/>
  <c r="AF435" i="7"/>
  <c r="AE435" i="7"/>
  <c r="AD435" i="7"/>
  <c r="AC435" i="7"/>
  <c r="Z435" i="7"/>
  <c r="Y435" i="7"/>
  <c r="X435" i="7"/>
  <c r="W435" i="7"/>
  <c r="V435" i="7"/>
  <c r="U435" i="7"/>
  <c r="T435" i="7"/>
  <c r="S435" i="7"/>
  <c r="R435" i="7"/>
  <c r="Q435" i="7"/>
  <c r="P435" i="7"/>
  <c r="O435" i="7"/>
  <c r="M435" i="7"/>
  <c r="L435" i="7"/>
  <c r="I435" i="7"/>
  <c r="H435" i="7"/>
  <c r="N435" i="7" s="1"/>
  <c r="BX434" i="7"/>
  <c r="BU434" i="7"/>
  <c r="BV434" i="7" s="1"/>
  <c r="BR434" i="7"/>
  <c r="BS434" i="7" s="1"/>
  <c r="BQ434" i="7"/>
  <c r="BP434" i="7"/>
  <c r="BO434" i="7"/>
  <c r="BN434" i="7"/>
  <c r="BM434" i="7"/>
  <c r="BL434" i="7"/>
  <c r="BK434" i="7"/>
  <c r="BJ434" i="7"/>
  <c r="BI434" i="7"/>
  <c r="BH434" i="7"/>
  <c r="BG434" i="7"/>
  <c r="BF434" i="7"/>
  <c r="BE434" i="7"/>
  <c r="BD434" i="7"/>
  <c r="BC434" i="7"/>
  <c r="BB434" i="7"/>
  <c r="BA434" i="7"/>
  <c r="AZ434" i="7"/>
  <c r="AY434" i="7"/>
  <c r="AX434" i="7"/>
  <c r="AW434" i="7"/>
  <c r="AV434" i="7"/>
  <c r="AU434" i="7"/>
  <c r="AT434" i="7"/>
  <c r="AS434" i="7"/>
  <c r="AR434" i="7"/>
  <c r="AQ434" i="7"/>
  <c r="AP434" i="7"/>
  <c r="AO434" i="7"/>
  <c r="AN434" i="7"/>
  <c r="AM434" i="7"/>
  <c r="AL434" i="7"/>
  <c r="AK434" i="7"/>
  <c r="AJ434" i="7"/>
  <c r="AI434" i="7"/>
  <c r="AH434" i="7"/>
  <c r="AG434" i="7"/>
  <c r="AF434" i="7"/>
  <c r="AE434" i="7"/>
  <c r="AD434" i="7"/>
  <c r="AC434" i="7"/>
  <c r="Z434" i="7"/>
  <c r="Y434" i="7"/>
  <c r="X434" i="7"/>
  <c r="W434" i="7"/>
  <c r="V434" i="7"/>
  <c r="U434" i="7"/>
  <c r="T434" i="7"/>
  <c r="S434" i="7"/>
  <c r="R434" i="7"/>
  <c r="Q434" i="7"/>
  <c r="P434" i="7"/>
  <c r="O434" i="7"/>
  <c r="M434" i="7"/>
  <c r="L434" i="7"/>
  <c r="I434" i="7"/>
  <c r="H434" i="7"/>
  <c r="BX433" i="7"/>
  <c r="BY433" i="7" s="1"/>
  <c r="BU433" i="7"/>
  <c r="BV433" i="7" s="1"/>
  <c r="BR433" i="7"/>
  <c r="BS433" i="7" s="1"/>
  <c r="BQ433" i="7"/>
  <c r="BP433" i="7"/>
  <c r="BO433" i="7"/>
  <c r="BN433" i="7"/>
  <c r="BM433" i="7"/>
  <c r="BL433" i="7"/>
  <c r="BK433" i="7"/>
  <c r="BJ433" i="7"/>
  <c r="BI433" i="7"/>
  <c r="BH433" i="7"/>
  <c r="BG433" i="7"/>
  <c r="BF433" i="7"/>
  <c r="BE433" i="7"/>
  <c r="BD433" i="7"/>
  <c r="BC433" i="7"/>
  <c r="BB433" i="7"/>
  <c r="BA433" i="7"/>
  <c r="AZ433" i="7"/>
  <c r="AY433" i="7"/>
  <c r="AX433" i="7"/>
  <c r="AW433" i="7"/>
  <c r="AV433" i="7"/>
  <c r="AU433" i="7"/>
  <c r="AT433" i="7"/>
  <c r="AS433" i="7"/>
  <c r="AR433" i="7"/>
  <c r="AQ433" i="7"/>
  <c r="AP433" i="7"/>
  <c r="AO433" i="7"/>
  <c r="AN433" i="7"/>
  <c r="AM433" i="7"/>
  <c r="AL433" i="7"/>
  <c r="AK433" i="7"/>
  <c r="AJ433" i="7"/>
  <c r="AI433" i="7"/>
  <c r="AH433" i="7"/>
  <c r="AG433" i="7"/>
  <c r="AF433" i="7"/>
  <c r="AE433" i="7"/>
  <c r="AD433" i="7"/>
  <c r="AC433" i="7"/>
  <c r="Z433" i="7"/>
  <c r="Y433" i="7"/>
  <c r="X433" i="7"/>
  <c r="W433" i="7"/>
  <c r="V433" i="7"/>
  <c r="U433" i="7"/>
  <c r="T433" i="7"/>
  <c r="S433" i="7"/>
  <c r="R433" i="7"/>
  <c r="Q433" i="7"/>
  <c r="P433" i="7"/>
  <c r="O433" i="7"/>
  <c r="M433" i="7"/>
  <c r="L433" i="7"/>
  <c r="I433" i="7"/>
  <c r="H433" i="7"/>
  <c r="N433" i="7" s="1"/>
  <c r="BX432" i="7"/>
  <c r="BY432" i="7" s="1"/>
  <c r="BU432" i="7"/>
  <c r="BV432" i="7" s="1"/>
  <c r="BR432" i="7"/>
  <c r="BQ432" i="7"/>
  <c r="BP432" i="7"/>
  <c r="BO432" i="7"/>
  <c r="BN432" i="7"/>
  <c r="BM432" i="7"/>
  <c r="BL432" i="7"/>
  <c r="BK432" i="7"/>
  <c r="BJ432" i="7"/>
  <c r="BI432" i="7"/>
  <c r="BH432" i="7"/>
  <c r="BG432" i="7"/>
  <c r="BF432" i="7"/>
  <c r="BE432" i="7"/>
  <c r="BD432" i="7"/>
  <c r="BC432" i="7"/>
  <c r="BB432" i="7"/>
  <c r="BA432" i="7"/>
  <c r="AZ432" i="7"/>
  <c r="AY432" i="7"/>
  <c r="AX432" i="7"/>
  <c r="AW432" i="7"/>
  <c r="AV432" i="7"/>
  <c r="AU432" i="7"/>
  <c r="AT432" i="7"/>
  <c r="AS432" i="7"/>
  <c r="AR432" i="7"/>
  <c r="AQ432" i="7"/>
  <c r="AP432" i="7"/>
  <c r="AO432" i="7"/>
  <c r="AN432" i="7"/>
  <c r="AM432" i="7"/>
  <c r="AL432" i="7"/>
  <c r="AK432" i="7"/>
  <c r="AJ432" i="7"/>
  <c r="AI432" i="7"/>
  <c r="AH432" i="7"/>
  <c r="AG432" i="7"/>
  <c r="AF432" i="7"/>
  <c r="AE432" i="7"/>
  <c r="AD432" i="7"/>
  <c r="AC432" i="7"/>
  <c r="Z432" i="7"/>
  <c r="Y432" i="7"/>
  <c r="X432" i="7"/>
  <c r="W432" i="7"/>
  <c r="V432" i="7"/>
  <c r="U432" i="7"/>
  <c r="T432" i="7"/>
  <c r="S432" i="7"/>
  <c r="R432" i="7"/>
  <c r="Q432" i="7"/>
  <c r="P432" i="7"/>
  <c r="O432" i="7"/>
  <c r="M432" i="7"/>
  <c r="L432" i="7"/>
  <c r="I432" i="7"/>
  <c r="H432" i="7"/>
  <c r="BX431" i="7"/>
  <c r="BU431" i="7"/>
  <c r="BV431" i="7" s="1"/>
  <c r="BR431" i="7"/>
  <c r="BS431" i="7" s="1"/>
  <c r="BQ431" i="7"/>
  <c r="BP431" i="7"/>
  <c r="BO431" i="7"/>
  <c r="BN431" i="7"/>
  <c r="BM431" i="7"/>
  <c r="BL431" i="7"/>
  <c r="BK431" i="7"/>
  <c r="BJ431" i="7"/>
  <c r="BI431" i="7"/>
  <c r="BH431" i="7"/>
  <c r="BG431" i="7"/>
  <c r="BF431" i="7"/>
  <c r="BE431" i="7"/>
  <c r="BD431" i="7"/>
  <c r="BC431" i="7"/>
  <c r="BB431" i="7"/>
  <c r="BA431" i="7"/>
  <c r="AZ431" i="7"/>
  <c r="AY431" i="7"/>
  <c r="AX431" i="7"/>
  <c r="AW431" i="7"/>
  <c r="AV431" i="7"/>
  <c r="AU431" i="7"/>
  <c r="AT431" i="7"/>
  <c r="AS431" i="7"/>
  <c r="AR431" i="7"/>
  <c r="AQ431" i="7"/>
  <c r="AP431" i="7"/>
  <c r="AO431" i="7"/>
  <c r="AN431" i="7"/>
  <c r="AM431" i="7"/>
  <c r="AL431" i="7"/>
  <c r="AK431" i="7"/>
  <c r="AJ431" i="7"/>
  <c r="AI431" i="7"/>
  <c r="AH431" i="7"/>
  <c r="AG431" i="7"/>
  <c r="AF431" i="7"/>
  <c r="AE431" i="7"/>
  <c r="AD431" i="7"/>
  <c r="AC431" i="7"/>
  <c r="Z431" i="7"/>
  <c r="Y431" i="7"/>
  <c r="X431" i="7"/>
  <c r="W431" i="7"/>
  <c r="V431" i="7"/>
  <c r="U431" i="7"/>
  <c r="T431" i="7"/>
  <c r="S431" i="7"/>
  <c r="R431" i="7"/>
  <c r="Q431" i="7"/>
  <c r="P431" i="7"/>
  <c r="O431" i="7"/>
  <c r="M431" i="7"/>
  <c r="L431" i="7"/>
  <c r="I431" i="7"/>
  <c r="H431" i="7"/>
  <c r="BX430" i="7"/>
  <c r="BU430" i="7"/>
  <c r="BV430" i="7" s="1"/>
  <c r="BR430" i="7"/>
  <c r="BS430" i="7" s="1"/>
  <c r="BQ430" i="7"/>
  <c r="BP430" i="7"/>
  <c r="BO430" i="7"/>
  <c r="BN430" i="7"/>
  <c r="BM430" i="7"/>
  <c r="BL430" i="7"/>
  <c r="BK430" i="7"/>
  <c r="BJ430" i="7"/>
  <c r="BI430" i="7"/>
  <c r="BH430" i="7"/>
  <c r="BG430" i="7"/>
  <c r="BF430" i="7"/>
  <c r="BE430" i="7"/>
  <c r="BD430" i="7"/>
  <c r="BC430" i="7"/>
  <c r="BB430" i="7"/>
  <c r="BA430" i="7"/>
  <c r="AZ430" i="7"/>
  <c r="AY430" i="7"/>
  <c r="AX430" i="7"/>
  <c r="AW430" i="7"/>
  <c r="AV430" i="7"/>
  <c r="AU430" i="7"/>
  <c r="AT430" i="7"/>
  <c r="AS430" i="7"/>
  <c r="AR430" i="7"/>
  <c r="AQ430" i="7"/>
  <c r="AP430" i="7"/>
  <c r="AO430" i="7"/>
  <c r="AN430" i="7"/>
  <c r="AM430" i="7"/>
  <c r="AL430" i="7"/>
  <c r="AK430" i="7"/>
  <c r="AJ430" i="7"/>
  <c r="AI430" i="7"/>
  <c r="AH430" i="7"/>
  <c r="AG430" i="7"/>
  <c r="AF430" i="7"/>
  <c r="AE430" i="7"/>
  <c r="AD430" i="7"/>
  <c r="AC430" i="7"/>
  <c r="Z430" i="7"/>
  <c r="Y430" i="7"/>
  <c r="X430" i="7"/>
  <c r="W430" i="7"/>
  <c r="V430" i="7"/>
  <c r="U430" i="7"/>
  <c r="T430" i="7"/>
  <c r="S430" i="7"/>
  <c r="R430" i="7"/>
  <c r="Q430" i="7"/>
  <c r="P430" i="7"/>
  <c r="O430" i="7"/>
  <c r="M430" i="7"/>
  <c r="L430" i="7"/>
  <c r="I430" i="7"/>
  <c r="H430" i="7"/>
  <c r="N430" i="7" s="1"/>
  <c r="BX429" i="7"/>
  <c r="BY429" i="7" s="1"/>
  <c r="BU429" i="7"/>
  <c r="BR429" i="7"/>
  <c r="BS429" i="7" s="1"/>
  <c r="BQ429" i="7"/>
  <c r="BP429" i="7"/>
  <c r="BO429" i="7"/>
  <c r="BN429" i="7"/>
  <c r="BM429" i="7"/>
  <c r="BL429" i="7"/>
  <c r="BK429" i="7"/>
  <c r="BJ429" i="7"/>
  <c r="BI429" i="7"/>
  <c r="BH429" i="7"/>
  <c r="BG429" i="7"/>
  <c r="BF429" i="7"/>
  <c r="BE429" i="7"/>
  <c r="BD429" i="7"/>
  <c r="BC429" i="7"/>
  <c r="BB429" i="7"/>
  <c r="BA429" i="7"/>
  <c r="AZ429" i="7"/>
  <c r="AY429" i="7"/>
  <c r="AX429" i="7"/>
  <c r="AW429" i="7"/>
  <c r="AV429" i="7"/>
  <c r="AU429" i="7"/>
  <c r="AT429" i="7"/>
  <c r="AS429" i="7"/>
  <c r="AR429" i="7"/>
  <c r="AQ429" i="7"/>
  <c r="AP429" i="7"/>
  <c r="AO429" i="7"/>
  <c r="AN429" i="7"/>
  <c r="AM429" i="7"/>
  <c r="AL429" i="7"/>
  <c r="AK429" i="7"/>
  <c r="AJ429" i="7"/>
  <c r="AI429" i="7"/>
  <c r="AH429" i="7"/>
  <c r="AG429" i="7"/>
  <c r="AF429" i="7"/>
  <c r="AE429" i="7"/>
  <c r="AD429" i="7"/>
  <c r="AC429" i="7"/>
  <c r="Z429" i="7"/>
  <c r="Y429" i="7"/>
  <c r="X429" i="7"/>
  <c r="W429" i="7"/>
  <c r="V429" i="7"/>
  <c r="U429" i="7"/>
  <c r="T429" i="7"/>
  <c r="S429" i="7"/>
  <c r="R429" i="7"/>
  <c r="Q429" i="7"/>
  <c r="P429" i="7"/>
  <c r="O429" i="7"/>
  <c r="M429" i="7"/>
  <c r="L429" i="7"/>
  <c r="I429" i="7"/>
  <c r="H429" i="7"/>
  <c r="BX428" i="7"/>
  <c r="BY428" i="7" s="1"/>
  <c r="BU428" i="7"/>
  <c r="BV428" i="7" s="1"/>
  <c r="BR428" i="7"/>
  <c r="BS428" i="7" s="1"/>
  <c r="BQ428" i="7"/>
  <c r="BP428" i="7"/>
  <c r="BO428" i="7"/>
  <c r="BN428" i="7"/>
  <c r="BM428" i="7"/>
  <c r="BL428" i="7"/>
  <c r="BK428" i="7"/>
  <c r="BJ428" i="7"/>
  <c r="BI428" i="7"/>
  <c r="BH428" i="7"/>
  <c r="BG428" i="7"/>
  <c r="BF428" i="7"/>
  <c r="BE428" i="7"/>
  <c r="BD428" i="7"/>
  <c r="BC428" i="7"/>
  <c r="BB428" i="7"/>
  <c r="BA428" i="7"/>
  <c r="AZ428" i="7"/>
  <c r="AY428" i="7"/>
  <c r="AX428" i="7"/>
  <c r="AW428" i="7"/>
  <c r="AV428" i="7"/>
  <c r="AU428" i="7"/>
  <c r="AT428" i="7"/>
  <c r="AS428" i="7"/>
  <c r="AR428" i="7"/>
  <c r="AQ428" i="7"/>
  <c r="AP428" i="7"/>
  <c r="AO428" i="7"/>
  <c r="AN428" i="7"/>
  <c r="AM428" i="7"/>
  <c r="AL428" i="7"/>
  <c r="AK428" i="7"/>
  <c r="AJ428" i="7"/>
  <c r="AI428" i="7"/>
  <c r="AH428" i="7"/>
  <c r="AG428" i="7"/>
  <c r="AF428" i="7"/>
  <c r="AE428" i="7"/>
  <c r="AD428" i="7"/>
  <c r="AC428" i="7"/>
  <c r="Z428" i="7"/>
  <c r="Y428" i="7"/>
  <c r="X428" i="7"/>
  <c r="W428" i="7"/>
  <c r="V428" i="7"/>
  <c r="U428" i="7"/>
  <c r="T428" i="7"/>
  <c r="S428" i="7"/>
  <c r="R428" i="7"/>
  <c r="Q428" i="7"/>
  <c r="P428" i="7"/>
  <c r="O428" i="7"/>
  <c r="M428" i="7"/>
  <c r="L428" i="7"/>
  <c r="I428" i="7"/>
  <c r="H428" i="7"/>
  <c r="BX427" i="7"/>
  <c r="BY427" i="7" s="1"/>
  <c r="BU427" i="7"/>
  <c r="BR427" i="7"/>
  <c r="BS427" i="7" s="1"/>
  <c r="BQ427" i="7"/>
  <c r="BP427" i="7"/>
  <c r="BO427" i="7"/>
  <c r="BN427" i="7"/>
  <c r="BM427" i="7"/>
  <c r="BL427" i="7"/>
  <c r="BK427" i="7"/>
  <c r="BJ427" i="7"/>
  <c r="BI427" i="7"/>
  <c r="BH427" i="7"/>
  <c r="BG427" i="7"/>
  <c r="BF427" i="7"/>
  <c r="BE427" i="7"/>
  <c r="BD427" i="7"/>
  <c r="BC427" i="7"/>
  <c r="BB427" i="7"/>
  <c r="BA427" i="7"/>
  <c r="AZ427" i="7"/>
  <c r="AY427" i="7"/>
  <c r="AX427" i="7"/>
  <c r="AW427" i="7"/>
  <c r="AV427" i="7"/>
  <c r="AU427" i="7"/>
  <c r="AT427" i="7"/>
  <c r="AS427" i="7"/>
  <c r="AR427" i="7"/>
  <c r="AQ427" i="7"/>
  <c r="AP427" i="7"/>
  <c r="AO427" i="7"/>
  <c r="AN427" i="7"/>
  <c r="AM427" i="7"/>
  <c r="AL427" i="7"/>
  <c r="AK427" i="7"/>
  <c r="AJ427" i="7"/>
  <c r="AI427" i="7"/>
  <c r="AH427" i="7"/>
  <c r="AG427" i="7"/>
  <c r="AF427" i="7"/>
  <c r="AE427" i="7"/>
  <c r="AD427" i="7"/>
  <c r="AC427" i="7"/>
  <c r="Z427" i="7"/>
  <c r="Y427" i="7"/>
  <c r="X427" i="7"/>
  <c r="W427" i="7"/>
  <c r="V427" i="7"/>
  <c r="U427" i="7"/>
  <c r="T427" i="7"/>
  <c r="S427" i="7"/>
  <c r="R427" i="7"/>
  <c r="Q427" i="7"/>
  <c r="P427" i="7"/>
  <c r="O427" i="7"/>
  <c r="M427" i="7"/>
  <c r="L427" i="7"/>
  <c r="I427" i="7"/>
  <c r="H427" i="7"/>
  <c r="K427" i="7" s="1"/>
  <c r="BX426" i="7"/>
  <c r="BU426" i="7"/>
  <c r="BV426" i="7" s="1"/>
  <c r="BR426" i="7"/>
  <c r="BS426" i="7" s="1"/>
  <c r="BQ426" i="7"/>
  <c r="BP426" i="7"/>
  <c r="BO426" i="7"/>
  <c r="BN426" i="7"/>
  <c r="BM426" i="7"/>
  <c r="BL426" i="7"/>
  <c r="BK426" i="7"/>
  <c r="BJ426" i="7"/>
  <c r="BI426" i="7"/>
  <c r="BH426" i="7"/>
  <c r="BG426" i="7"/>
  <c r="BF426" i="7"/>
  <c r="BE426" i="7"/>
  <c r="BD426" i="7"/>
  <c r="BC426" i="7"/>
  <c r="BB426" i="7"/>
  <c r="BA426" i="7"/>
  <c r="AZ426" i="7"/>
  <c r="AY426" i="7"/>
  <c r="AX426" i="7"/>
  <c r="AW426" i="7"/>
  <c r="AV426" i="7"/>
  <c r="AU426" i="7"/>
  <c r="AT426" i="7"/>
  <c r="AS426" i="7"/>
  <c r="AR426" i="7"/>
  <c r="AQ426" i="7"/>
  <c r="AP426" i="7"/>
  <c r="AO426" i="7"/>
  <c r="AN426" i="7"/>
  <c r="AM426" i="7"/>
  <c r="AL426" i="7"/>
  <c r="AK426" i="7"/>
  <c r="AJ426" i="7"/>
  <c r="AI426" i="7"/>
  <c r="AH426" i="7"/>
  <c r="AG426" i="7"/>
  <c r="AF426" i="7"/>
  <c r="AE426" i="7"/>
  <c r="AD426" i="7"/>
  <c r="AC426" i="7"/>
  <c r="Z426" i="7"/>
  <c r="Y426" i="7"/>
  <c r="X426" i="7"/>
  <c r="W426" i="7"/>
  <c r="V426" i="7"/>
  <c r="U426" i="7"/>
  <c r="T426" i="7"/>
  <c r="S426" i="7"/>
  <c r="R426" i="7"/>
  <c r="Q426" i="7"/>
  <c r="P426" i="7"/>
  <c r="O426" i="7"/>
  <c r="M426" i="7"/>
  <c r="L426" i="7"/>
  <c r="I426" i="7"/>
  <c r="H426" i="7"/>
  <c r="BX425" i="7"/>
  <c r="BY425" i="7" s="1"/>
  <c r="BU425" i="7"/>
  <c r="BV425" i="7" s="1"/>
  <c r="BR425" i="7"/>
  <c r="BS425" i="7" s="1"/>
  <c r="BQ425" i="7"/>
  <c r="BP425" i="7"/>
  <c r="BO425" i="7"/>
  <c r="BN425" i="7"/>
  <c r="BM425" i="7"/>
  <c r="BL425" i="7"/>
  <c r="BK425" i="7"/>
  <c r="BJ425" i="7"/>
  <c r="BI425" i="7"/>
  <c r="BH425" i="7"/>
  <c r="BG425" i="7"/>
  <c r="BF425" i="7"/>
  <c r="BE425" i="7"/>
  <c r="BD425" i="7"/>
  <c r="BC425" i="7"/>
  <c r="BB425" i="7"/>
  <c r="BA425" i="7"/>
  <c r="AZ425" i="7"/>
  <c r="AY425" i="7"/>
  <c r="AX425" i="7"/>
  <c r="AW425" i="7"/>
  <c r="AV425" i="7"/>
  <c r="AU425" i="7"/>
  <c r="AT425" i="7"/>
  <c r="AS425" i="7"/>
  <c r="AR425" i="7"/>
  <c r="AQ425" i="7"/>
  <c r="AP425" i="7"/>
  <c r="AO425" i="7"/>
  <c r="AN425" i="7"/>
  <c r="AM425" i="7"/>
  <c r="AL425" i="7"/>
  <c r="AK425" i="7"/>
  <c r="AJ425" i="7"/>
  <c r="AI425" i="7"/>
  <c r="AH425" i="7"/>
  <c r="AG425" i="7"/>
  <c r="AF425" i="7"/>
  <c r="AE425" i="7"/>
  <c r="AD425" i="7"/>
  <c r="AC425" i="7"/>
  <c r="Z425" i="7"/>
  <c r="Y425" i="7"/>
  <c r="X425" i="7"/>
  <c r="W425" i="7"/>
  <c r="V425" i="7"/>
  <c r="U425" i="7"/>
  <c r="T425" i="7"/>
  <c r="S425" i="7"/>
  <c r="R425" i="7"/>
  <c r="Q425" i="7"/>
  <c r="P425" i="7"/>
  <c r="O425" i="7"/>
  <c r="M425" i="7"/>
  <c r="L425" i="7"/>
  <c r="I425" i="7"/>
  <c r="H425" i="7"/>
  <c r="BX424" i="7"/>
  <c r="BU424" i="7"/>
  <c r="BV424" i="7" s="1"/>
  <c r="BR424" i="7"/>
  <c r="BS424" i="7" s="1"/>
  <c r="BQ424" i="7"/>
  <c r="BP424" i="7"/>
  <c r="BO424" i="7"/>
  <c r="BN424" i="7"/>
  <c r="BM424" i="7"/>
  <c r="BL424" i="7"/>
  <c r="BK424" i="7"/>
  <c r="BJ424" i="7"/>
  <c r="BI424" i="7"/>
  <c r="BH424" i="7"/>
  <c r="BG424" i="7"/>
  <c r="BF424" i="7"/>
  <c r="BE424" i="7"/>
  <c r="BD424" i="7"/>
  <c r="BC424" i="7"/>
  <c r="BB424" i="7"/>
  <c r="BA424" i="7"/>
  <c r="AZ424" i="7"/>
  <c r="AY424" i="7"/>
  <c r="AX424" i="7"/>
  <c r="AW424" i="7"/>
  <c r="AV424" i="7"/>
  <c r="AU424" i="7"/>
  <c r="AT424" i="7"/>
  <c r="AS424" i="7"/>
  <c r="AR424" i="7"/>
  <c r="AQ424" i="7"/>
  <c r="AP424" i="7"/>
  <c r="AO424" i="7"/>
  <c r="AN424" i="7"/>
  <c r="AM424" i="7"/>
  <c r="AL424" i="7"/>
  <c r="AK424" i="7"/>
  <c r="AJ424" i="7"/>
  <c r="AI424" i="7"/>
  <c r="AH424" i="7"/>
  <c r="AG424" i="7"/>
  <c r="AF424" i="7"/>
  <c r="AE424" i="7"/>
  <c r="AD424" i="7"/>
  <c r="AC424" i="7"/>
  <c r="Z424" i="7"/>
  <c r="Y424" i="7"/>
  <c r="X424" i="7"/>
  <c r="W424" i="7"/>
  <c r="V424" i="7"/>
  <c r="U424" i="7"/>
  <c r="T424" i="7"/>
  <c r="S424" i="7"/>
  <c r="R424" i="7"/>
  <c r="Q424" i="7"/>
  <c r="P424" i="7"/>
  <c r="O424" i="7"/>
  <c r="M424" i="7"/>
  <c r="L424" i="7"/>
  <c r="I424" i="7"/>
  <c r="H424" i="7"/>
  <c r="BX423" i="7"/>
  <c r="BU423" i="7"/>
  <c r="BV423" i="7" s="1"/>
  <c r="BR423" i="7"/>
  <c r="BS423" i="7" s="1"/>
  <c r="BQ423" i="7"/>
  <c r="BP423" i="7"/>
  <c r="BO423" i="7"/>
  <c r="BN423" i="7"/>
  <c r="BM423" i="7"/>
  <c r="BL423" i="7"/>
  <c r="BK423" i="7"/>
  <c r="BJ423" i="7"/>
  <c r="BI423" i="7"/>
  <c r="BH423" i="7"/>
  <c r="BG423" i="7"/>
  <c r="BF423" i="7"/>
  <c r="BE423" i="7"/>
  <c r="BD423" i="7"/>
  <c r="BC423" i="7"/>
  <c r="BB423" i="7"/>
  <c r="BA423" i="7"/>
  <c r="AZ423" i="7"/>
  <c r="AY423" i="7"/>
  <c r="AX423" i="7"/>
  <c r="AW423" i="7"/>
  <c r="AV423" i="7"/>
  <c r="AU423" i="7"/>
  <c r="AT423" i="7"/>
  <c r="AS423" i="7"/>
  <c r="AR423" i="7"/>
  <c r="AQ423" i="7"/>
  <c r="AP423" i="7"/>
  <c r="AO423" i="7"/>
  <c r="AN423" i="7"/>
  <c r="AM423" i="7"/>
  <c r="AL423" i="7"/>
  <c r="AK423" i="7"/>
  <c r="AJ423" i="7"/>
  <c r="AI423" i="7"/>
  <c r="AH423" i="7"/>
  <c r="AG423" i="7"/>
  <c r="AF423" i="7"/>
  <c r="AE423" i="7"/>
  <c r="AD423" i="7"/>
  <c r="AC423" i="7"/>
  <c r="Z423" i="7"/>
  <c r="Y423" i="7"/>
  <c r="X423" i="7"/>
  <c r="W423" i="7"/>
  <c r="V423" i="7"/>
  <c r="U423" i="7"/>
  <c r="T423" i="7"/>
  <c r="S423" i="7"/>
  <c r="R423" i="7"/>
  <c r="Q423" i="7"/>
  <c r="P423" i="7"/>
  <c r="O423" i="7"/>
  <c r="M423" i="7"/>
  <c r="L423" i="7"/>
  <c r="I423" i="7"/>
  <c r="H423" i="7"/>
  <c r="BX422" i="7"/>
  <c r="BY422" i="7" s="1"/>
  <c r="BU422" i="7"/>
  <c r="BR422" i="7"/>
  <c r="BS422" i="7" s="1"/>
  <c r="BQ422" i="7"/>
  <c r="BP422" i="7"/>
  <c r="BO422" i="7"/>
  <c r="BN422" i="7"/>
  <c r="BM422" i="7"/>
  <c r="BL422" i="7"/>
  <c r="BK422" i="7"/>
  <c r="BJ422" i="7"/>
  <c r="BI422" i="7"/>
  <c r="BH422" i="7"/>
  <c r="BG422" i="7"/>
  <c r="BF422" i="7"/>
  <c r="BE422" i="7"/>
  <c r="BD422" i="7"/>
  <c r="BC422" i="7"/>
  <c r="BB422" i="7"/>
  <c r="BA422" i="7"/>
  <c r="AZ422" i="7"/>
  <c r="AY422" i="7"/>
  <c r="AX422" i="7"/>
  <c r="AW422" i="7"/>
  <c r="AV422" i="7"/>
  <c r="AU422" i="7"/>
  <c r="AT422" i="7"/>
  <c r="AS422" i="7"/>
  <c r="AR422" i="7"/>
  <c r="AQ422" i="7"/>
  <c r="AP422" i="7"/>
  <c r="AO422" i="7"/>
  <c r="AN422" i="7"/>
  <c r="AM422" i="7"/>
  <c r="AL422" i="7"/>
  <c r="AK422" i="7"/>
  <c r="AJ422" i="7"/>
  <c r="AI422" i="7"/>
  <c r="AH422" i="7"/>
  <c r="AG422" i="7"/>
  <c r="AF422" i="7"/>
  <c r="AE422" i="7"/>
  <c r="AD422" i="7"/>
  <c r="AC422" i="7"/>
  <c r="Z422" i="7"/>
  <c r="Y422" i="7"/>
  <c r="X422" i="7"/>
  <c r="W422" i="7"/>
  <c r="V422" i="7"/>
  <c r="U422" i="7"/>
  <c r="T422" i="7"/>
  <c r="S422" i="7"/>
  <c r="R422" i="7"/>
  <c r="Q422" i="7"/>
  <c r="P422" i="7"/>
  <c r="O422" i="7"/>
  <c r="M422" i="7"/>
  <c r="L422" i="7"/>
  <c r="I422" i="7"/>
  <c r="H422" i="7"/>
  <c r="N422" i="7" s="1"/>
  <c r="BX421" i="7"/>
  <c r="BU421" i="7"/>
  <c r="BV421" i="7" s="1"/>
  <c r="BR421" i="7"/>
  <c r="BS421" i="7" s="1"/>
  <c r="BQ421" i="7"/>
  <c r="BP421" i="7"/>
  <c r="BO421" i="7"/>
  <c r="BN421" i="7"/>
  <c r="BM421" i="7"/>
  <c r="BL421" i="7"/>
  <c r="BK421" i="7"/>
  <c r="BJ421" i="7"/>
  <c r="BI421" i="7"/>
  <c r="BH421" i="7"/>
  <c r="BG421" i="7"/>
  <c r="BF421" i="7"/>
  <c r="BE421" i="7"/>
  <c r="BD421" i="7"/>
  <c r="BC421" i="7"/>
  <c r="BB421" i="7"/>
  <c r="BA421" i="7"/>
  <c r="AZ421" i="7"/>
  <c r="AY421" i="7"/>
  <c r="AX421" i="7"/>
  <c r="AW421" i="7"/>
  <c r="AV421" i="7"/>
  <c r="AU421" i="7"/>
  <c r="AT421" i="7"/>
  <c r="AS421" i="7"/>
  <c r="AR421" i="7"/>
  <c r="AQ421" i="7"/>
  <c r="AP421" i="7"/>
  <c r="AO421" i="7"/>
  <c r="AN421" i="7"/>
  <c r="AM421" i="7"/>
  <c r="AL421" i="7"/>
  <c r="AK421" i="7"/>
  <c r="AJ421" i="7"/>
  <c r="AI421" i="7"/>
  <c r="AH421" i="7"/>
  <c r="AG421" i="7"/>
  <c r="AF421" i="7"/>
  <c r="AE421" i="7"/>
  <c r="AD421" i="7"/>
  <c r="AC421" i="7"/>
  <c r="Z421" i="7"/>
  <c r="Y421" i="7"/>
  <c r="X421" i="7"/>
  <c r="W421" i="7"/>
  <c r="V421" i="7"/>
  <c r="U421" i="7"/>
  <c r="T421" i="7"/>
  <c r="S421" i="7"/>
  <c r="R421" i="7"/>
  <c r="Q421" i="7"/>
  <c r="P421" i="7"/>
  <c r="O421" i="7"/>
  <c r="M421" i="7"/>
  <c r="L421" i="7"/>
  <c r="I421" i="7"/>
  <c r="H421" i="7"/>
  <c r="BX420" i="7"/>
  <c r="BY420" i="7" s="1"/>
  <c r="BU420" i="7"/>
  <c r="BV420" i="7" s="1"/>
  <c r="BR420" i="7"/>
  <c r="BS420" i="7" s="1"/>
  <c r="BQ420" i="7"/>
  <c r="BP420" i="7"/>
  <c r="BO420" i="7"/>
  <c r="BN420" i="7"/>
  <c r="BM420" i="7"/>
  <c r="BL420" i="7"/>
  <c r="BK420" i="7"/>
  <c r="BJ420" i="7"/>
  <c r="BI420" i="7"/>
  <c r="BH420" i="7"/>
  <c r="BG420" i="7"/>
  <c r="BF420" i="7"/>
  <c r="BE420" i="7"/>
  <c r="BD420" i="7"/>
  <c r="BC420" i="7"/>
  <c r="BB420" i="7"/>
  <c r="BA420" i="7"/>
  <c r="AZ420" i="7"/>
  <c r="AY420" i="7"/>
  <c r="AX420" i="7"/>
  <c r="AW420" i="7"/>
  <c r="AV420" i="7"/>
  <c r="AU420" i="7"/>
  <c r="AT420" i="7"/>
  <c r="AS420" i="7"/>
  <c r="AR420" i="7"/>
  <c r="AQ420" i="7"/>
  <c r="AP420" i="7"/>
  <c r="AO420" i="7"/>
  <c r="AN420" i="7"/>
  <c r="AM420" i="7"/>
  <c r="AL420" i="7"/>
  <c r="AK420" i="7"/>
  <c r="AJ420" i="7"/>
  <c r="AI420" i="7"/>
  <c r="AH420" i="7"/>
  <c r="AG420" i="7"/>
  <c r="AF420" i="7"/>
  <c r="AE420" i="7"/>
  <c r="AD420" i="7"/>
  <c r="AC420" i="7"/>
  <c r="Z420" i="7"/>
  <c r="Y420" i="7"/>
  <c r="X420" i="7"/>
  <c r="W420" i="7"/>
  <c r="V420" i="7"/>
  <c r="U420" i="7"/>
  <c r="T420" i="7"/>
  <c r="S420" i="7"/>
  <c r="R420" i="7"/>
  <c r="Q420" i="7"/>
  <c r="P420" i="7"/>
  <c r="O420" i="7"/>
  <c r="M420" i="7"/>
  <c r="L420" i="7"/>
  <c r="I420" i="7"/>
  <c r="H420" i="7"/>
  <c r="BX419" i="7"/>
  <c r="BU419" i="7"/>
  <c r="BV419" i="7" s="1"/>
  <c r="BR419" i="7"/>
  <c r="BS419" i="7" s="1"/>
  <c r="BQ419" i="7"/>
  <c r="BP419" i="7"/>
  <c r="BO419" i="7"/>
  <c r="BN419" i="7"/>
  <c r="BM419" i="7"/>
  <c r="BL419" i="7"/>
  <c r="BK419" i="7"/>
  <c r="BJ419" i="7"/>
  <c r="BI419" i="7"/>
  <c r="BH419" i="7"/>
  <c r="BG419" i="7"/>
  <c r="BF419" i="7"/>
  <c r="BE419" i="7"/>
  <c r="BD419" i="7"/>
  <c r="BC419" i="7"/>
  <c r="BB419" i="7"/>
  <c r="BA419" i="7"/>
  <c r="AZ419" i="7"/>
  <c r="AY419" i="7"/>
  <c r="AX419" i="7"/>
  <c r="AW419" i="7"/>
  <c r="AV419" i="7"/>
  <c r="AU419" i="7"/>
  <c r="AT419" i="7"/>
  <c r="AS419" i="7"/>
  <c r="AR419" i="7"/>
  <c r="AQ419" i="7"/>
  <c r="AP419" i="7"/>
  <c r="AO419" i="7"/>
  <c r="AN419" i="7"/>
  <c r="AM419" i="7"/>
  <c r="AL419" i="7"/>
  <c r="AK419" i="7"/>
  <c r="AJ419" i="7"/>
  <c r="AI419" i="7"/>
  <c r="AH419" i="7"/>
  <c r="AG419" i="7"/>
  <c r="AF419" i="7"/>
  <c r="AE419" i="7"/>
  <c r="AD419" i="7"/>
  <c r="AC419" i="7"/>
  <c r="Z419" i="7"/>
  <c r="Y419" i="7"/>
  <c r="X419" i="7"/>
  <c r="W419" i="7"/>
  <c r="V419" i="7"/>
  <c r="U419" i="7"/>
  <c r="T419" i="7"/>
  <c r="S419" i="7"/>
  <c r="R419" i="7"/>
  <c r="Q419" i="7"/>
  <c r="P419" i="7"/>
  <c r="O419" i="7"/>
  <c r="M419" i="7"/>
  <c r="L419" i="7"/>
  <c r="I419" i="7"/>
  <c r="H419" i="7"/>
  <c r="BX418" i="7"/>
  <c r="BU418" i="7"/>
  <c r="BV418" i="7" s="1"/>
  <c r="BR418" i="7"/>
  <c r="BS418" i="7" s="1"/>
  <c r="BQ418" i="7"/>
  <c r="BP418" i="7"/>
  <c r="BO418" i="7"/>
  <c r="BN418" i="7"/>
  <c r="BM418" i="7"/>
  <c r="BL418" i="7"/>
  <c r="BK418" i="7"/>
  <c r="BJ418" i="7"/>
  <c r="BI418" i="7"/>
  <c r="BH418" i="7"/>
  <c r="BG418" i="7"/>
  <c r="BF418" i="7"/>
  <c r="BE418" i="7"/>
  <c r="BD418" i="7"/>
  <c r="BC418" i="7"/>
  <c r="BB418" i="7"/>
  <c r="BA418" i="7"/>
  <c r="AZ418" i="7"/>
  <c r="AY418" i="7"/>
  <c r="AX418" i="7"/>
  <c r="AW418" i="7"/>
  <c r="AV418" i="7"/>
  <c r="AU418" i="7"/>
  <c r="AT418" i="7"/>
  <c r="AS418" i="7"/>
  <c r="AR418" i="7"/>
  <c r="AQ418" i="7"/>
  <c r="AP418" i="7"/>
  <c r="AO418" i="7"/>
  <c r="AN418" i="7"/>
  <c r="AM418" i="7"/>
  <c r="AL418" i="7"/>
  <c r="AK418" i="7"/>
  <c r="AJ418" i="7"/>
  <c r="AI418" i="7"/>
  <c r="AH418" i="7"/>
  <c r="AG418" i="7"/>
  <c r="AF418" i="7"/>
  <c r="AE418" i="7"/>
  <c r="AD418" i="7"/>
  <c r="AC418" i="7"/>
  <c r="Z418" i="7"/>
  <c r="Y418" i="7"/>
  <c r="X418" i="7"/>
  <c r="W418" i="7"/>
  <c r="V418" i="7"/>
  <c r="U418" i="7"/>
  <c r="T418" i="7"/>
  <c r="S418" i="7"/>
  <c r="R418" i="7"/>
  <c r="Q418" i="7"/>
  <c r="P418" i="7"/>
  <c r="O418" i="7"/>
  <c r="M418" i="7"/>
  <c r="L418" i="7"/>
  <c r="I418" i="7"/>
  <c r="H418" i="7"/>
  <c r="BX417" i="7"/>
  <c r="BY417" i="7" s="1"/>
  <c r="BU417" i="7"/>
  <c r="BR417" i="7"/>
  <c r="BS417" i="7" s="1"/>
  <c r="BQ417" i="7"/>
  <c r="BP417" i="7"/>
  <c r="BO417" i="7"/>
  <c r="BN417" i="7"/>
  <c r="BM417" i="7"/>
  <c r="BL417" i="7"/>
  <c r="BK417" i="7"/>
  <c r="BJ417" i="7"/>
  <c r="BI417" i="7"/>
  <c r="BH417" i="7"/>
  <c r="BG417" i="7"/>
  <c r="BF417" i="7"/>
  <c r="BE417" i="7"/>
  <c r="BD417" i="7"/>
  <c r="BC417" i="7"/>
  <c r="BB417" i="7"/>
  <c r="BA417" i="7"/>
  <c r="AZ417" i="7"/>
  <c r="AY417" i="7"/>
  <c r="AX417" i="7"/>
  <c r="AW417" i="7"/>
  <c r="AV417" i="7"/>
  <c r="AU417" i="7"/>
  <c r="AT417" i="7"/>
  <c r="AS417" i="7"/>
  <c r="AR417" i="7"/>
  <c r="AQ417" i="7"/>
  <c r="AP417" i="7"/>
  <c r="AO417" i="7"/>
  <c r="AN417" i="7"/>
  <c r="AM417" i="7"/>
  <c r="AL417" i="7"/>
  <c r="AK417" i="7"/>
  <c r="AJ417" i="7"/>
  <c r="AI417" i="7"/>
  <c r="AH417" i="7"/>
  <c r="AG417" i="7"/>
  <c r="AF417" i="7"/>
  <c r="AE417" i="7"/>
  <c r="AD417" i="7"/>
  <c r="AC417" i="7"/>
  <c r="Z417" i="7"/>
  <c r="Y417" i="7"/>
  <c r="X417" i="7"/>
  <c r="W417" i="7"/>
  <c r="V417" i="7"/>
  <c r="U417" i="7"/>
  <c r="T417" i="7"/>
  <c r="S417" i="7"/>
  <c r="R417" i="7"/>
  <c r="Q417" i="7"/>
  <c r="P417" i="7"/>
  <c r="O417" i="7"/>
  <c r="M417" i="7"/>
  <c r="L417" i="7"/>
  <c r="I417" i="7"/>
  <c r="H417" i="7"/>
  <c r="K417" i="7" s="1"/>
  <c r="BX416" i="7"/>
  <c r="BU416" i="7"/>
  <c r="BV416" i="7" s="1"/>
  <c r="BR416" i="7"/>
  <c r="BS416" i="7" s="1"/>
  <c r="BQ416" i="7"/>
  <c r="BP416" i="7"/>
  <c r="BO416" i="7"/>
  <c r="BN416" i="7"/>
  <c r="BM416" i="7"/>
  <c r="BL416" i="7"/>
  <c r="BK416" i="7"/>
  <c r="BJ416" i="7"/>
  <c r="BI416" i="7"/>
  <c r="BH416" i="7"/>
  <c r="BG416" i="7"/>
  <c r="BF416" i="7"/>
  <c r="BE416" i="7"/>
  <c r="BD416" i="7"/>
  <c r="BC416" i="7"/>
  <c r="BB416" i="7"/>
  <c r="BA416" i="7"/>
  <c r="AZ416" i="7"/>
  <c r="AY416" i="7"/>
  <c r="AX416" i="7"/>
  <c r="AW416" i="7"/>
  <c r="AV416" i="7"/>
  <c r="AU416" i="7"/>
  <c r="AT416" i="7"/>
  <c r="AS416" i="7"/>
  <c r="AR416" i="7"/>
  <c r="AQ416" i="7"/>
  <c r="AP416" i="7"/>
  <c r="AO416" i="7"/>
  <c r="AN416" i="7"/>
  <c r="AM416" i="7"/>
  <c r="AL416" i="7"/>
  <c r="AK416" i="7"/>
  <c r="AJ416" i="7"/>
  <c r="AI416" i="7"/>
  <c r="AH416" i="7"/>
  <c r="AG416" i="7"/>
  <c r="AF416" i="7"/>
  <c r="AE416" i="7"/>
  <c r="AD416" i="7"/>
  <c r="AC416" i="7"/>
  <c r="Z416" i="7"/>
  <c r="Y416" i="7"/>
  <c r="X416" i="7"/>
  <c r="W416" i="7"/>
  <c r="V416" i="7"/>
  <c r="U416" i="7"/>
  <c r="T416" i="7"/>
  <c r="S416" i="7"/>
  <c r="R416" i="7"/>
  <c r="Q416" i="7"/>
  <c r="P416" i="7"/>
  <c r="O416" i="7"/>
  <c r="M416" i="7"/>
  <c r="L416" i="7"/>
  <c r="I416" i="7"/>
  <c r="H416" i="7"/>
  <c r="BX415" i="7"/>
  <c r="BU415" i="7"/>
  <c r="BV415" i="7" s="1"/>
  <c r="BR415" i="7"/>
  <c r="BS415" i="7" s="1"/>
  <c r="BQ415" i="7"/>
  <c r="BP415" i="7"/>
  <c r="BO415" i="7"/>
  <c r="BN415" i="7"/>
  <c r="BM415" i="7"/>
  <c r="BL415" i="7"/>
  <c r="BK415" i="7"/>
  <c r="BJ415" i="7"/>
  <c r="BI415" i="7"/>
  <c r="BH415" i="7"/>
  <c r="BG415" i="7"/>
  <c r="BF415" i="7"/>
  <c r="BE415" i="7"/>
  <c r="BD415" i="7"/>
  <c r="BC415" i="7"/>
  <c r="BB415" i="7"/>
  <c r="BA415" i="7"/>
  <c r="AZ415" i="7"/>
  <c r="AY415" i="7"/>
  <c r="AX415" i="7"/>
  <c r="AW415" i="7"/>
  <c r="AV415" i="7"/>
  <c r="AU415" i="7"/>
  <c r="AT415" i="7"/>
  <c r="AS415" i="7"/>
  <c r="AR415" i="7"/>
  <c r="AQ415" i="7"/>
  <c r="AP415" i="7"/>
  <c r="AO415" i="7"/>
  <c r="AN415" i="7"/>
  <c r="AM415" i="7"/>
  <c r="AL415" i="7"/>
  <c r="AK415" i="7"/>
  <c r="AJ415" i="7"/>
  <c r="AI415" i="7"/>
  <c r="AH415" i="7"/>
  <c r="AG415" i="7"/>
  <c r="AF415" i="7"/>
  <c r="AE415" i="7"/>
  <c r="AD415" i="7"/>
  <c r="AC415" i="7"/>
  <c r="Z415" i="7"/>
  <c r="Y415" i="7"/>
  <c r="X415" i="7"/>
  <c r="W415" i="7"/>
  <c r="V415" i="7"/>
  <c r="U415" i="7"/>
  <c r="T415" i="7"/>
  <c r="S415" i="7"/>
  <c r="R415" i="7"/>
  <c r="Q415" i="7"/>
  <c r="P415" i="7"/>
  <c r="O415" i="7"/>
  <c r="M415" i="7"/>
  <c r="L415" i="7"/>
  <c r="I415" i="7"/>
  <c r="H415" i="7"/>
  <c r="N415" i="7" s="1"/>
  <c r="BX414" i="7"/>
  <c r="BU414" i="7"/>
  <c r="BV414" i="7" s="1"/>
  <c r="BR414" i="7"/>
  <c r="BS414" i="7" s="1"/>
  <c r="BQ414" i="7"/>
  <c r="BP414" i="7"/>
  <c r="BO414" i="7"/>
  <c r="BN414" i="7"/>
  <c r="BM414" i="7"/>
  <c r="BL414" i="7"/>
  <c r="BK414" i="7"/>
  <c r="BJ414" i="7"/>
  <c r="BI414" i="7"/>
  <c r="BH414" i="7"/>
  <c r="BG414" i="7"/>
  <c r="BF414" i="7"/>
  <c r="BE414" i="7"/>
  <c r="BD414" i="7"/>
  <c r="BC414" i="7"/>
  <c r="BB414" i="7"/>
  <c r="BA414" i="7"/>
  <c r="AZ414" i="7"/>
  <c r="AY414" i="7"/>
  <c r="AX414" i="7"/>
  <c r="AW414" i="7"/>
  <c r="AV414" i="7"/>
  <c r="AU414" i="7"/>
  <c r="AT414" i="7"/>
  <c r="AS414" i="7"/>
  <c r="AR414" i="7"/>
  <c r="AQ414" i="7"/>
  <c r="AP414" i="7"/>
  <c r="AO414" i="7"/>
  <c r="AN414" i="7"/>
  <c r="AM414" i="7"/>
  <c r="AL414" i="7"/>
  <c r="AK414" i="7"/>
  <c r="AJ414" i="7"/>
  <c r="AI414" i="7"/>
  <c r="AH414" i="7"/>
  <c r="AG414" i="7"/>
  <c r="AF414" i="7"/>
  <c r="AE414" i="7"/>
  <c r="AD414" i="7"/>
  <c r="AC414" i="7"/>
  <c r="Z414" i="7"/>
  <c r="Y414" i="7"/>
  <c r="X414" i="7"/>
  <c r="W414" i="7"/>
  <c r="V414" i="7"/>
  <c r="U414" i="7"/>
  <c r="T414" i="7"/>
  <c r="S414" i="7"/>
  <c r="R414" i="7"/>
  <c r="Q414" i="7"/>
  <c r="P414" i="7"/>
  <c r="O414" i="7"/>
  <c r="M414" i="7"/>
  <c r="L414" i="7"/>
  <c r="I414" i="7"/>
  <c r="H414" i="7"/>
  <c r="BX413" i="7"/>
  <c r="BY413" i="7" s="1"/>
  <c r="BU413" i="7"/>
  <c r="BV413" i="7" s="1"/>
  <c r="BR413" i="7"/>
  <c r="BS413" i="7" s="1"/>
  <c r="BQ413" i="7"/>
  <c r="BP413" i="7"/>
  <c r="BO413" i="7"/>
  <c r="BN413" i="7"/>
  <c r="BM413" i="7"/>
  <c r="BL413" i="7"/>
  <c r="BK413" i="7"/>
  <c r="BJ413" i="7"/>
  <c r="BI413" i="7"/>
  <c r="BH413" i="7"/>
  <c r="BG413" i="7"/>
  <c r="BF413" i="7"/>
  <c r="BE413" i="7"/>
  <c r="BD413" i="7"/>
  <c r="BC413" i="7"/>
  <c r="BB413" i="7"/>
  <c r="BA413" i="7"/>
  <c r="AZ413" i="7"/>
  <c r="AY413" i="7"/>
  <c r="AX413" i="7"/>
  <c r="AW413" i="7"/>
  <c r="AV413" i="7"/>
  <c r="AU413" i="7"/>
  <c r="AT413" i="7"/>
  <c r="AS413" i="7"/>
  <c r="AR413" i="7"/>
  <c r="AQ413" i="7"/>
  <c r="AP413" i="7"/>
  <c r="AO413" i="7"/>
  <c r="AN413" i="7"/>
  <c r="AM413" i="7"/>
  <c r="AL413" i="7"/>
  <c r="AK413" i="7"/>
  <c r="AJ413" i="7"/>
  <c r="AI413" i="7"/>
  <c r="AH413" i="7"/>
  <c r="AG413" i="7"/>
  <c r="AF413" i="7"/>
  <c r="AE413" i="7"/>
  <c r="AD413" i="7"/>
  <c r="AC413" i="7"/>
  <c r="Z413" i="7"/>
  <c r="Y413" i="7"/>
  <c r="X413" i="7"/>
  <c r="W413" i="7"/>
  <c r="V413" i="7"/>
  <c r="U413" i="7"/>
  <c r="T413" i="7"/>
  <c r="S413" i="7"/>
  <c r="R413" i="7"/>
  <c r="Q413" i="7"/>
  <c r="P413" i="7"/>
  <c r="O413" i="7"/>
  <c r="M413" i="7"/>
  <c r="L413" i="7"/>
  <c r="I413" i="7"/>
  <c r="H413" i="7"/>
  <c r="BX412" i="7"/>
  <c r="BU412" i="7"/>
  <c r="BV412" i="7" s="1"/>
  <c r="BR412" i="7"/>
  <c r="BS412" i="7" s="1"/>
  <c r="BQ412" i="7"/>
  <c r="BP412" i="7"/>
  <c r="BO412" i="7"/>
  <c r="BN412" i="7"/>
  <c r="BM412" i="7"/>
  <c r="BL412" i="7"/>
  <c r="BK412" i="7"/>
  <c r="BJ412" i="7"/>
  <c r="BI412" i="7"/>
  <c r="BH412" i="7"/>
  <c r="BG412" i="7"/>
  <c r="BF412" i="7"/>
  <c r="BE412" i="7"/>
  <c r="BD412" i="7"/>
  <c r="BC412" i="7"/>
  <c r="BB412" i="7"/>
  <c r="BA412" i="7"/>
  <c r="AZ412" i="7"/>
  <c r="AY412" i="7"/>
  <c r="AX412" i="7"/>
  <c r="AW412" i="7"/>
  <c r="AV412" i="7"/>
  <c r="AU412" i="7"/>
  <c r="AT412" i="7"/>
  <c r="AS412" i="7"/>
  <c r="AR412" i="7"/>
  <c r="AQ412" i="7"/>
  <c r="AP412" i="7"/>
  <c r="AO412" i="7"/>
  <c r="AN412" i="7"/>
  <c r="AM412" i="7"/>
  <c r="AL412" i="7"/>
  <c r="AK412" i="7"/>
  <c r="AJ412" i="7"/>
  <c r="AI412" i="7"/>
  <c r="AH412" i="7"/>
  <c r="AG412" i="7"/>
  <c r="AF412" i="7"/>
  <c r="AE412" i="7"/>
  <c r="AD412" i="7"/>
  <c r="AC412" i="7"/>
  <c r="Z412" i="7"/>
  <c r="Y412" i="7"/>
  <c r="X412" i="7"/>
  <c r="W412" i="7"/>
  <c r="V412" i="7"/>
  <c r="U412" i="7"/>
  <c r="T412" i="7"/>
  <c r="S412" i="7"/>
  <c r="R412" i="7"/>
  <c r="Q412" i="7"/>
  <c r="P412" i="7"/>
  <c r="O412" i="7"/>
  <c r="M412" i="7"/>
  <c r="L412" i="7"/>
  <c r="I412" i="7"/>
  <c r="H412" i="7"/>
  <c r="BX411" i="7"/>
  <c r="BU411" i="7"/>
  <c r="BV411" i="7" s="1"/>
  <c r="BR411" i="7"/>
  <c r="BS411" i="7" s="1"/>
  <c r="BQ411" i="7"/>
  <c r="BP411" i="7"/>
  <c r="BO411" i="7"/>
  <c r="BN411" i="7"/>
  <c r="BM411" i="7"/>
  <c r="BL411" i="7"/>
  <c r="BK411" i="7"/>
  <c r="BJ411" i="7"/>
  <c r="BI411" i="7"/>
  <c r="BH411" i="7"/>
  <c r="BG411" i="7"/>
  <c r="BF411" i="7"/>
  <c r="BE411" i="7"/>
  <c r="BD411" i="7"/>
  <c r="BC411" i="7"/>
  <c r="BB411" i="7"/>
  <c r="BA411" i="7"/>
  <c r="AZ411" i="7"/>
  <c r="AY411" i="7"/>
  <c r="AX411" i="7"/>
  <c r="AW411" i="7"/>
  <c r="AV411" i="7"/>
  <c r="AU411" i="7"/>
  <c r="AT411" i="7"/>
  <c r="AS411" i="7"/>
  <c r="AR411" i="7"/>
  <c r="AQ411" i="7"/>
  <c r="AP411" i="7"/>
  <c r="AO411" i="7"/>
  <c r="AN411" i="7"/>
  <c r="AM411" i="7"/>
  <c r="AL411" i="7"/>
  <c r="AK411" i="7"/>
  <c r="AJ411" i="7"/>
  <c r="AI411" i="7"/>
  <c r="AH411" i="7"/>
  <c r="AG411" i="7"/>
  <c r="AF411" i="7"/>
  <c r="AE411" i="7"/>
  <c r="AD411" i="7"/>
  <c r="AC411" i="7"/>
  <c r="Z411" i="7"/>
  <c r="Y411" i="7"/>
  <c r="X411" i="7"/>
  <c r="W411" i="7"/>
  <c r="V411" i="7"/>
  <c r="U411" i="7"/>
  <c r="T411" i="7"/>
  <c r="S411" i="7"/>
  <c r="R411" i="7"/>
  <c r="Q411" i="7"/>
  <c r="P411" i="7"/>
  <c r="O411" i="7"/>
  <c r="M411" i="7"/>
  <c r="L411" i="7"/>
  <c r="I411" i="7"/>
  <c r="H411" i="7"/>
  <c r="BX410" i="7"/>
  <c r="BY410" i="7" s="1"/>
  <c r="BU410" i="7"/>
  <c r="BR410" i="7"/>
  <c r="BS410" i="7" s="1"/>
  <c r="BQ410" i="7"/>
  <c r="BP410" i="7"/>
  <c r="BO410" i="7"/>
  <c r="BN410" i="7"/>
  <c r="BM410" i="7"/>
  <c r="BL410" i="7"/>
  <c r="BK410" i="7"/>
  <c r="BJ410" i="7"/>
  <c r="BI410" i="7"/>
  <c r="BH410" i="7"/>
  <c r="BG410" i="7"/>
  <c r="BF410" i="7"/>
  <c r="BE410" i="7"/>
  <c r="BD410" i="7"/>
  <c r="BC410" i="7"/>
  <c r="BB410" i="7"/>
  <c r="BA410" i="7"/>
  <c r="AZ410" i="7"/>
  <c r="AY410" i="7"/>
  <c r="AX410" i="7"/>
  <c r="AW410" i="7"/>
  <c r="AV410" i="7"/>
  <c r="AU410" i="7"/>
  <c r="AT410" i="7"/>
  <c r="AS410" i="7"/>
  <c r="AR410" i="7"/>
  <c r="AQ410" i="7"/>
  <c r="AP410" i="7"/>
  <c r="AO410" i="7"/>
  <c r="AN410" i="7"/>
  <c r="AM410" i="7"/>
  <c r="AL410" i="7"/>
  <c r="AK410" i="7"/>
  <c r="AJ410" i="7"/>
  <c r="AI410" i="7"/>
  <c r="AH410" i="7"/>
  <c r="AG410" i="7"/>
  <c r="AF410" i="7"/>
  <c r="AE410" i="7"/>
  <c r="AD410" i="7"/>
  <c r="AC410" i="7"/>
  <c r="Z410" i="7"/>
  <c r="Y410" i="7"/>
  <c r="X410" i="7"/>
  <c r="W410" i="7"/>
  <c r="V410" i="7"/>
  <c r="U410" i="7"/>
  <c r="T410" i="7"/>
  <c r="S410" i="7"/>
  <c r="R410" i="7"/>
  <c r="Q410" i="7"/>
  <c r="P410" i="7"/>
  <c r="O410" i="7"/>
  <c r="M410" i="7"/>
  <c r="L410" i="7"/>
  <c r="I410" i="7"/>
  <c r="H410" i="7"/>
  <c r="BX409" i="7"/>
  <c r="BY409" i="7" s="1"/>
  <c r="BU409" i="7"/>
  <c r="BV409" i="7" s="1"/>
  <c r="BR409" i="7"/>
  <c r="BS409" i="7" s="1"/>
  <c r="BQ409" i="7"/>
  <c r="BP409" i="7"/>
  <c r="BO409" i="7"/>
  <c r="BN409" i="7"/>
  <c r="BM409" i="7"/>
  <c r="BL409" i="7"/>
  <c r="BK409" i="7"/>
  <c r="BJ409" i="7"/>
  <c r="BI409" i="7"/>
  <c r="BH409" i="7"/>
  <c r="BG409" i="7"/>
  <c r="BF409" i="7"/>
  <c r="BE409" i="7"/>
  <c r="BD409" i="7"/>
  <c r="BC409" i="7"/>
  <c r="BB409" i="7"/>
  <c r="BA409" i="7"/>
  <c r="AZ409" i="7"/>
  <c r="AY409" i="7"/>
  <c r="AX409" i="7"/>
  <c r="AW409" i="7"/>
  <c r="AV409" i="7"/>
  <c r="AU409" i="7"/>
  <c r="AT409" i="7"/>
  <c r="AS409" i="7"/>
  <c r="AR409" i="7"/>
  <c r="AQ409" i="7"/>
  <c r="AP409" i="7"/>
  <c r="AO409" i="7"/>
  <c r="AN409" i="7"/>
  <c r="AM409" i="7"/>
  <c r="AL409" i="7"/>
  <c r="AK409" i="7"/>
  <c r="AJ409" i="7"/>
  <c r="AI409" i="7"/>
  <c r="AH409" i="7"/>
  <c r="AG409" i="7"/>
  <c r="AF409" i="7"/>
  <c r="AE409" i="7"/>
  <c r="AD409" i="7"/>
  <c r="AC409" i="7"/>
  <c r="Z409" i="7"/>
  <c r="Y409" i="7"/>
  <c r="X409" i="7"/>
  <c r="W409" i="7"/>
  <c r="V409" i="7"/>
  <c r="U409" i="7"/>
  <c r="T409" i="7"/>
  <c r="S409" i="7"/>
  <c r="R409" i="7"/>
  <c r="Q409" i="7"/>
  <c r="P409" i="7"/>
  <c r="O409" i="7"/>
  <c r="M409" i="7"/>
  <c r="L409" i="7"/>
  <c r="I409" i="7"/>
  <c r="H409" i="7"/>
  <c r="BX408" i="7"/>
  <c r="BY408" i="7" s="1"/>
  <c r="BU408" i="7"/>
  <c r="BV408" i="7" s="1"/>
  <c r="BR408" i="7"/>
  <c r="BS408" i="7" s="1"/>
  <c r="BQ408" i="7"/>
  <c r="BP408" i="7"/>
  <c r="BO408" i="7"/>
  <c r="BN408" i="7"/>
  <c r="BM408" i="7"/>
  <c r="BL408" i="7"/>
  <c r="BK408" i="7"/>
  <c r="BJ408" i="7"/>
  <c r="BI408" i="7"/>
  <c r="BH408" i="7"/>
  <c r="BG408" i="7"/>
  <c r="BF408" i="7"/>
  <c r="BE408" i="7"/>
  <c r="BD408" i="7"/>
  <c r="BC408" i="7"/>
  <c r="BB408" i="7"/>
  <c r="BA408" i="7"/>
  <c r="AZ408" i="7"/>
  <c r="AY408" i="7"/>
  <c r="AX408" i="7"/>
  <c r="AW408" i="7"/>
  <c r="AV408" i="7"/>
  <c r="AU408" i="7"/>
  <c r="AT408" i="7"/>
  <c r="AS408" i="7"/>
  <c r="AR408" i="7"/>
  <c r="AQ408" i="7"/>
  <c r="AP408" i="7"/>
  <c r="AO408" i="7"/>
  <c r="AN408" i="7"/>
  <c r="AM408" i="7"/>
  <c r="AL408" i="7"/>
  <c r="AK408" i="7"/>
  <c r="AJ408" i="7"/>
  <c r="AI408" i="7"/>
  <c r="AH408" i="7"/>
  <c r="AG408" i="7"/>
  <c r="AF408" i="7"/>
  <c r="AE408" i="7"/>
  <c r="AD408" i="7"/>
  <c r="AC408" i="7"/>
  <c r="Z408" i="7"/>
  <c r="Y408" i="7"/>
  <c r="X408" i="7"/>
  <c r="W408" i="7"/>
  <c r="V408" i="7"/>
  <c r="U408" i="7"/>
  <c r="T408" i="7"/>
  <c r="S408" i="7"/>
  <c r="R408" i="7"/>
  <c r="Q408" i="7"/>
  <c r="P408" i="7"/>
  <c r="O408" i="7"/>
  <c r="M408" i="7"/>
  <c r="L408" i="7"/>
  <c r="I408" i="7"/>
  <c r="H408" i="7"/>
  <c r="BX407" i="7"/>
  <c r="BU407" i="7"/>
  <c r="BV407" i="7" s="1"/>
  <c r="BR407" i="7"/>
  <c r="BS407" i="7" s="1"/>
  <c r="BQ407" i="7"/>
  <c r="BP407" i="7"/>
  <c r="BO407" i="7"/>
  <c r="BN407" i="7"/>
  <c r="BM407" i="7"/>
  <c r="BL407" i="7"/>
  <c r="BK407" i="7"/>
  <c r="BJ407" i="7"/>
  <c r="BI407" i="7"/>
  <c r="BH407" i="7"/>
  <c r="BG407" i="7"/>
  <c r="BF407" i="7"/>
  <c r="BE407" i="7"/>
  <c r="BD407" i="7"/>
  <c r="BC407" i="7"/>
  <c r="BB407" i="7"/>
  <c r="BA407" i="7"/>
  <c r="AZ407" i="7"/>
  <c r="AY407" i="7"/>
  <c r="AX407" i="7"/>
  <c r="AW407" i="7"/>
  <c r="AV407" i="7"/>
  <c r="AU407" i="7"/>
  <c r="AT407" i="7"/>
  <c r="AS407" i="7"/>
  <c r="AR407" i="7"/>
  <c r="AQ407" i="7"/>
  <c r="AP407" i="7"/>
  <c r="AO407" i="7"/>
  <c r="AN407" i="7"/>
  <c r="AM407" i="7"/>
  <c r="AL407" i="7"/>
  <c r="AK407" i="7"/>
  <c r="AJ407" i="7"/>
  <c r="AI407" i="7"/>
  <c r="AH407" i="7"/>
  <c r="AG407" i="7"/>
  <c r="AF407" i="7"/>
  <c r="AE407" i="7"/>
  <c r="AD407" i="7"/>
  <c r="AC407" i="7"/>
  <c r="Z407" i="7"/>
  <c r="Y407" i="7"/>
  <c r="X407" i="7"/>
  <c r="W407" i="7"/>
  <c r="V407" i="7"/>
  <c r="U407" i="7"/>
  <c r="T407" i="7"/>
  <c r="S407" i="7"/>
  <c r="R407" i="7"/>
  <c r="Q407" i="7"/>
  <c r="P407" i="7"/>
  <c r="O407" i="7"/>
  <c r="M407" i="7"/>
  <c r="L407" i="7"/>
  <c r="I407" i="7"/>
  <c r="H407" i="7"/>
  <c r="N407" i="7" s="1"/>
  <c r="BX406" i="7"/>
  <c r="BU406" i="7"/>
  <c r="BV406" i="7" s="1"/>
  <c r="BR406" i="7"/>
  <c r="BS406" i="7" s="1"/>
  <c r="BQ406" i="7"/>
  <c r="BP406" i="7"/>
  <c r="BO406" i="7"/>
  <c r="BN406" i="7"/>
  <c r="BM406" i="7"/>
  <c r="BL406" i="7"/>
  <c r="BK406" i="7"/>
  <c r="BJ406" i="7"/>
  <c r="BI406" i="7"/>
  <c r="BH406" i="7"/>
  <c r="BG406" i="7"/>
  <c r="BF406" i="7"/>
  <c r="BE406" i="7"/>
  <c r="BD406" i="7"/>
  <c r="BC406" i="7"/>
  <c r="BB406" i="7"/>
  <c r="BA406" i="7"/>
  <c r="AZ406" i="7"/>
  <c r="AY406" i="7"/>
  <c r="AX406" i="7"/>
  <c r="AW406" i="7"/>
  <c r="AV406" i="7"/>
  <c r="AU406" i="7"/>
  <c r="AT406" i="7"/>
  <c r="AS406" i="7"/>
  <c r="AR406" i="7"/>
  <c r="AQ406" i="7"/>
  <c r="AP406" i="7"/>
  <c r="AO406" i="7"/>
  <c r="AN406" i="7"/>
  <c r="AM406" i="7"/>
  <c r="AL406" i="7"/>
  <c r="AK406" i="7"/>
  <c r="AJ406" i="7"/>
  <c r="AI406" i="7"/>
  <c r="AH406" i="7"/>
  <c r="AG406" i="7"/>
  <c r="AF406" i="7"/>
  <c r="AE406" i="7"/>
  <c r="AD406" i="7"/>
  <c r="AC406" i="7"/>
  <c r="Z406" i="7"/>
  <c r="Y406" i="7"/>
  <c r="X406" i="7"/>
  <c r="W406" i="7"/>
  <c r="V406" i="7"/>
  <c r="U406" i="7"/>
  <c r="T406" i="7"/>
  <c r="S406" i="7"/>
  <c r="R406" i="7"/>
  <c r="Q406" i="7"/>
  <c r="P406" i="7"/>
  <c r="O406" i="7"/>
  <c r="M406" i="7"/>
  <c r="L406" i="7"/>
  <c r="I406" i="7"/>
  <c r="H406" i="7"/>
  <c r="BX405" i="7"/>
  <c r="BU405" i="7"/>
  <c r="BV405" i="7" s="1"/>
  <c r="BR405" i="7"/>
  <c r="BS405" i="7" s="1"/>
  <c r="BQ405" i="7"/>
  <c r="BP405" i="7"/>
  <c r="BO405" i="7"/>
  <c r="BN405" i="7"/>
  <c r="BM405" i="7"/>
  <c r="BL405" i="7"/>
  <c r="BK405" i="7"/>
  <c r="BJ405" i="7"/>
  <c r="BI405" i="7"/>
  <c r="BH405" i="7"/>
  <c r="BG405" i="7"/>
  <c r="BF405" i="7"/>
  <c r="BE405" i="7"/>
  <c r="BD405" i="7"/>
  <c r="BC405" i="7"/>
  <c r="BB405" i="7"/>
  <c r="BA405" i="7"/>
  <c r="AZ405" i="7"/>
  <c r="AY405" i="7"/>
  <c r="AX405" i="7"/>
  <c r="AW405" i="7"/>
  <c r="AV405" i="7"/>
  <c r="AU405" i="7"/>
  <c r="AT405" i="7"/>
  <c r="AS405" i="7"/>
  <c r="AR405" i="7"/>
  <c r="AQ405" i="7"/>
  <c r="AP405" i="7"/>
  <c r="AO405" i="7"/>
  <c r="AN405" i="7"/>
  <c r="AM405" i="7"/>
  <c r="AL405" i="7"/>
  <c r="AK405" i="7"/>
  <c r="AJ405" i="7"/>
  <c r="AI405" i="7"/>
  <c r="AH405" i="7"/>
  <c r="AG405" i="7"/>
  <c r="AF405" i="7"/>
  <c r="AE405" i="7"/>
  <c r="AD405" i="7"/>
  <c r="AC405" i="7"/>
  <c r="Z405" i="7"/>
  <c r="Y405" i="7"/>
  <c r="X405" i="7"/>
  <c r="W405" i="7"/>
  <c r="V405" i="7"/>
  <c r="U405" i="7"/>
  <c r="T405" i="7"/>
  <c r="S405" i="7"/>
  <c r="R405" i="7"/>
  <c r="Q405" i="7"/>
  <c r="P405" i="7"/>
  <c r="O405" i="7"/>
  <c r="M405" i="7"/>
  <c r="L405" i="7"/>
  <c r="I405" i="7"/>
  <c r="H405" i="7"/>
  <c r="BX404" i="7"/>
  <c r="BY404" i="7" s="1"/>
  <c r="BU404" i="7"/>
  <c r="BV404" i="7" s="1"/>
  <c r="BR404" i="7"/>
  <c r="BS404" i="7" s="1"/>
  <c r="BQ404" i="7"/>
  <c r="BP404" i="7"/>
  <c r="BO404" i="7"/>
  <c r="BN404" i="7"/>
  <c r="BM404" i="7"/>
  <c r="BL404" i="7"/>
  <c r="BK404" i="7"/>
  <c r="BJ404" i="7"/>
  <c r="BI404" i="7"/>
  <c r="BH404" i="7"/>
  <c r="BG404" i="7"/>
  <c r="BF404" i="7"/>
  <c r="BE404" i="7"/>
  <c r="BD404" i="7"/>
  <c r="BC404" i="7"/>
  <c r="BB404" i="7"/>
  <c r="BA404" i="7"/>
  <c r="AZ404" i="7"/>
  <c r="AY404" i="7"/>
  <c r="AX404" i="7"/>
  <c r="AW404" i="7"/>
  <c r="AV404" i="7"/>
  <c r="AU404" i="7"/>
  <c r="AT404" i="7"/>
  <c r="AS404" i="7"/>
  <c r="AR404" i="7"/>
  <c r="AQ404" i="7"/>
  <c r="AP404" i="7"/>
  <c r="AO404" i="7"/>
  <c r="AN404" i="7"/>
  <c r="AM404" i="7"/>
  <c r="AL404" i="7"/>
  <c r="AK404" i="7"/>
  <c r="AJ404" i="7"/>
  <c r="AI404" i="7"/>
  <c r="AH404" i="7"/>
  <c r="AG404" i="7"/>
  <c r="AF404" i="7"/>
  <c r="AE404" i="7"/>
  <c r="AD404" i="7"/>
  <c r="AC404" i="7"/>
  <c r="Z404" i="7"/>
  <c r="Y404" i="7"/>
  <c r="X404" i="7"/>
  <c r="W404" i="7"/>
  <c r="V404" i="7"/>
  <c r="U404" i="7"/>
  <c r="T404" i="7"/>
  <c r="S404" i="7"/>
  <c r="R404" i="7"/>
  <c r="Q404" i="7"/>
  <c r="P404" i="7"/>
  <c r="O404" i="7"/>
  <c r="M404" i="7"/>
  <c r="L404" i="7"/>
  <c r="I404" i="7"/>
  <c r="H404" i="7"/>
  <c r="BX403" i="7"/>
  <c r="BU403" i="7"/>
  <c r="BV403" i="7" s="1"/>
  <c r="BR403" i="7"/>
  <c r="BS403" i="7" s="1"/>
  <c r="BQ403" i="7"/>
  <c r="BP403" i="7"/>
  <c r="BO403" i="7"/>
  <c r="BN403" i="7"/>
  <c r="BM403" i="7"/>
  <c r="BL403" i="7"/>
  <c r="BK403" i="7"/>
  <c r="BJ403" i="7"/>
  <c r="BI403" i="7"/>
  <c r="BH403" i="7"/>
  <c r="BG403" i="7"/>
  <c r="BF403" i="7"/>
  <c r="BE403" i="7"/>
  <c r="BD403" i="7"/>
  <c r="BC403" i="7"/>
  <c r="BB403" i="7"/>
  <c r="BA403" i="7"/>
  <c r="AZ403" i="7"/>
  <c r="AY403" i="7"/>
  <c r="AX403" i="7"/>
  <c r="AW403" i="7"/>
  <c r="AV403" i="7"/>
  <c r="AU403" i="7"/>
  <c r="AT403" i="7"/>
  <c r="AS403" i="7"/>
  <c r="AR403" i="7"/>
  <c r="AQ403" i="7"/>
  <c r="AP403" i="7"/>
  <c r="AO403" i="7"/>
  <c r="AN403" i="7"/>
  <c r="AM403" i="7"/>
  <c r="AL403" i="7"/>
  <c r="AK403" i="7"/>
  <c r="AJ403" i="7"/>
  <c r="AI403" i="7"/>
  <c r="AH403" i="7"/>
  <c r="AG403" i="7"/>
  <c r="AF403" i="7"/>
  <c r="AE403" i="7"/>
  <c r="AD403" i="7"/>
  <c r="AC403" i="7"/>
  <c r="Z403" i="7"/>
  <c r="Y403" i="7"/>
  <c r="X403" i="7"/>
  <c r="W403" i="7"/>
  <c r="V403" i="7"/>
  <c r="U403" i="7"/>
  <c r="T403" i="7"/>
  <c r="S403" i="7"/>
  <c r="R403" i="7"/>
  <c r="Q403" i="7"/>
  <c r="P403" i="7"/>
  <c r="O403" i="7"/>
  <c r="M403" i="7"/>
  <c r="L403" i="7"/>
  <c r="I403" i="7"/>
  <c r="H403" i="7"/>
  <c r="BX402" i="7"/>
  <c r="BU402" i="7"/>
  <c r="BV402" i="7" s="1"/>
  <c r="BR402" i="7"/>
  <c r="BS402" i="7" s="1"/>
  <c r="BQ402" i="7"/>
  <c r="BP402" i="7"/>
  <c r="BO402" i="7"/>
  <c r="BN402" i="7"/>
  <c r="BM402" i="7"/>
  <c r="BL402" i="7"/>
  <c r="BK402" i="7"/>
  <c r="BJ402" i="7"/>
  <c r="BI402" i="7"/>
  <c r="BH402" i="7"/>
  <c r="BG402" i="7"/>
  <c r="BF402" i="7"/>
  <c r="BE402" i="7"/>
  <c r="BD402" i="7"/>
  <c r="BC402" i="7"/>
  <c r="BB402" i="7"/>
  <c r="BA402" i="7"/>
  <c r="AZ402" i="7"/>
  <c r="AY402" i="7"/>
  <c r="AX402" i="7"/>
  <c r="AW402" i="7"/>
  <c r="AV402" i="7"/>
  <c r="AU402" i="7"/>
  <c r="AT402" i="7"/>
  <c r="AS402" i="7"/>
  <c r="AR402" i="7"/>
  <c r="AQ402" i="7"/>
  <c r="AP402" i="7"/>
  <c r="AO402" i="7"/>
  <c r="AN402" i="7"/>
  <c r="AM402" i="7"/>
  <c r="AL402" i="7"/>
  <c r="AK402" i="7"/>
  <c r="AJ402" i="7"/>
  <c r="AI402" i="7"/>
  <c r="AH402" i="7"/>
  <c r="AG402" i="7"/>
  <c r="AF402" i="7"/>
  <c r="AE402" i="7"/>
  <c r="AD402" i="7"/>
  <c r="AC402" i="7"/>
  <c r="Z402" i="7"/>
  <c r="Y402" i="7"/>
  <c r="X402" i="7"/>
  <c r="W402" i="7"/>
  <c r="V402" i="7"/>
  <c r="U402" i="7"/>
  <c r="T402" i="7"/>
  <c r="S402" i="7"/>
  <c r="R402" i="7"/>
  <c r="Q402" i="7"/>
  <c r="P402" i="7"/>
  <c r="O402" i="7"/>
  <c r="M402" i="7"/>
  <c r="L402" i="7"/>
  <c r="I402" i="7"/>
  <c r="H402" i="7"/>
  <c r="BX401" i="7"/>
  <c r="BY401" i="7" s="1"/>
  <c r="BU401" i="7"/>
  <c r="BV401" i="7" s="1"/>
  <c r="BR401" i="7"/>
  <c r="BQ401" i="7"/>
  <c r="BP401" i="7"/>
  <c r="BO401" i="7"/>
  <c r="BN401" i="7"/>
  <c r="BM401" i="7"/>
  <c r="BL401" i="7"/>
  <c r="BK401" i="7"/>
  <c r="BJ401" i="7"/>
  <c r="BI401" i="7"/>
  <c r="BH401" i="7"/>
  <c r="BG401" i="7"/>
  <c r="BF401" i="7"/>
  <c r="BE401" i="7"/>
  <c r="BD401" i="7"/>
  <c r="BC401" i="7"/>
  <c r="BB401" i="7"/>
  <c r="BA401" i="7"/>
  <c r="AZ401" i="7"/>
  <c r="AY401" i="7"/>
  <c r="AX401" i="7"/>
  <c r="AW401" i="7"/>
  <c r="AV401" i="7"/>
  <c r="AU401" i="7"/>
  <c r="AT401" i="7"/>
  <c r="AS401" i="7"/>
  <c r="AR401" i="7"/>
  <c r="AQ401" i="7"/>
  <c r="AP401" i="7"/>
  <c r="AO401" i="7"/>
  <c r="AN401" i="7"/>
  <c r="AM401" i="7"/>
  <c r="AL401" i="7"/>
  <c r="AK401" i="7"/>
  <c r="AJ401" i="7"/>
  <c r="AI401" i="7"/>
  <c r="AH401" i="7"/>
  <c r="AG401" i="7"/>
  <c r="AF401" i="7"/>
  <c r="AE401" i="7"/>
  <c r="AD401" i="7"/>
  <c r="AC401" i="7"/>
  <c r="Z401" i="7"/>
  <c r="Y401" i="7"/>
  <c r="X401" i="7"/>
  <c r="W401" i="7"/>
  <c r="V401" i="7"/>
  <c r="U401" i="7"/>
  <c r="T401" i="7"/>
  <c r="S401" i="7"/>
  <c r="R401" i="7"/>
  <c r="Q401" i="7"/>
  <c r="P401" i="7"/>
  <c r="O401" i="7"/>
  <c r="M401" i="7"/>
  <c r="L401" i="7"/>
  <c r="I401" i="7"/>
  <c r="H401" i="7"/>
  <c r="BX400" i="7"/>
  <c r="BU400" i="7"/>
  <c r="BV400" i="7" s="1"/>
  <c r="BR400" i="7"/>
  <c r="BS400" i="7" s="1"/>
  <c r="BQ400" i="7"/>
  <c r="BP400" i="7"/>
  <c r="BO400" i="7"/>
  <c r="BN400" i="7"/>
  <c r="BM400" i="7"/>
  <c r="BL400" i="7"/>
  <c r="BK400" i="7"/>
  <c r="BJ400" i="7"/>
  <c r="BI400" i="7"/>
  <c r="BH400" i="7"/>
  <c r="BG400" i="7"/>
  <c r="BF400" i="7"/>
  <c r="BE400" i="7"/>
  <c r="BD400" i="7"/>
  <c r="BC400" i="7"/>
  <c r="BB400" i="7"/>
  <c r="BA400" i="7"/>
  <c r="AZ400" i="7"/>
  <c r="AY400" i="7"/>
  <c r="AX400" i="7"/>
  <c r="AW400" i="7"/>
  <c r="AV400" i="7"/>
  <c r="AU400" i="7"/>
  <c r="AT400" i="7"/>
  <c r="AS400" i="7"/>
  <c r="AR400" i="7"/>
  <c r="AQ400" i="7"/>
  <c r="AP400" i="7"/>
  <c r="AO400" i="7"/>
  <c r="AN400" i="7"/>
  <c r="AM400" i="7"/>
  <c r="AL400" i="7"/>
  <c r="AK400" i="7"/>
  <c r="AJ400" i="7"/>
  <c r="AI400" i="7"/>
  <c r="AH400" i="7"/>
  <c r="AG400" i="7"/>
  <c r="AF400" i="7"/>
  <c r="AE400" i="7"/>
  <c r="AD400" i="7"/>
  <c r="AC400" i="7"/>
  <c r="Z400" i="7"/>
  <c r="Y400" i="7"/>
  <c r="X400" i="7"/>
  <c r="W400" i="7"/>
  <c r="V400" i="7"/>
  <c r="U400" i="7"/>
  <c r="T400" i="7"/>
  <c r="S400" i="7"/>
  <c r="R400" i="7"/>
  <c r="Q400" i="7"/>
  <c r="P400" i="7"/>
  <c r="O400" i="7"/>
  <c r="M400" i="7"/>
  <c r="L400" i="7"/>
  <c r="I400" i="7"/>
  <c r="H400" i="7"/>
  <c r="BX399" i="7"/>
  <c r="BU399" i="7"/>
  <c r="BV399" i="7" s="1"/>
  <c r="BR399" i="7"/>
  <c r="BS399" i="7" s="1"/>
  <c r="BQ399" i="7"/>
  <c r="BP399" i="7"/>
  <c r="BO399" i="7"/>
  <c r="BN399" i="7"/>
  <c r="BM399" i="7"/>
  <c r="BL399" i="7"/>
  <c r="BK399" i="7"/>
  <c r="BJ399" i="7"/>
  <c r="BI399" i="7"/>
  <c r="BH399" i="7"/>
  <c r="BG399" i="7"/>
  <c r="BF399" i="7"/>
  <c r="BE399" i="7"/>
  <c r="BD399" i="7"/>
  <c r="BC399" i="7"/>
  <c r="BB399" i="7"/>
  <c r="BA399" i="7"/>
  <c r="AZ399" i="7"/>
  <c r="AY399" i="7"/>
  <c r="AX399" i="7"/>
  <c r="AW399" i="7"/>
  <c r="AV399" i="7"/>
  <c r="AU399" i="7"/>
  <c r="AT399" i="7"/>
  <c r="AS399" i="7"/>
  <c r="AR399" i="7"/>
  <c r="AQ399" i="7"/>
  <c r="AP399" i="7"/>
  <c r="AO399" i="7"/>
  <c r="AN399" i="7"/>
  <c r="AM399" i="7"/>
  <c r="AL399" i="7"/>
  <c r="AK399" i="7"/>
  <c r="AJ399" i="7"/>
  <c r="AI399" i="7"/>
  <c r="AH399" i="7"/>
  <c r="AG399" i="7"/>
  <c r="AF399" i="7"/>
  <c r="AE399" i="7"/>
  <c r="AD399" i="7"/>
  <c r="AC399" i="7"/>
  <c r="Z399" i="7"/>
  <c r="Y399" i="7"/>
  <c r="X399" i="7"/>
  <c r="W399" i="7"/>
  <c r="V399" i="7"/>
  <c r="U399" i="7"/>
  <c r="T399" i="7"/>
  <c r="S399" i="7"/>
  <c r="R399" i="7"/>
  <c r="Q399" i="7"/>
  <c r="P399" i="7"/>
  <c r="O399" i="7"/>
  <c r="M399" i="7"/>
  <c r="L399" i="7"/>
  <c r="I399" i="7"/>
  <c r="H399" i="7"/>
  <c r="BX398" i="7"/>
  <c r="BY398" i="7" s="1"/>
  <c r="BU398" i="7"/>
  <c r="BR398" i="7"/>
  <c r="BS398" i="7" s="1"/>
  <c r="BQ398" i="7"/>
  <c r="BP398" i="7"/>
  <c r="BO398" i="7"/>
  <c r="BN398" i="7"/>
  <c r="BM398" i="7"/>
  <c r="BL398" i="7"/>
  <c r="BK398" i="7"/>
  <c r="BJ398" i="7"/>
  <c r="BI398" i="7"/>
  <c r="BH398" i="7"/>
  <c r="BG398" i="7"/>
  <c r="BF398" i="7"/>
  <c r="BE398" i="7"/>
  <c r="BD398" i="7"/>
  <c r="BC398" i="7"/>
  <c r="BB398" i="7"/>
  <c r="BA398" i="7"/>
  <c r="AZ398" i="7"/>
  <c r="AY398" i="7"/>
  <c r="AX398" i="7"/>
  <c r="AW398" i="7"/>
  <c r="AV398" i="7"/>
  <c r="AU398" i="7"/>
  <c r="AT398" i="7"/>
  <c r="AS398" i="7"/>
  <c r="AR398" i="7"/>
  <c r="AQ398" i="7"/>
  <c r="AP398" i="7"/>
  <c r="AO398" i="7"/>
  <c r="AN398" i="7"/>
  <c r="AM398" i="7"/>
  <c r="AL398" i="7"/>
  <c r="AK398" i="7"/>
  <c r="AJ398" i="7"/>
  <c r="AI398" i="7"/>
  <c r="AH398" i="7"/>
  <c r="AG398" i="7"/>
  <c r="AF398" i="7"/>
  <c r="AE398" i="7"/>
  <c r="AD398" i="7"/>
  <c r="AC398" i="7"/>
  <c r="Z398" i="7"/>
  <c r="Y398" i="7"/>
  <c r="X398" i="7"/>
  <c r="W398" i="7"/>
  <c r="V398" i="7"/>
  <c r="U398" i="7"/>
  <c r="T398" i="7"/>
  <c r="S398" i="7"/>
  <c r="R398" i="7"/>
  <c r="Q398" i="7"/>
  <c r="P398" i="7"/>
  <c r="O398" i="7"/>
  <c r="M398" i="7"/>
  <c r="L398" i="7"/>
  <c r="I398" i="7"/>
  <c r="H398" i="7"/>
  <c r="K398" i="7" s="1"/>
  <c r="BX397" i="7"/>
  <c r="BU397" i="7"/>
  <c r="BV397" i="7" s="1"/>
  <c r="BR397" i="7"/>
  <c r="BS397" i="7" s="1"/>
  <c r="BQ397" i="7"/>
  <c r="BP397" i="7"/>
  <c r="BO397" i="7"/>
  <c r="BN397" i="7"/>
  <c r="BM397" i="7"/>
  <c r="BL397" i="7"/>
  <c r="BK397" i="7"/>
  <c r="BJ397" i="7"/>
  <c r="BI397" i="7"/>
  <c r="BH397" i="7"/>
  <c r="BG397" i="7"/>
  <c r="BF397" i="7"/>
  <c r="BE397" i="7"/>
  <c r="BD397" i="7"/>
  <c r="BC397" i="7"/>
  <c r="BB397" i="7"/>
  <c r="BA397" i="7"/>
  <c r="AZ397" i="7"/>
  <c r="AY397" i="7"/>
  <c r="AX397" i="7"/>
  <c r="AW397" i="7"/>
  <c r="AV397" i="7"/>
  <c r="AU397" i="7"/>
  <c r="AT397" i="7"/>
  <c r="AS397" i="7"/>
  <c r="AR397" i="7"/>
  <c r="AQ397" i="7"/>
  <c r="AP397" i="7"/>
  <c r="AO397" i="7"/>
  <c r="AN397" i="7"/>
  <c r="AM397" i="7"/>
  <c r="AL397" i="7"/>
  <c r="AK397" i="7"/>
  <c r="AJ397" i="7"/>
  <c r="AI397" i="7"/>
  <c r="AH397" i="7"/>
  <c r="AG397" i="7"/>
  <c r="AF397" i="7"/>
  <c r="AE397" i="7"/>
  <c r="AD397" i="7"/>
  <c r="AC397" i="7"/>
  <c r="Z397" i="7"/>
  <c r="Y397" i="7"/>
  <c r="X397" i="7"/>
  <c r="W397" i="7"/>
  <c r="V397" i="7"/>
  <c r="U397" i="7"/>
  <c r="T397" i="7"/>
  <c r="S397" i="7"/>
  <c r="R397" i="7"/>
  <c r="Q397" i="7"/>
  <c r="P397" i="7"/>
  <c r="O397" i="7"/>
  <c r="M397" i="7"/>
  <c r="L397" i="7"/>
  <c r="I397" i="7"/>
  <c r="H397" i="7"/>
  <c r="BX396" i="7"/>
  <c r="BY396" i="7" s="1"/>
  <c r="BU396" i="7"/>
  <c r="BR396" i="7"/>
  <c r="BS396" i="7" s="1"/>
  <c r="BQ396" i="7"/>
  <c r="BP396" i="7"/>
  <c r="BO396" i="7"/>
  <c r="BN396" i="7"/>
  <c r="BM396" i="7"/>
  <c r="BL396" i="7"/>
  <c r="BK396" i="7"/>
  <c r="BJ396" i="7"/>
  <c r="BI396" i="7"/>
  <c r="BH396" i="7"/>
  <c r="BG396" i="7"/>
  <c r="BF396" i="7"/>
  <c r="BE396" i="7"/>
  <c r="BD396" i="7"/>
  <c r="BC396" i="7"/>
  <c r="BB396" i="7"/>
  <c r="BA396" i="7"/>
  <c r="AZ396" i="7"/>
  <c r="AY396" i="7"/>
  <c r="AX396" i="7"/>
  <c r="AW396" i="7"/>
  <c r="AV396" i="7"/>
  <c r="AU396" i="7"/>
  <c r="AT396" i="7"/>
  <c r="AS396" i="7"/>
  <c r="AR396" i="7"/>
  <c r="AQ396" i="7"/>
  <c r="AP396" i="7"/>
  <c r="AO396" i="7"/>
  <c r="AN396" i="7"/>
  <c r="AM396" i="7"/>
  <c r="AL396" i="7"/>
  <c r="AK396" i="7"/>
  <c r="AJ396" i="7"/>
  <c r="AI396" i="7"/>
  <c r="AH396" i="7"/>
  <c r="AG396" i="7"/>
  <c r="AF396" i="7"/>
  <c r="AE396" i="7"/>
  <c r="AD396" i="7"/>
  <c r="AC396" i="7"/>
  <c r="Z396" i="7"/>
  <c r="Y396" i="7"/>
  <c r="X396" i="7"/>
  <c r="W396" i="7"/>
  <c r="V396" i="7"/>
  <c r="U396" i="7"/>
  <c r="T396" i="7"/>
  <c r="S396" i="7"/>
  <c r="R396" i="7"/>
  <c r="Q396" i="7"/>
  <c r="P396" i="7"/>
  <c r="O396" i="7"/>
  <c r="M396" i="7"/>
  <c r="L396" i="7"/>
  <c r="I396" i="7"/>
  <c r="H396" i="7"/>
  <c r="BX395" i="7"/>
  <c r="BY395" i="7" s="1"/>
  <c r="BU395" i="7"/>
  <c r="BV395" i="7" s="1"/>
  <c r="BR395" i="7"/>
  <c r="BS395" i="7" s="1"/>
  <c r="BQ395" i="7"/>
  <c r="BP395" i="7"/>
  <c r="BO395" i="7"/>
  <c r="BN395" i="7"/>
  <c r="BM395" i="7"/>
  <c r="BL395" i="7"/>
  <c r="BK395" i="7"/>
  <c r="BJ395" i="7"/>
  <c r="BI395" i="7"/>
  <c r="BH395" i="7"/>
  <c r="BG395" i="7"/>
  <c r="BF395" i="7"/>
  <c r="BE395" i="7"/>
  <c r="BD395" i="7"/>
  <c r="BC395" i="7"/>
  <c r="BB395" i="7"/>
  <c r="BA395" i="7"/>
  <c r="AZ395" i="7"/>
  <c r="AY395" i="7"/>
  <c r="AX395" i="7"/>
  <c r="AW395" i="7"/>
  <c r="AV395" i="7"/>
  <c r="AU395" i="7"/>
  <c r="AT395" i="7"/>
  <c r="AS395" i="7"/>
  <c r="AR395" i="7"/>
  <c r="AQ395" i="7"/>
  <c r="AP395" i="7"/>
  <c r="AO395" i="7"/>
  <c r="AN395" i="7"/>
  <c r="AM395" i="7"/>
  <c r="AL395" i="7"/>
  <c r="AK395" i="7"/>
  <c r="AJ395" i="7"/>
  <c r="AI395" i="7"/>
  <c r="AH395" i="7"/>
  <c r="AG395" i="7"/>
  <c r="AF395" i="7"/>
  <c r="AE395" i="7"/>
  <c r="AD395" i="7"/>
  <c r="AC395" i="7"/>
  <c r="Z395" i="7"/>
  <c r="Y395" i="7"/>
  <c r="X395" i="7"/>
  <c r="W395" i="7"/>
  <c r="V395" i="7"/>
  <c r="U395" i="7"/>
  <c r="T395" i="7"/>
  <c r="S395" i="7"/>
  <c r="R395" i="7"/>
  <c r="Q395" i="7"/>
  <c r="P395" i="7"/>
  <c r="O395" i="7"/>
  <c r="M395" i="7"/>
  <c r="L395" i="7"/>
  <c r="I395" i="7"/>
  <c r="H395" i="7"/>
  <c r="BX394" i="7"/>
  <c r="BY394" i="7" s="1"/>
  <c r="BU394" i="7"/>
  <c r="BV394" i="7" s="1"/>
  <c r="BR394" i="7"/>
  <c r="BS394" i="7" s="1"/>
  <c r="BQ394" i="7"/>
  <c r="BP394" i="7"/>
  <c r="BO394" i="7"/>
  <c r="BN394" i="7"/>
  <c r="BM394" i="7"/>
  <c r="BL394" i="7"/>
  <c r="BK394" i="7"/>
  <c r="BJ394" i="7"/>
  <c r="BI394" i="7"/>
  <c r="BH394" i="7"/>
  <c r="BG394" i="7"/>
  <c r="BF394" i="7"/>
  <c r="BE394" i="7"/>
  <c r="BD394" i="7"/>
  <c r="BC394" i="7"/>
  <c r="BB394" i="7"/>
  <c r="BA394" i="7"/>
  <c r="AZ394" i="7"/>
  <c r="AY394" i="7"/>
  <c r="AX394" i="7"/>
  <c r="AW394" i="7"/>
  <c r="AV394" i="7"/>
  <c r="AU394" i="7"/>
  <c r="AT394" i="7"/>
  <c r="AS394" i="7"/>
  <c r="AR394" i="7"/>
  <c r="AQ394" i="7"/>
  <c r="AP394" i="7"/>
  <c r="AO394" i="7"/>
  <c r="AN394" i="7"/>
  <c r="AM394" i="7"/>
  <c r="AL394" i="7"/>
  <c r="AK394" i="7"/>
  <c r="AJ394" i="7"/>
  <c r="AI394" i="7"/>
  <c r="AH394" i="7"/>
  <c r="AG394" i="7"/>
  <c r="AF394" i="7"/>
  <c r="AE394" i="7"/>
  <c r="AD394" i="7"/>
  <c r="AC394" i="7"/>
  <c r="Z394" i="7"/>
  <c r="Y394" i="7"/>
  <c r="X394" i="7"/>
  <c r="W394" i="7"/>
  <c r="V394" i="7"/>
  <c r="U394" i="7"/>
  <c r="T394" i="7"/>
  <c r="S394" i="7"/>
  <c r="R394" i="7"/>
  <c r="Q394" i="7"/>
  <c r="P394" i="7"/>
  <c r="O394" i="7"/>
  <c r="M394" i="7"/>
  <c r="L394" i="7"/>
  <c r="I394" i="7"/>
  <c r="H394" i="7"/>
  <c r="BX393" i="7"/>
  <c r="BU393" i="7"/>
  <c r="BV393" i="7" s="1"/>
  <c r="BR393" i="7"/>
  <c r="BS393" i="7" s="1"/>
  <c r="BQ393" i="7"/>
  <c r="BP393" i="7"/>
  <c r="BO393" i="7"/>
  <c r="BN393" i="7"/>
  <c r="BM393" i="7"/>
  <c r="BL393" i="7"/>
  <c r="BK393" i="7"/>
  <c r="BJ393" i="7"/>
  <c r="BI393" i="7"/>
  <c r="BH393" i="7"/>
  <c r="BG393" i="7"/>
  <c r="BF393" i="7"/>
  <c r="BE393" i="7"/>
  <c r="BD393" i="7"/>
  <c r="BC393" i="7"/>
  <c r="BB393" i="7"/>
  <c r="BA393" i="7"/>
  <c r="AZ393" i="7"/>
  <c r="AY393" i="7"/>
  <c r="AX393" i="7"/>
  <c r="AW393" i="7"/>
  <c r="AV393" i="7"/>
  <c r="AU393" i="7"/>
  <c r="AT393" i="7"/>
  <c r="AS393" i="7"/>
  <c r="AR393" i="7"/>
  <c r="AQ393" i="7"/>
  <c r="AP393" i="7"/>
  <c r="AO393" i="7"/>
  <c r="AN393" i="7"/>
  <c r="AM393" i="7"/>
  <c r="AL393" i="7"/>
  <c r="AK393" i="7"/>
  <c r="AJ393" i="7"/>
  <c r="AI393" i="7"/>
  <c r="AH393" i="7"/>
  <c r="AG393" i="7"/>
  <c r="AF393" i="7"/>
  <c r="AE393" i="7"/>
  <c r="AD393" i="7"/>
  <c r="AC393" i="7"/>
  <c r="Z393" i="7"/>
  <c r="Y393" i="7"/>
  <c r="X393" i="7"/>
  <c r="W393" i="7"/>
  <c r="V393" i="7"/>
  <c r="U393" i="7"/>
  <c r="T393" i="7"/>
  <c r="S393" i="7"/>
  <c r="R393" i="7"/>
  <c r="Q393" i="7"/>
  <c r="P393" i="7"/>
  <c r="O393" i="7"/>
  <c r="M393" i="7"/>
  <c r="L393" i="7"/>
  <c r="I393" i="7"/>
  <c r="H393" i="7"/>
  <c r="BX392" i="7"/>
  <c r="BU392" i="7"/>
  <c r="BV392" i="7" s="1"/>
  <c r="BR392" i="7"/>
  <c r="BS392" i="7" s="1"/>
  <c r="BQ392" i="7"/>
  <c r="BP392" i="7"/>
  <c r="BO392" i="7"/>
  <c r="BN392" i="7"/>
  <c r="BM392" i="7"/>
  <c r="BL392" i="7"/>
  <c r="BK392" i="7"/>
  <c r="BJ392" i="7"/>
  <c r="BI392" i="7"/>
  <c r="BH392" i="7"/>
  <c r="BG392" i="7"/>
  <c r="BF392" i="7"/>
  <c r="BE392" i="7"/>
  <c r="BD392" i="7"/>
  <c r="BC392" i="7"/>
  <c r="BB392" i="7"/>
  <c r="BA392" i="7"/>
  <c r="AZ392" i="7"/>
  <c r="AY392" i="7"/>
  <c r="AX392" i="7"/>
  <c r="AW392" i="7"/>
  <c r="AV392" i="7"/>
  <c r="AU392" i="7"/>
  <c r="AT392" i="7"/>
  <c r="AS392" i="7"/>
  <c r="AR392" i="7"/>
  <c r="AQ392" i="7"/>
  <c r="AP392" i="7"/>
  <c r="AO392" i="7"/>
  <c r="AN392" i="7"/>
  <c r="AM392" i="7"/>
  <c r="AL392" i="7"/>
  <c r="AK392" i="7"/>
  <c r="AJ392" i="7"/>
  <c r="AI392" i="7"/>
  <c r="AH392" i="7"/>
  <c r="AG392" i="7"/>
  <c r="AF392" i="7"/>
  <c r="AE392" i="7"/>
  <c r="AD392" i="7"/>
  <c r="AC392" i="7"/>
  <c r="Z392" i="7"/>
  <c r="Y392" i="7"/>
  <c r="X392" i="7"/>
  <c r="W392" i="7"/>
  <c r="V392" i="7"/>
  <c r="U392" i="7"/>
  <c r="T392" i="7"/>
  <c r="S392" i="7"/>
  <c r="R392" i="7"/>
  <c r="Q392" i="7"/>
  <c r="P392" i="7"/>
  <c r="O392" i="7"/>
  <c r="M392" i="7"/>
  <c r="L392" i="7"/>
  <c r="I392" i="7"/>
  <c r="H392" i="7"/>
  <c r="K392" i="7" s="1"/>
  <c r="BX391" i="7"/>
  <c r="BY391" i="7" s="1"/>
  <c r="BU391" i="7"/>
  <c r="BR391" i="7"/>
  <c r="BS391" i="7" s="1"/>
  <c r="BQ391" i="7"/>
  <c r="BP391" i="7"/>
  <c r="BO391" i="7"/>
  <c r="BN391" i="7"/>
  <c r="BM391" i="7"/>
  <c r="BL391" i="7"/>
  <c r="BK391" i="7"/>
  <c r="BJ391" i="7"/>
  <c r="BI391" i="7"/>
  <c r="BH391" i="7"/>
  <c r="BG391" i="7"/>
  <c r="BF391" i="7"/>
  <c r="BE391" i="7"/>
  <c r="BD391" i="7"/>
  <c r="BC391" i="7"/>
  <c r="BB391" i="7"/>
  <c r="BA391" i="7"/>
  <c r="AZ391" i="7"/>
  <c r="AY391" i="7"/>
  <c r="AX391" i="7"/>
  <c r="AW391" i="7"/>
  <c r="AV391" i="7"/>
  <c r="AU391" i="7"/>
  <c r="AT391" i="7"/>
  <c r="AS391" i="7"/>
  <c r="AR391" i="7"/>
  <c r="AQ391" i="7"/>
  <c r="AP391" i="7"/>
  <c r="AO391" i="7"/>
  <c r="AN391" i="7"/>
  <c r="AM391" i="7"/>
  <c r="AL391" i="7"/>
  <c r="AK391" i="7"/>
  <c r="AJ391" i="7"/>
  <c r="AI391" i="7"/>
  <c r="AH391" i="7"/>
  <c r="AG391" i="7"/>
  <c r="AF391" i="7"/>
  <c r="AE391" i="7"/>
  <c r="AD391" i="7"/>
  <c r="AC391" i="7"/>
  <c r="Z391" i="7"/>
  <c r="Y391" i="7"/>
  <c r="X391" i="7"/>
  <c r="W391" i="7"/>
  <c r="V391" i="7"/>
  <c r="U391" i="7"/>
  <c r="T391" i="7"/>
  <c r="S391" i="7"/>
  <c r="R391" i="7"/>
  <c r="Q391" i="7"/>
  <c r="P391" i="7"/>
  <c r="O391" i="7"/>
  <c r="M391" i="7"/>
  <c r="L391" i="7"/>
  <c r="I391" i="7"/>
  <c r="H391" i="7"/>
  <c r="N391" i="7" s="1"/>
  <c r="BX390" i="7"/>
  <c r="BU390" i="7"/>
  <c r="BV390" i="7" s="1"/>
  <c r="BR390" i="7"/>
  <c r="BS390" i="7" s="1"/>
  <c r="BQ390" i="7"/>
  <c r="BP390" i="7"/>
  <c r="BO390" i="7"/>
  <c r="BN390" i="7"/>
  <c r="BM390" i="7"/>
  <c r="BL390" i="7"/>
  <c r="BK390" i="7"/>
  <c r="BJ390" i="7"/>
  <c r="BI390" i="7"/>
  <c r="BH390" i="7"/>
  <c r="BG390" i="7"/>
  <c r="BF390" i="7"/>
  <c r="BE390" i="7"/>
  <c r="BD390" i="7"/>
  <c r="BC390" i="7"/>
  <c r="BB390" i="7"/>
  <c r="BA390" i="7"/>
  <c r="AZ390" i="7"/>
  <c r="AY390" i="7"/>
  <c r="AX390" i="7"/>
  <c r="AW390" i="7"/>
  <c r="AV390" i="7"/>
  <c r="AU390" i="7"/>
  <c r="AT390" i="7"/>
  <c r="AS390" i="7"/>
  <c r="AR390" i="7"/>
  <c r="AQ390" i="7"/>
  <c r="AP390" i="7"/>
  <c r="AO390" i="7"/>
  <c r="AN390" i="7"/>
  <c r="AM390" i="7"/>
  <c r="AL390" i="7"/>
  <c r="AK390" i="7"/>
  <c r="AJ390" i="7"/>
  <c r="AI390" i="7"/>
  <c r="AH390" i="7"/>
  <c r="AG390" i="7"/>
  <c r="AF390" i="7"/>
  <c r="AE390" i="7"/>
  <c r="AD390" i="7"/>
  <c r="AC390" i="7"/>
  <c r="Z390" i="7"/>
  <c r="Y390" i="7"/>
  <c r="X390" i="7"/>
  <c r="W390" i="7"/>
  <c r="V390" i="7"/>
  <c r="U390" i="7"/>
  <c r="T390" i="7"/>
  <c r="S390" i="7"/>
  <c r="R390" i="7"/>
  <c r="Q390" i="7"/>
  <c r="P390" i="7"/>
  <c r="O390" i="7"/>
  <c r="M390" i="7"/>
  <c r="L390" i="7"/>
  <c r="I390" i="7"/>
  <c r="H390" i="7"/>
  <c r="BX389" i="7"/>
  <c r="BY389" i="7" s="1"/>
  <c r="BU389" i="7"/>
  <c r="BV389" i="7" s="1"/>
  <c r="BR389" i="7"/>
  <c r="BS389" i="7" s="1"/>
  <c r="BQ389" i="7"/>
  <c r="BP389" i="7"/>
  <c r="BO389" i="7"/>
  <c r="BN389" i="7"/>
  <c r="BM389" i="7"/>
  <c r="BL389" i="7"/>
  <c r="BK389" i="7"/>
  <c r="BJ389" i="7"/>
  <c r="BI389" i="7"/>
  <c r="BH389" i="7"/>
  <c r="BG389" i="7"/>
  <c r="BF389" i="7"/>
  <c r="BE389" i="7"/>
  <c r="BD389" i="7"/>
  <c r="BC389" i="7"/>
  <c r="BB389" i="7"/>
  <c r="BA389" i="7"/>
  <c r="AZ389" i="7"/>
  <c r="AY389" i="7"/>
  <c r="AX389" i="7"/>
  <c r="AW389" i="7"/>
  <c r="AV389" i="7"/>
  <c r="AU389" i="7"/>
  <c r="AT389" i="7"/>
  <c r="AS389" i="7"/>
  <c r="AR389" i="7"/>
  <c r="AQ389" i="7"/>
  <c r="AP389" i="7"/>
  <c r="AO389" i="7"/>
  <c r="AN389" i="7"/>
  <c r="AM389" i="7"/>
  <c r="AL389" i="7"/>
  <c r="AK389" i="7"/>
  <c r="AJ389" i="7"/>
  <c r="AI389" i="7"/>
  <c r="AH389" i="7"/>
  <c r="AG389" i="7"/>
  <c r="AF389" i="7"/>
  <c r="AE389" i="7"/>
  <c r="AD389" i="7"/>
  <c r="AC389" i="7"/>
  <c r="Z389" i="7"/>
  <c r="Y389" i="7"/>
  <c r="X389" i="7"/>
  <c r="W389" i="7"/>
  <c r="V389" i="7"/>
  <c r="U389" i="7"/>
  <c r="T389" i="7"/>
  <c r="S389" i="7"/>
  <c r="R389" i="7"/>
  <c r="Q389" i="7"/>
  <c r="P389" i="7"/>
  <c r="O389" i="7"/>
  <c r="M389" i="7"/>
  <c r="L389" i="7"/>
  <c r="I389" i="7"/>
  <c r="H389" i="7"/>
  <c r="BX388" i="7"/>
  <c r="BY388" i="7" s="1"/>
  <c r="BU388" i="7"/>
  <c r="BV388" i="7" s="1"/>
  <c r="BR388" i="7"/>
  <c r="BS388" i="7" s="1"/>
  <c r="BQ388" i="7"/>
  <c r="BP388" i="7"/>
  <c r="BO388" i="7"/>
  <c r="BN388" i="7"/>
  <c r="BM388" i="7"/>
  <c r="BL388" i="7"/>
  <c r="BK388" i="7"/>
  <c r="BJ388" i="7"/>
  <c r="BI388" i="7"/>
  <c r="BH388" i="7"/>
  <c r="BG388" i="7"/>
  <c r="BF388" i="7"/>
  <c r="BE388" i="7"/>
  <c r="BD388" i="7"/>
  <c r="BC388" i="7"/>
  <c r="BB388" i="7"/>
  <c r="BA388" i="7"/>
  <c r="AZ388" i="7"/>
  <c r="AY388" i="7"/>
  <c r="AX388" i="7"/>
  <c r="AW388" i="7"/>
  <c r="AV388" i="7"/>
  <c r="AU388" i="7"/>
  <c r="AT388" i="7"/>
  <c r="AS388" i="7"/>
  <c r="AR388" i="7"/>
  <c r="AQ388" i="7"/>
  <c r="AP388" i="7"/>
  <c r="AO388" i="7"/>
  <c r="AN388" i="7"/>
  <c r="AM388" i="7"/>
  <c r="AL388" i="7"/>
  <c r="AK388" i="7"/>
  <c r="AJ388" i="7"/>
  <c r="AI388" i="7"/>
  <c r="AH388" i="7"/>
  <c r="AG388" i="7"/>
  <c r="AF388" i="7"/>
  <c r="AE388" i="7"/>
  <c r="AD388" i="7"/>
  <c r="AC388" i="7"/>
  <c r="Z388" i="7"/>
  <c r="Y388" i="7"/>
  <c r="X388" i="7"/>
  <c r="W388" i="7"/>
  <c r="V388" i="7"/>
  <c r="U388" i="7"/>
  <c r="T388" i="7"/>
  <c r="S388" i="7"/>
  <c r="R388" i="7"/>
  <c r="Q388" i="7"/>
  <c r="P388" i="7"/>
  <c r="O388" i="7"/>
  <c r="M388" i="7"/>
  <c r="L388" i="7"/>
  <c r="I388" i="7"/>
  <c r="H388" i="7"/>
  <c r="BX387" i="7"/>
  <c r="BY387" i="7" s="1"/>
  <c r="BU387" i="7"/>
  <c r="BV387" i="7" s="1"/>
  <c r="BR387" i="7"/>
  <c r="BS387" i="7" s="1"/>
  <c r="BQ387" i="7"/>
  <c r="BP387" i="7"/>
  <c r="BO387" i="7"/>
  <c r="BN387" i="7"/>
  <c r="BM387" i="7"/>
  <c r="BL387" i="7"/>
  <c r="BK387" i="7"/>
  <c r="BJ387" i="7"/>
  <c r="BI387" i="7"/>
  <c r="BH387" i="7"/>
  <c r="BG387" i="7"/>
  <c r="BF387" i="7"/>
  <c r="BE387" i="7"/>
  <c r="BD387" i="7"/>
  <c r="BC387" i="7"/>
  <c r="BB387" i="7"/>
  <c r="BA387" i="7"/>
  <c r="AZ387" i="7"/>
  <c r="AY387" i="7"/>
  <c r="AX387" i="7"/>
  <c r="AW387" i="7"/>
  <c r="AV387" i="7"/>
  <c r="AU387" i="7"/>
  <c r="AT387" i="7"/>
  <c r="AS387" i="7"/>
  <c r="AR387" i="7"/>
  <c r="AQ387" i="7"/>
  <c r="AP387" i="7"/>
  <c r="AO387" i="7"/>
  <c r="AN387" i="7"/>
  <c r="AM387" i="7"/>
  <c r="AL387" i="7"/>
  <c r="AK387" i="7"/>
  <c r="AJ387" i="7"/>
  <c r="AI387" i="7"/>
  <c r="AH387" i="7"/>
  <c r="AG387" i="7"/>
  <c r="AF387" i="7"/>
  <c r="AE387" i="7"/>
  <c r="AD387" i="7"/>
  <c r="AC387" i="7"/>
  <c r="Z387" i="7"/>
  <c r="Y387" i="7"/>
  <c r="X387" i="7"/>
  <c r="W387" i="7"/>
  <c r="V387" i="7"/>
  <c r="U387" i="7"/>
  <c r="T387" i="7"/>
  <c r="S387" i="7"/>
  <c r="R387" i="7"/>
  <c r="Q387" i="7"/>
  <c r="P387" i="7"/>
  <c r="O387" i="7"/>
  <c r="M387" i="7"/>
  <c r="L387" i="7"/>
  <c r="I387" i="7"/>
  <c r="H387" i="7"/>
  <c r="K387" i="7" s="1"/>
  <c r="BX386" i="7"/>
  <c r="BU386" i="7"/>
  <c r="BV386" i="7" s="1"/>
  <c r="BR386" i="7"/>
  <c r="BS386" i="7" s="1"/>
  <c r="BQ386" i="7"/>
  <c r="BP386" i="7"/>
  <c r="BO386" i="7"/>
  <c r="BN386" i="7"/>
  <c r="BM386" i="7"/>
  <c r="BL386" i="7"/>
  <c r="BK386" i="7"/>
  <c r="BJ386" i="7"/>
  <c r="BI386" i="7"/>
  <c r="BH386" i="7"/>
  <c r="BG386" i="7"/>
  <c r="BF386" i="7"/>
  <c r="BE386" i="7"/>
  <c r="BD386" i="7"/>
  <c r="BC386" i="7"/>
  <c r="BB386" i="7"/>
  <c r="BA386" i="7"/>
  <c r="AZ386" i="7"/>
  <c r="AY386" i="7"/>
  <c r="AX386" i="7"/>
  <c r="AW386" i="7"/>
  <c r="AV386" i="7"/>
  <c r="AU386" i="7"/>
  <c r="AT386" i="7"/>
  <c r="AS386" i="7"/>
  <c r="AR386" i="7"/>
  <c r="AQ386" i="7"/>
  <c r="AP386" i="7"/>
  <c r="AO386" i="7"/>
  <c r="AN386" i="7"/>
  <c r="AM386" i="7"/>
  <c r="AL386" i="7"/>
  <c r="AK386" i="7"/>
  <c r="AJ386" i="7"/>
  <c r="AI386" i="7"/>
  <c r="AH386" i="7"/>
  <c r="AG386" i="7"/>
  <c r="AF386" i="7"/>
  <c r="AE386" i="7"/>
  <c r="AD386" i="7"/>
  <c r="AC386" i="7"/>
  <c r="Z386" i="7"/>
  <c r="Y386" i="7"/>
  <c r="X386" i="7"/>
  <c r="W386" i="7"/>
  <c r="V386" i="7"/>
  <c r="U386" i="7"/>
  <c r="T386" i="7"/>
  <c r="S386" i="7"/>
  <c r="R386" i="7"/>
  <c r="Q386" i="7"/>
  <c r="P386" i="7"/>
  <c r="O386" i="7"/>
  <c r="M386" i="7"/>
  <c r="L386" i="7"/>
  <c r="I386" i="7"/>
  <c r="H386" i="7"/>
  <c r="BX385" i="7"/>
  <c r="BU385" i="7"/>
  <c r="BV385" i="7" s="1"/>
  <c r="BR385" i="7"/>
  <c r="BS385" i="7" s="1"/>
  <c r="BQ385" i="7"/>
  <c r="BP385" i="7"/>
  <c r="BO385" i="7"/>
  <c r="BN385" i="7"/>
  <c r="BM385" i="7"/>
  <c r="BL385" i="7"/>
  <c r="BK385" i="7"/>
  <c r="BJ385" i="7"/>
  <c r="BI385" i="7"/>
  <c r="BH385" i="7"/>
  <c r="BG385" i="7"/>
  <c r="BF385" i="7"/>
  <c r="BE385" i="7"/>
  <c r="BD385" i="7"/>
  <c r="BC385" i="7"/>
  <c r="BB385" i="7"/>
  <c r="BA385" i="7"/>
  <c r="AZ385" i="7"/>
  <c r="AY385" i="7"/>
  <c r="AX385" i="7"/>
  <c r="AW385" i="7"/>
  <c r="AV385" i="7"/>
  <c r="AU385" i="7"/>
  <c r="AT385" i="7"/>
  <c r="AS385" i="7"/>
  <c r="AR385" i="7"/>
  <c r="AQ385" i="7"/>
  <c r="AP385" i="7"/>
  <c r="AO385" i="7"/>
  <c r="AN385" i="7"/>
  <c r="AM385" i="7"/>
  <c r="AL385" i="7"/>
  <c r="AK385" i="7"/>
  <c r="AJ385" i="7"/>
  <c r="AI385" i="7"/>
  <c r="AH385" i="7"/>
  <c r="AG385" i="7"/>
  <c r="AF385" i="7"/>
  <c r="AE385" i="7"/>
  <c r="AD385" i="7"/>
  <c r="AC385" i="7"/>
  <c r="Z385" i="7"/>
  <c r="Y385" i="7"/>
  <c r="X385" i="7"/>
  <c r="W385" i="7"/>
  <c r="V385" i="7"/>
  <c r="U385" i="7"/>
  <c r="T385" i="7"/>
  <c r="S385" i="7"/>
  <c r="R385" i="7"/>
  <c r="Q385" i="7"/>
  <c r="P385" i="7"/>
  <c r="O385" i="7"/>
  <c r="M385" i="7"/>
  <c r="L385" i="7"/>
  <c r="I385" i="7"/>
  <c r="H385" i="7"/>
  <c r="K385" i="7" s="1"/>
  <c r="BX384" i="7"/>
  <c r="BU384" i="7"/>
  <c r="BV384" i="7" s="1"/>
  <c r="BR384" i="7"/>
  <c r="BS384" i="7" s="1"/>
  <c r="BQ384" i="7"/>
  <c r="BP384" i="7"/>
  <c r="BO384" i="7"/>
  <c r="BN384" i="7"/>
  <c r="BM384" i="7"/>
  <c r="BL384" i="7"/>
  <c r="BK384" i="7"/>
  <c r="BJ384" i="7"/>
  <c r="BI384" i="7"/>
  <c r="BH384" i="7"/>
  <c r="BG384" i="7"/>
  <c r="BF384" i="7"/>
  <c r="BE384" i="7"/>
  <c r="BD384" i="7"/>
  <c r="BC384" i="7"/>
  <c r="BB384" i="7"/>
  <c r="BA384" i="7"/>
  <c r="AZ384" i="7"/>
  <c r="AY384" i="7"/>
  <c r="AX384" i="7"/>
  <c r="AW384" i="7"/>
  <c r="AV384" i="7"/>
  <c r="AU384" i="7"/>
  <c r="AT384" i="7"/>
  <c r="AS384" i="7"/>
  <c r="AR384" i="7"/>
  <c r="AQ384" i="7"/>
  <c r="AP384" i="7"/>
  <c r="AO384" i="7"/>
  <c r="AN384" i="7"/>
  <c r="AM384" i="7"/>
  <c r="AL384" i="7"/>
  <c r="AK384" i="7"/>
  <c r="AJ384" i="7"/>
  <c r="AI384" i="7"/>
  <c r="AH384" i="7"/>
  <c r="AG384" i="7"/>
  <c r="AF384" i="7"/>
  <c r="AE384" i="7"/>
  <c r="AD384" i="7"/>
  <c r="AC384" i="7"/>
  <c r="Z384" i="7"/>
  <c r="Y384" i="7"/>
  <c r="X384" i="7"/>
  <c r="W384" i="7"/>
  <c r="V384" i="7"/>
  <c r="U384" i="7"/>
  <c r="T384" i="7"/>
  <c r="S384" i="7"/>
  <c r="R384" i="7"/>
  <c r="Q384" i="7"/>
  <c r="P384" i="7"/>
  <c r="O384" i="7"/>
  <c r="M384" i="7"/>
  <c r="L384" i="7"/>
  <c r="I384" i="7"/>
  <c r="H384" i="7"/>
  <c r="BX383" i="7"/>
  <c r="BU383" i="7"/>
  <c r="BV383" i="7" s="1"/>
  <c r="BR383" i="7"/>
  <c r="BS383" i="7" s="1"/>
  <c r="BQ383" i="7"/>
  <c r="BP383" i="7"/>
  <c r="BO383" i="7"/>
  <c r="BN383" i="7"/>
  <c r="BM383" i="7"/>
  <c r="BL383" i="7"/>
  <c r="BK383" i="7"/>
  <c r="BJ383" i="7"/>
  <c r="BI383" i="7"/>
  <c r="BH383" i="7"/>
  <c r="BG383" i="7"/>
  <c r="BF383" i="7"/>
  <c r="BE383" i="7"/>
  <c r="BD383" i="7"/>
  <c r="BC383" i="7"/>
  <c r="BB383" i="7"/>
  <c r="BA383" i="7"/>
  <c r="AZ383" i="7"/>
  <c r="AY383" i="7"/>
  <c r="AX383" i="7"/>
  <c r="AW383" i="7"/>
  <c r="AV383" i="7"/>
  <c r="AU383" i="7"/>
  <c r="AT383" i="7"/>
  <c r="AS383" i="7"/>
  <c r="AR383" i="7"/>
  <c r="AQ383" i="7"/>
  <c r="AP383" i="7"/>
  <c r="AO383" i="7"/>
  <c r="AN383" i="7"/>
  <c r="AM383" i="7"/>
  <c r="AL383" i="7"/>
  <c r="AK383" i="7"/>
  <c r="AJ383" i="7"/>
  <c r="AI383" i="7"/>
  <c r="AH383" i="7"/>
  <c r="AG383" i="7"/>
  <c r="AF383" i="7"/>
  <c r="AE383" i="7"/>
  <c r="AD383" i="7"/>
  <c r="AC383" i="7"/>
  <c r="Z383" i="7"/>
  <c r="Y383" i="7"/>
  <c r="X383" i="7"/>
  <c r="W383" i="7"/>
  <c r="V383" i="7"/>
  <c r="U383" i="7"/>
  <c r="T383" i="7"/>
  <c r="S383" i="7"/>
  <c r="R383" i="7"/>
  <c r="Q383" i="7"/>
  <c r="P383" i="7"/>
  <c r="O383" i="7"/>
  <c r="M383" i="7"/>
  <c r="L383" i="7"/>
  <c r="I383" i="7"/>
  <c r="H383" i="7"/>
  <c r="BX382" i="7"/>
  <c r="BU382" i="7"/>
  <c r="BV382" i="7" s="1"/>
  <c r="BR382" i="7"/>
  <c r="BS382" i="7" s="1"/>
  <c r="BQ382" i="7"/>
  <c r="BP382" i="7"/>
  <c r="BO382" i="7"/>
  <c r="BN382" i="7"/>
  <c r="BM382" i="7"/>
  <c r="BL382" i="7"/>
  <c r="BK382" i="7"/>
  <c r="BJ382" i="7"/>
  <c r="BI382" i="7"/>
  <c r="BH382" i="7"/>
  <c r="BG382" i="7"/>
  <c r="BF382" i="7"/>
  <c r="BE382" i="7"/>
  <c r="BD382" i="7"/>
  <c r="BC382" i="7"/>
  <c r="BB382" i="7"/>
  <c r="BA382" i="7"/>
  <c r="AZ382" i="7"/>
  <c r="AY382" i="7"/>
  <c r="AX382" i="7"/>
  <c r="AW382" i="7"/>
  <c r="AV382" i="7"/>
  <c r="AU382" i="7"/>
  <c r="AT382" i="7"/>
  <c r="AS382" i="7"/>
  <c r="AR382" i="7"/>
  <c r="AQ382" i="7"/>
  <c r="AP382" i="7"/>
  <c r="AO382" i="7"/>
  <c r="AN382" i="7"/>
  <c r="AM382" i="7"/>
  <c r="AL382" i="7"/>
  <c r="AK382" i="7"/>
  <c r="AJ382" i="7"/>
  <c r="AI382" i="7"/>
  <c r="AH382" i="7"/>
  <c r="AG382" i="7"/>
  <c r="AF382" i="7"/>
  <c r="AE382" i="7"/>
  <c r="AD382" i="7"/>
  <c r="AC382" i="7"/>
  <c r="Z382" i="7"/>
  <c r="Y382" i="7"/>
  <c r="X382" i="7"/>
  <c r="W382" i="7"/>
  <c r="V382" i="7"/>
  <c r="U382" i="7"/>
  <c r="T382" i="7"/>
  <c r="S382" i="7"/>
  <c r="R382" i="7"/>
  <c r="Q382" i="7"/>
  <c r="P382" i="7"/>
  <c r="O382" i="7"/>
  <c r="M382" i="7"/>
  <c r="L382" i="7"/>
  <c r="I382" i="7"/>
  <c r="H382" i="7"/>
  <c r="BX381" i="7"/>
  <c r="BY381" i="7" s="1"/>
  <c r="BU381" i="7"/>
  <c r="BR381" i="7"/>
  <c r="BS381" i="7" s="1"/>
  <c r="BQ381" i="7"/>
  <c r="BP381" i="7"/>
  <c r="BO381" i="7"/>
  <c r="BN381" i="7"/>
  <c r="BM381" i="7"/>
  <c r="BL381" i="7"/>
  <c r="BK381" i="7"/>
  <c r="BJ381" i="7"/>
  <c r="BI381" i="7"/>
  <c r="BH381" i="7"/>
  <c r="BG381" i="7"/>
  <c r="BF381" i="7"/>
  <c r="BE381" i="7"/>
  <c r="BD381" i="7"/>
  <c r="BC381" i="7"/>
  <c r="BB381" i="7"/>
  <c r="BA381" i="7"/>
  <c r="AZ381" i="7"/>
  <c r="AY381" i="7"/>
  <c r="AX381" i="7"/>
  <c r="AW381" i="7"/>
  <c r="AV381" i="7"/>
  <c r="AU381" i="7"/>
  <c r="AT381" i="7"/>
  <c r="AS381" i="7"/>
  <c r="AR381" i="7"/>
  <c r="AQ381" i="7"/>
  <c r="AP381" i="7"/>
  <c r="AO381" i="7"/>
  <c r="AN381" i="7"/>
  <c r="AM381" i="7"/>
  <c r="AL381" i="7"/>
  <c r="AK381" i="7"/>
  <c r="AJ381" i="7"/>
  <c r="AI381" i="7"/>
  <c r="AH381" i="7"/>
  <c r="AG381" i="7"/>
  <c r="AF381" i="7"/>
  <c r="AE381" i="7"/>
  <c r="AD381" i="7"/>
  <c r="AC381" i="7"/>
  <c r="Z381" i="7"/>
  <c r="Y381" i="7"/>
  <c r="X381" i="7"/>
  <c r="W381" i="7"/>
  <c r="V381" i="7"/>
  <c r="U381" i="7"/>
  <c r="T381" i="7"/>
  <c r="S381" i="7"/>
  <c r="R381" i="7"/>
  <c r="Q381" i="7"/>
  <c r="P381" i="7"/>
  <c r="O381" i="7"/>
  <c r="M381" i="7"/>
  <c r="L381" i="7"/>
  <c r="I381" i="7"/>
  <c r="H381" i="7"/>
  <c r="BX380" i="7"/>
  <c r="BY380" i="7" s="1"/>
  <c r="BU380" i="7"/>
  <c r="BR380" i="7"/>
  <c r="BS380" i="7" s="1"/>
  <c r="BQ380" i="7"/>
  <c r="BP380" i="7"/>
  <c r="BO380" i="7"/>
  <c r="BN380" i="7"/>
  <c r="BM380" i="7"/>
  <c r="BL380" i="7"/>
  <c r="BK380" i="7"/>
  <c r="BJ380" i="7"/>
  <c r="BI380" i="7"/>
  <c r="BH380" i="7"/>
  <c r="BG380" i="7"/>
  <c r="BF380" i="7"/>
  <c r="BE380" i="7"/>
  <c r="BD380" i="7"/>
  <c r="BC380" i="7"/>
  <c r="BB380" i="7"/>
  <c r="BA380" i="7"/>
  <c r="AZ380" i="7"/>
  <c r="AY380" i="7"/>
  <c r="AX380" i="7"/>
  <c r="AW380" i="7"/>
  <c r="AV380" i="7"/>
  <c r="AU380" i="7"/>
  <c r="AT380" i="7"/>
  <c r="AS380" i="7"/>
  <c r="AR380" i="7"/>
  <c r="AQ380" i="7"/>
  <c r="AP380" i="7"/>
  <c r="AO380" i="7"/>
  <c r="AN380" i="7"/>
  <c r="AM380" i="7"/>
  <c r="AL380" i="7"/>
  <c r="AK380" i="7"/>
  <c r="AJ380" i="7"/>
  <c r="AI380" i="7"/>
  <c r="AH380" i="7"/>
  <c r="AG380" i="7"/>
  <c r="AF380" i="7"/>
  <c r="AE380" i="7"/>
  <c r="AD380" i="7"/>
  <c r="AC380" i="7"/>
  <c r="Z380" i="7"/>
  <c r="Y380" i="7"/>
  <c r="X380" i="7"/>
  <c r="W380" i="7"/>
  <c r="V380" i="7"/>
  <c r="U380" i="7"/>
  <c r="T380" i="7"/>
  <c r="S380" i="7"/>
  <c r="R380" i="7"/>
  <c r="Q380" i="7"/>
  <c r="P380" i="7"/>
  <c r="O380" i="7"/>
  <c r="M380" i="7"/>
  <c r="L380" i="7"/>
  <c r="I380" i="7"/>
  <c r="H380" i="7"/>
  <c r="K380" i="7" s="1"/>
  <c r="BX379" i="7"/>
  <c r="BU379" i="7"/>
  <c r="BV379" i="7" s="1"/>
  <c r="BR379" i="7"/>
  <c r="BS379" i="7" s="1"/>
  <c r="BQ379" i="7"/>
  <c r="BP379" i="7"/>
  <c r="BO379" i="7"/>
  <c r="BN379" i="7"/>
  <c r="BM379" i="7"/>
  <c r="BL379" i="7"/>
  <c r="BK379" i="7"/>
  <c r="BJ379" i="7"/>
  <c r="BI379" i="7"/>
  <c r="BH379" i="7"/>
  <c r="BG379" i="7"/>
  <c r="BF379" i="7"/>
  <c r="BE379" i="7"/>
  <c r="BD379" i="7"/>
  <c r="BC379" i="7"/>
  <c r="BB379" i="7"/>
  <c r="BA379" i="7"/>
  <c r="AZ379" i="7"/>
  <c r="AY379" i="7"/>
  <c r="AX379" i="7"/>
  <c r="AW379" i="7"/>
  <c r="AV379" i="7"/>
  <c r="AU379" i="7"/>
  <c r="AT379" i="7"/>
  <c r="AS379" i="7"/>
  <c r="AR379" i="7"/>
  <c r="AQ379" i="7"/>
  <c r="AP379" i="7"/>
  <c r="AO379" i="7"/>
  <c r="AN379" i="7"/>
  <c r="AM379" i="7"/>
  <c r="AL379" i="7"/>
  <c r="AK379" i="7"/>
  <c r="AJ379" i="7"/>
  <c r="AI379" i="7"/>
  <c r="AH379" i="7"/>
  <c r="AG379" i="7"/>
  <c r="AF379" i="7"/>
  <c r="AE379" i="7"/>
  <c r="AD379" i="7"/>
  <c r="AC379" i="7"/>
  <c r="Z379" i="7"/>
  <c r="Y379" i="7"/>
  <c r="X379" i="7"/>
  <c r="W379" i="7"/>
  <c r="V379" i="7"/>
  <c r="U379" i="7"/>
  <c r="T379" i="7"/>
  <c r="S379" i="7"/>
  <c r="R379" i="7"/>
  <c r="Q379" i="7"/>
  <c r="P379" i="7"/>
  <c r="O379" i="7"/>
  <c r="M379" i="7"/>
  <c r="L379" i="7"/>
  <c r="I379" i="7"/>
  <c r="H379" i="7"/>
  <c r="N379" i="7" s="1"/>
  <c r="BX378" i="7"/>
  <c r="BU378" i="7"/>
  <c r="BV378" i="7" s="1"/>
  <c r="BR378" i="7"/>
  <c r="BS378" i="7" s="1"/>
  <c r="BQ378" i="7"/>
  <c r="BP378" i="7"/>
  <c r="BO378" i="7"/>
  <c r="BN378" i="7"/>
  <c r="BM378" i="7"/>
  <c r="BL378" i="7"/>
  <c r="BK378" i="7"/>
  <c r="BJ378" i="7"/>
  <c r="BI378" i="7"/>
  <c r="BH378" i="7"/>
  <c r="BG378" i="7"/>
  <c r="BF378" i="7"/>
  <c r="BE378" i="7"/>
  <c r="BD378" i="7"/>
  <c r="BC378" i="7"/>
  <c r="BB378" i="7"/>
  <c r="BA378" i="7"/>
  <c r="AZ378" i="7"/>
  <c r="AY378" i="7"/>
  <c r="AX378" i="7"/>
  <c r="AW378" i="7"/>
  <c r="AV378" i="7"/>
  <c r="AU378" i="7"/>
  <c r="AT378" i="7"/>
  <c r="AS378" i="7"/>
  <c r="AR378" i="7"/>
  <c r="AQ378" i="7"/>
  <c r="AP378" i="7"/>
  <c r="AO378" i="7"/>
  <c r="AN378" i="7"/>
  <c r="AM378" i="7"/>
  <c r="AL378" i="7"/>
  <c r="AK378" i="7"/>
  <c r="AJ378" i="7"/>
  <c r="AI378" i="7"/>
  <c r="AH378" i="7"/>
  <c r="AG378" i="7"/>
  <c r="AF378" i="7"/>
  <c r="AE378" i="7"/>
  <c r="AD378" i="7"/>
  <c r="AC378" i="7"/>
  <c r="Z378" i="7"/>
  <c r="Y378" i="7"/>
  <c r="X378" i="7"/>
  <c r="W378" i="7"/>
  <c r="V378" i="7"/>
  <c r="U378" i="7"/>
  <c r="T378" i="7"/>
  <c r="S378" i="7"/>
  <c r="R378" i="7"/>
  <c r="Q378" i="7"/>
  <c r="P378" i="7"/>
  <c r="O378" i="7"/>
  <c r="M378" i="7"/>
  <c r="L378" i="7"/>
  <c r="I378" i="7"/>
  <c r="H378" i="7"/>
  <c r="BX377" i="7"/>
  <c r="BY377" i="7" s="1"/>
  <c r="BU377" i="7"/>
  <c r="BV377" i="7" s="1"/>
  <c r="BR377" i="7"/>
  <c r="BQ377" i="7"/>
  <c r="BP377" i="7"/>
  <c r="BO377" i="7"/>
  <c r="BN377" i="7"/>
  <c r="BM377" i="7"/>
  <c r="BL377" i="7"/>
  <c r="BK377" i="7"/>
  <c r="BJ377" i="7"/>
  <c r="BI377" i="7"/>
  <c r="BH377" i="7"/>
  <c r="BG377" i="7"/>
  <c r="BF377" i="7"/>
  <c r="BE377" i="7"/>
  <c r="BD377" i="7"/>
  <c r="BC377" i="7"/>
  <c r="BB377" i="7"/>
  <c r="BA377" i="7"/>
  <c r="AZ377" i="7"/>
  <c r="AY377" i="7"/>
  <c r="AX377" i="7"/>
  <c r="AW377" i="7"/>
  <c r="AV377" i="7"/>
  <c r="AU377" i="7"/>
  <c r="AT377" i="7"/>
  <c r="AS377" i="7"/>
  <c r="AR377" i="7"/>
  <c r="AQ377" i="7"/>
  <c r="AP377" i="7"/>
  <c r="AO377" i="7"/>
  <c r="AN377" i="7"/>
  <c r="AM377" i="7"/>
  <c r="AL377" i="7"/>
  <c r="AK377" i="7"/>
  <c r="AJ377" i="7"/>
  <c r="AI377" i="7"/>
  <c r="AH377" i="7"/>
  <c r="AG377" i="7"/>
  <c r="AF377" i="7"/>
  <c r="AE377" i="7"/>
  <c r="AD377" i="7"/>
  <c r="AC377" i="7"/>
  <c r="Z377" i="7"/>
  <c r="Y377" i="7"/>
  <c r="X377" i="7"/>
  <c r="W377" i="7"/>
  <c r="V377" i="7"/>
  <c r="U377" i="7"/>
  <c r="T377" i="7"/>
  <c r="S377" i="7"/>
  <c r="R377" i="7"/>
  <c r="Q377" i="7"/>
  <c r="P377" i="7"/>
  <c r="O377" i="7"/>
  <c r="M377" i="7"/>
  <c r="L377" i="7"/>
  <c r="I377" i="7"/>
  <c r="H377" i="7"/>
  <c r="BX376" i="7"/>
  <c r="BU376" i="7"/>
  <c r="BV376" i="7" s="1"/>
  <c r="BR376" i="7"/>
  <c r="BS376" i="7" s="1"/>
  <c r="BQ376" i="7"/>
  <c r="BP376" i="7"/>
  <c r="BO376" i="7"/>
  <c r="BN376" i="7"/>
  <c r="BM376" i="7"/>
  <c r="BL376" i="7"/>
  <c r="BK376" i="7"/>
  <c r="BJ376" i="7"/>
  <c r="BI376" i="7"/>
  <c r="BH376" i="7"/>
  <c r="BG376" i="7"/>
  <c r="BF376" i="7"/>
  <c r="BE376" i="7"/>
  <c r="BD376" i="7"/>
  <c r="BC376" i="7"/>
  <c r="BB376" i="7"/>
  <c r="BA376" i="7"/>
  <c r="AZ376" i="7"/>
  <c r="AY376" i="7"/>
  <c r="AX376" i="7"/>
  <c r="AW376" i="7"/>
  <c r="AV376" i="7"/>
  <c r="AU376" i="7"/>
  <c r="AT376" i="7"/>
  <c r="AS376" i="7"/>
  <c r="AR376" i="7"/>
  <c r="AQ376" i="7"/>
  <c r="AP376" i="7"/>
  <c r="AO376" i="7"/>
  <c r="AN376" i="7"/>
  <c r="AM376" i="7"/>
  <c r="AL376" i="7"/>
  <c r="AK376" i="7"/>
  <c r="AJ376" i="7"/>
  <c r="AI376" i="7"/>
  <c r="AH376" i="7"/>
  <c r="AG376" i="7"/>
  <c r="AF376" i="7"/>
  <c r="AE376" i="7"/>
  <c r="AD376" i="7"/>
  <c r="AC376" i="7"/>
  <c r="Z376" i="7"/>
  <c r="Y376" i="7"/>
  <c r="X376" i="7"/>
  <c r="W376" i="7"/>
  <c r="V376" i="7"/>
  <c r="U376" i="7"/>
  <c r="T376" i="7"/>
  <c r="S376" i="7"/>
  <c r="R376" i="7"/>
  <c r="Q376" i="7"/>
  <c r="P376" i="7"/>
  <c r="O376" i="7"/>
  <c r="M376" i="7"/>
  <c r="L376" i="7"/>
  <c r="I376" i="7"/>
  <c r="H376" i="7"/>
  <c r="N376" i="7" s="1"/>
  <c r="BX375" i="7"/>
  <c r="BY375" i="7" s="1"/>
  <c r="BU375" i="7"/>
  <c r="BR375" i="7"/>
  <c r="BS375" i="7" s="1"/>
  <c r="BQ375" i="7"/>
  <c r="BP375" i="7"/>
  <c r="BO375" i="7"/>
  <c r="BN375" i="7"/>
  <c r="BM375" i="7"/>
  <c r="BL375" i="7"/>
  <c r="BK375" i="7"/>
  <c r="BJ375" i="7"/>
  <c r="BI375" i="7"/>
  <c r="BH375" i="7"/>
  <c r="BG375" i="7"/>
  <c r="BF375" i="7"/>
  <c r="BE375" i="7"/>
  <c r="BD375" i="7"/>
  <c r="BC375" i="7"/>
  <c r="BB375" i="7"/>
  <c r="BA375" i="7"/>
  <c r="AZ375" i="7"/>
  <c r="AY375" i="7"/>
  <c r="AX375" i="7"/>
  <c r="AW375" i="7"/>
  <c r="AV375" i="7"/>
  <c r="AU375" i="7"/>
  <c r="AT375" i="7"/>
  <c r="AS375" i="7"/>
  <c r="AR375" i="7"/>
  <c r="AQ375" i="7"/>
  <c r="AP375" i="7"/>
  <c r="AO375" i="7"/>
  <c r="AN375" i="7"/>
  <c r="AM375" i="7"/>
  <c r="AL375" i="7"/>
  <c r="AK375" i="7"/>
  <c r="AJ375" i="7"/>
  <c r="AI375" i="7"/>
  <c r="AH375" i="7"/>
  <c r="AG375" i="7"/>
  <c r="AF375" i="7"/>
  <c r="AE375" i="7"/>
  <c r="AD375" i="7"/>
  <c r="AC375" i="7"/>
  <c r="Z375" i="7"/>
  <c r="Y375" i="7"/>
  <c r="X375" i="7"/>
  <c r="W375" i="7"/>
  <c r="V375" i="7"/>
  <c r="U375" i="7"/>
  <c r="T375" i="7"/>
  <c r="S375" i="7"/>
  <c r="R375" i="7"/>
  <c r="Q375" i="7"/>
  <c r="P375" i="7"/>
  <c r="O375" i="7"/>
  <c r="M375" i="7"/>
  <c r="L375" i="7"/>
  <c r="I375" i="7"/>
  <c r="H375" i="7"/>
  <c r="N375" i="7" s="1"/>
  <c r="BX374" i="7"/>
  <c r="BU374" i="7"/>
  <c r="BV374" i="7" s="1"/>
  <c r="BR374" i="7"/>
  <c r="BS374" i="7" s="1"/>
  <c r="BQ374" i="7"/>
  <c r="BP374" i="7"/>
  <c r="BO374" i="7"/>
  <c r="BN374" i="7"/>
  <c r="BM374" i="7"/>
  <c r="BL374" i="7"/>
  <c r="BK374" i="7"/>
  <c r="BJ374" i="7"/>
  <c r="BI374" i="7"/>
  <c r="BH374" i="7"/>
  <c r="BG374" i="7"/>
  <c r="BF374" i="7"/>
  <c r="BE374" i="7"/>
  <c r="BD374" i="7"/>
  <c r="BC374" i="7"/>
  <c r="BB374" i="7"/>
  <c r="BA374" i="7"/>
  <c r="AZ374" i="7"/>
  <c r="AY374" i="7"/>
  <c r="AX374" i="7"/>
  <c r="AW374" i="7"/>
  <c r="AV374" i="7"/>
  <c r="AU374" i="7"/>
  <c r="AT374" i="7"/>
  <c r="AS374" i="7"/>
  <c r="AR374" i="7"/>
  <c r="AQ374" i="7"/>
  <c r="AP374" i="7"/>
  <c r="AO374" i="7"/>
  <c r="AN374" i="7"/>
  <c r="AM374" i="7"/>
  <c r="AL374" i="7"/>
  <c r="AK374" i="7"/>
  <c r="AJ374" i="7"/>
  <c r="AI374" i="7"/>
  <c r="AH374" i="7"/>
  <c r="AG374" i="7"/>
  <c r="AF374" i="7"/>
  <c r="AE374" i="7"/>
  <c r="AD374" i="7"/>
  <c r="AC374" i="7"/>
  <c r="Z374" i="7"/>
  <c r="Y374" i="7"/>
  <c r="X374" i="7"/>
  <c r="W374" i="7"/>
  <c r="V374" i="7"/>
  <c r="U374" i="7"/>
  <c r="T374" i="7"/>
  <c r="S374" i="7"/>
  <c r="R374" i="7"/>
  <c r="Q374" i="7"/>
  <c r="P374" i="7"/>
  <c r="O374" i="7"/>
  <c r="M374" i="7"/>
  <c r="L374" i="7"/>
  <c r="I374" i="7"/>
  <c r="H374" i="7"/>
  <c r="K374" i="7" s="1"/>
  <c r="BX373" i="7"/>
  <c r="BU373" i="7"/>
  <c r="BV373" i="7" s="1"/>
  <c r="BR373" i="7"/>
  <c r="BS373" i="7" s="1"/>
  <c r="BQ373" i="7"/>
  <c r="BP373" i="7"/>
  <c r="BO373" i="7"/>
  <c r="BN373" i="7"/>
  <c r="BM373" i="7"/>
  <c r="BL373" i="7"/>
  <c r="BK373" i="7"/>
  <c r="BJ373" i="7"/>
  <c r="BI373" i="7"/>
  <c r="BH373" i="7"/>
  <c r="BG373" i="7"/>
  <c r="BF373" i="7"/>
  <c r="BE373" i="7"/>
  <c r="BD373" i="7"/>
  <c r="BC373" i="7"/>
  <c r="BB373" i="7"/>
  <c r="BA373" i="7"/>
  <c r="AZ373" i="7"/>
  <c r="AY373" i="7"/>
  <c r="AX373" i="7"/>
  <c r="AW373" i="7"/>
  <c r="AV373" i="7"/>
  <c r="AU373" i="7"/>
  <c r="AT373" i="7"/>
  <c r="AS373" i="7"/>
  <c r="AR373" i="7"/>
  <c r="AQ373" i="7"/>
  <c r="AP373" i="7"/>
  <c r="AO373" i="7"/>
  <c r="AN373" i="7"/>
  <c r="AM373" i="7"/>
  <c r="AL373" i="7"/>
  <c r="AK373" i="7"/>
  <c r="AJ373" i="7"/>
  <c r="AI373" i="7"/>
  <c r="AH373" i="7"/>
  <c r="AG373" i="7"/>
  <c r="AF373" i="7"/>
  <c r="AE373" i="7"/>
  <c r="AD373" i="7"/>
  <c r="AC373" i="7"/>
  <c r="Z373" i="7"/>
  <c r="Y373" i="7"/>
  <c r="X373" i="7"/>
  <c r="W373" i="7"/>
  <c r="V373" i="7"/>
  <c r="U373" i="7"/>
  <c r="T373" i="7"/>
  <c r="S373" i="7"/>
  <c r="R373" i="7"/>
  <c r="Q373" i="7"/>
  <c r="P373" i="7"/>
  <c r="O373" i="7"/>
  <c r="M373" i="7"/>
  <c r="L373" i="7"/>
  <c r="I373" i="7"/>
  <c r="H373" i="7"/>
  <c r="N373" i="7" s="1"/>
  <c r="BX372" i="7"/>
  <c r="BU372" i="7"/>
  <c r="BV372" i="7" s="1"/>
  <c r="BR372" i="7"/>
  <c r="BS372" i="7" s="1"/>
  <c r="BQ372" i="7"/>
  <c r="BP372" i="7"/>
  <c r="BO372" i="7"/>
  <c r="BN372" i="7"/>
  <c r="BM372" i="7"/>
  <c r="BL372" i="7"/>
  <c r="BK372" i="7"/>
  <c r="BJ372" i="7"/>
  <c r="BI372" i="7"/>
  <c r="BH372" i="7"/>
  <c r="BG372" i="7"/>
  <c r="BF372" i="7"/>
  <c r="BE372" i="7"/>
  <c r="BD372" i="7"/>
  <c r="BC372" i="7"/>
  <c r="BB372" i="7"/>
  <c r="BA372" i="7"/>
  <c r="AZ372" i="7"/>
  <c r="AY372" i="7"/>
  <c r="AX372" i="7"/>
  <c r="AW372" i="7"/>
  <c r="AV372" i="7"/>
  <c r="AU372" i="7"/>
  <c r="AT372" i="7"/>
  <c r="AS372" i="7"/>
  <c r="AR372" i="7"/>
  <c r="AQ372" i="7"/>
  <c r="AP372" i="7"/>
  <c r="AO372" i="7"/>
  <c r="AN372" i="7"/>
  <c r="AM372" i="7"/>
  <c r="AL372" i="7"/>
  <c r="AK372" i="7"/>
  <c r="AJ372" i="7"/>
  <c r="AI372" i="7"/>
  <c r="AH372" i="7"/>
  <c r="AG372" i="7"/>
  <c r="AF372" i="7"/>
  <c r="AE372" i="7"/>
  <c r="AD372" i="7"/>
  <c r="AC372" i="7"/>
  <c r="Z372" i="7"/>
  <c r="Y372" i="7"/>
  <c r="X372" i="7"/>
  <c r="W372" i="7"/>
  <c r="V372" i="7"/>
  <c r="U372" i="7"/>
  <c r="T372" i="7"/>
  <c r="S372" i="7"/>
  <c r="R372" i="7"/>
  <c r="Q372" i="7"/>
  <c r="P372" i="7"/>
  <c r="O372" i="7"/>
  <c r="M372" i="7"/>
  <c r="L372" i="7"/>
  <c r="I372" i="7"/>
  <c r="H372" i="7"/>
  <c r="BX371" i="7"/>
  <c r="BU371" i="7"/>
  <c r="BV371" i="7" s="1"/>
  <c r="BR371" i="7"/>
  <c r="BS371" i="7" s="1"/>
  <c r="BQ371" i="7"/>
  <c r="BP371" i="7"/>
  <c r="BO371" i="7"/>
  <c r="BN371" i="7"/>
  <c r="BM371" i="7"/>
  <c r="BL371" i="7"/>
  <c r="BK371" i="7"/>
  <c r="BJ371" i="7"/>
  <c r="BI371" i="7"/>
  <c r="BH371" i="7"/>
  <c r="BG371" i="7"/>
  <c r="BF371" i="7"/>
  <c r="BE371" i="7"/>
  <c r="BD371" i="7"/>
  <c r="BC371" i="7"/>
  <c r="BB371" i="7"/>
  <c r="BA371" i="7"/>
  <c r="AZ371" i="7"/>
  <c r="AY371" i="7"/>
  <c r="AX371" i="7"/>
  <c r="AW371" i="7"/>
  <c r="AV371" i="7"/>
  <c r="AU371" i="7"/>
  <c r="AT371" i="7"/>
  <c r="AS371" i="7"/>
  <c r="AR371" i="7"/>
  <c r="AQ371" i="7"/>
  <c r="AP371" i="7"/>
  <c r="AO371" i="7"/>
  <c r="AN371" i="7"/>
  <c r="AM371" i="7"/>
  <c r="AL371" i="7"/>
  <c r="AK371" i="7"/>
  <c r="AJ371" i="7"/>
  <c r="AI371" i="7"/>
  <c r="AH371" i="7"/>
  <c r="AG371" i="7"/>
  <c r="AF371" i="7"/>
  <c r="AE371" i="7"/>
  <c r="AD371" i="7"/>
  <c r="AC371" i="7"/>
  <c r="Z371" i="7"/>
  <c r="Y371" i="7"/>
  <c r="X371" i="7"/>
  <c r="W371" i="7"/>
  <c r="V371" i="7"/>
  <c r="U371" i="7"/>
  <c r="T371" i="7"/>
  <c r="S371" i="7"/>
  <c r="R371" i="7"/>
  <c r="Q371" i="7"/>
  <c r="P371" i="7"/>
  <c r="O371" i="7"/>
  <c r="M371" i="7"/>
  <c r="L371" i="7"/>
  <c r="I371" i="7"/>
  <c r="H371" i="7"/>
  <c r="BX370" i="7"/>
  <c r="BY370" i="7" s="1"/>
  <c r="BU370" i="7"/>
  <c r="BR370" i="7"/>
  <c r="BS370" i="7" s="1"/>
  <c r="BQ370" i="7"/>
  <c r="BP370" i="7"/>
  <c r="BO370" i="7"/>
  <c r="BN370" i="7"/>
  <c r="BM370" i="7"/>
  <c r="BL370" i="7"/>
  <c r="BK370" i="7"/>
  <c r="BJ370" i="7"/>
  <c r="BI370" i="7"/>
  <c r="BH370" i="7"/>
  <c r="BG370" i="7"/>
  <c r="BF370" i="7"/>
  <c r="BE370" i="7"/>
  <c r="BD370" i="7"/>
  <c r="BC370" i="7"/>
  <c r="BB370" i="7"/>
  <c r="BA370" i="7"/>
  <c r="AZ370" i="7"/>
  <c r="AY370" i="7"/>
  <c r="AX370" i="7"/>
  <c r="AW370" i="7"/>
  <c r="AV370" i="7"/>
  <c r="AU370" i="7"/>
  <c r="AT370" i="7"/>
  <c r="AS370" i="7"/>
  <c r="AR370" i="7"/>
  <c r="AQ370" i="7"/>
  <c r="AP370" i="7"/>
  <c r="AO370" i="7"/>
  <c r="AN370" i="7"/>
  <c r="AM370" i="7"/>
  <c r="AL370" i="7"/>
  <c r="AK370" i="7"/>
  <c r="AJ370" i="7"/>
  <c r="AI370" i="7"/>
  <c r="AH370" i="7"/>
  <c r="AG370" i="7"/>
  <c r="AF370" i="7"/>
  <c r="AE370" i="7"/>
  <c r="AD370" i="7"/>
  <c r="AC370" i="7"/>
  <c r="Z370" i="7"/>
  <c r="Y370" i="7"/>
  <c r="X370" i="7"/>
  <c r="W370" i="7"/>
  <c r="V370" i="7"/>
  <c r="U370" i="7"/>
  <c r="T370" i="7"/>
  <c r="S370" i="7"/>
  <c r="R370" i="7"/>
  <c r="Q370" i="7"/>
  <c r="P370" i="7"/>
  <c r="O370" i="7"/>
  <c r="M370" i="7"/>
  <c r="L370" i="7"/>
  <c r="I370" i="7"/>
  <c r="H370" i="7"/>
  <c r="BX369" i="7"/>
  <c r="BU369" i="7"/>
  <c r="BV369" i="7" s="1"/>
  <c r="BR369" i="7"/>
  <c r="BS369" i="7" s="1"/>
  <c r="BQ369" i="7"/>
  <c r="BP369" i="7"/>
  <c r="BO369" i="7"/>
  <c r="BN369" i="7"/>
  <c r="BM369" i="7"/>
  <c r="BL369" i="7"/>
  <c r="BK369" i="7"/>
  <c r="BJ369" i="7"/>
  <c r="BI369" i="7"/>
  <c r="BH369" i="7"/>
  <c r="BG369" i="7"/>
  <c r="BF369" i="7"/>
  <c r="BE369" i="7"/>
  <c r="BD369" i="7"/>
  <c r="BC369" i="7"/>
  <c r="BB369" i="7"/>
  <c r="BA369" i="7"/>
  <c r="AZ369" i="7"/>
  <c r="AY369" i="7"/>
  <c r="AX369" i="7"/>
  <c r="AW369" i="7"/>
  <c r="AV369" i="7"/>
  <c r="AU369" i="7"/>
  <c r="AT369" i="7"/>
  <c r="AS369" i="7"/>
  <c r="AR369" i="7"/>
  <c r="AQ369" i="7"/>
  <c r="AP369" i="7"/>
  <c r="AO369" i="7"/>
  <c r="AN369" i="7"/>
  <c r="AM369" i="7"/>
  <c r="AL369" i="7"/>
  <c r="AK369" i="7"/>
  <c r="AJ369" i="7"/>
  <c r="AI369" i="7"/>
  <c r="AH369" i="7"/>
  <c r="AG369" i="7"/>
  <c r="AF369" i="7"/>
  <c r="AE369" i="7"/>
  <c r="AD369" i="7"/>
  <c r="AC369" i="7"/>
  <c r="Z369" i="7"/>
  <c r="Y369" i="7"/>
  <c r="X369" i="7"/>
  <c r="W369" i="7"/>
  <c r="V369" i="7"/>
  <c r="U369" i="7"/>
  <c r="T369" i="7"/>
  <c r="S369" i="7"/>
  <c r="R369" i="7"/>
  <c r="Q369" i="7"/>
  <c r="P369" i="7"/>
  <c r="O369" i="7"/>
  <c r="M369" i="7"/>
  <c r="L369" i="7"/>
  <c r="I369" i="7"/>
  <c r="H369" i="7"/>
  <c r="BX368" i="7"/>
  <c r="BU368" i="7"/>
  <c r="BV368" i="7" s="1"/>
  <c r="BR368" i="7"/>
  <c r="BS368" i="7" s="1"/>
  <c r="BQ368" i="7"/>
  <c r="BP368" i="7"/>
  <c r="BO368" i="7"/>
  <c r="BN368" i="7"/>
  <c r="BM368" i="7"/>
  <c r="BL368" i="7"/>
  <c r="BK368" i="7"/>
  <c r="BJ368" i="7"/>
  <c r="BI368" i="7"/>
  <c r="BH368" i="7"/>
  <c r="BG368" i="7"/>
  <c r="BF368" i="7"/>
  <c r="BE368" i="7"/>
  <c r="BD368" i="7"/>
  <c r="BC368" i="7"/>
  <c r="BB368" i="7"/>
  <c r="BA368" i="7"/>
  <c r="AZ368" i="7"/>
  <c r="AY368" i="7"/>
  <c r="AX368" i="7"/>
  <c r="AW368" i="7"/>
  <c r="AV368" i="7"/>
  <c r="AU368" i="7"/>
  <c r="AT368" i="7"/>
  <c r="AS368" i="7"/>
  <c r="AR368" i="7"/>
  <c r="AQ368" i="7"/>
  <c r="AP368" i="7"/>
  <c r="AO368" i="7"/>
  <c r="AN368" i="7"/>
  <c r="AM368" i="7"/>
  <c r="AL368" i="7"/>
  <c r="AK368" i="7"/>
  <c r="AJ368" i="7"/>
  <c r="AI368" i="7"/>
  <c r="AH368" i="7"/>
  <c r="AG368" i="7"/>
  <c r="AF368" i="7"/>
  <c r="AE368" i="7"/>
  <c r="AD368" i="7"/>
  <c r="AC368" i="7"/>
  <c r="Z368" i="7"/>
  <c r="Y368" i="7"/>
  <c r="X368" i="7"/>
  <c r="W368" i="7"/>
  <c r="V368" i="7"/>
  <c r="U368" i="7"/>
  <c r="T368" i="7"/>
  <c r="S368" i="7"/>
  <c r="R368" i="7"/>
  <c r="Q368" i="7"/>
  <c r="P368" i="7"/>
  <c r="O368" i="7"/>
  <c r="M368" i="7"/>
  <c r="L368" i="7"/>
  <c r="I368" i="7"/>
  <c r="H368" i="7"/>
  <c r="BX367" i="7"/>
  <c r="BU367" i="7"/>
  <c r="BV367" i="7" s="1"/>
  <c r="BR367" i="7"/>
  <c r="BS367" i="7" s="1"/>
  <c r="BQ367" i="7"/>
  <c r="BP367" i="7"/>
  <c r="BO367" i="7"/>
  <c r="BN367" i="7"/>
  <c r="BM367" i="7"/>
  <c r="BL367" i="7"/>
  <c r="BK367" i="7"/>
  <c r="BJ367" i="7"/>
  <c r="BI367" i="7"/>
  <c r="BH367" i="7"/>
  <c r="BG367" i="7"/>
  <c r="BF367" i="7"/>
  <c r="BE367" i="7"/>
  <c r="BD367" i="7"/>
  <c r="BC367" i="7"/>
  <c r="BB367" i="7"/>
  <c r="BA367" i="7"/>
  <c r="AZ367" i="7"/>
  <c r="AY367" i="7"/>
  <c r="AX367" i="7"/>
  <c r="AW367" i="7"/>
  <c r="AV367" i="7"/>
  <c r="AU367" i="7"/>
  <c r="AT367" i="7"/>
  <c r="AS367" i="7"/>
  <c r="AR367" i="7"/>
  <c r="AQ367" i="7"/>
  <c r="AP367" i="7"/>
  <c r="AO367" i="7"/>
  <c r="AN367" i="7"/>
  <c r="AM367" i="7"/>
  <c r="AL367" i="7"/>
  <c r="AK367" i="7"/>
  <c r="AJ367" i="7"/>
  <c r="AI367" i="7"/>
  <c r="AH367" i="7"/>
  <c r="AG367" i="7"/>
  <c r="AF367" i="7"/>
  <c r="AE367" i="7"/>
  <c r="AD367" i="7"/>
  <c r="AC367" i="7"/>
  <c r="Z367" i="7"/>
  <c r="Y367" i="7"/>
  <c r="X367" i="7"/>
  <c r="W367" i="7"/>
  <c r="V367" i="7"/>
  <c r="U367" i="7"/>
  <c r="T367" i="7"/>
  <c r="S367" i="7"/>
  <c r="R367" i="7"/>
  <c r="Q367" i="7"/>
  <c r="P367" i="7"/>
  <c r="O367" i="7"/>
  <c r="M367" i="7"/>
  <c r="L367" i="7"/>
  <c r="I367" i="7"/>
  <c r="H367" i="7"/>
  <c r="N367" i="7" s="1"/>
  <c r="BX366" i="7"/>
  <c r="BY366" i="7" s="1"/>
  <c r="BU366" i="7"/>
  <c r="BV366" i="7" s="1"/>
  <c r="BR366" i="7"/>
  <c r="BS366" i="7" s="1"/>
  <c r="BQ366" i="7"/>
  <c r="BP366" i="7"/>
  <c r="BO366" i="7"/>
  <c r="BN366" i="7"/>
  <c r="BM366" i="7"/>
  <c r="BL366" i="7"/>
  <c r="BK366" i="7"/>
  <c r="BJ366" i="7"/>
  <c r="BI366" i="7"/>
  <c r="BH366" i="7"/>
  <c r="BG366" i="7"/>
  <c r="BF366" i="7"/>
  <c r="BE366" i="7"/>
  <c r="BD366" i="7"/>
  <c r="BC366" i="7"/>
  <c r="BB366" i="7"/>
  <c r="BA366" i="7"/>
  <c r="AZ366" i="7"/>
  <c r="AY366" i="7"/>
  <c r="AX366" i="7"/>
  <c r="AW366" i="7"/>
  <c r="AV366" i="7"/>
  <c r="AU366" i="7"/>
  <c r="AT366" i="7"/>
  <c r="AS366" i="7"/>
  <c r="AR366" i="7"/>
  <c r="AQ366" i="7"/>
  <c r="AP366" i="7"/>
  <c r="AO366" i="7"/>
  <c r="AN366" i="7"/>
  <c r="AM366" i="7"/>
  <c r="AL366" i="7"/>
  <c r="AK366" i="7"/>
  <c r="AJ366" i="7"/>
  <c r="AI366" i="7"/>
  <c r="AH366" i="7"/>
  <c r="AG366" i="7"/>
  <c r="AF366" i="7"/>
  <c r="AE366" i="7"/>
  <c r="AD366" i="7"/>
  <c r="AC366" i="7"/>
  <c r="Z366" i="7"/>
  <c r="Y366" i="7"/>
  <c r="X366" i="7"/>
  <c r="W366" i="7"/>
  <c r="V366" i="7"/>
  <c r="U366" i="7"/>
  <c r="T366" i="7"/>
  <c r="S366" i="7"/>
  <c r="R366" i="7"/>
  <c r="Q366" i="7"/>
  <c r="P366" i="7"/>
  <c r="O366" i="7"/>
  <c r="M366" i="7"/>
  <c r="L366" i="7"/>
  <c r="I366" i="7"/>
  <c r="H366" i="7"/>
  <c r="BX365" i="7"/>
  <c r="BU365" i="7"/>
  <c r="BV365" i="7" s="1"/>
  <c r="BR365" i="7"/>
  <c r="BS365" i="7" s="1"/>
  <c r="BQ365" i="7"/>
  <c r="BP365" i="7"/>
  <c r="BO365" i="7"/>
  <c r="BN365" i="7"/>
  <c r="BM365" i="7"/>
  <c r="BL365" i="7"/>
  <c r="BK365" i="7"/>
  <c r="BJ365" i="7"/>
  <c r="BI365" i="7"/>
  <c r="BH365" i="7"/>
  <c r="BG365" i="7"/>
  <c r="BF365" i="7"/>
  <c r="BE365" i="7"/>
  <c r="BD365" i="7"/>
  <c r="BC365" i="7"/>
  <c r="BB365" i="7"/>
  <c r="BA365" i="7"/>
  <c r="AZ365" i="7"/>
  <c r="AY365" i="7"/>
  <c r="AX365" i="7"/>
  <c r="AW365" i="7"/>
  <c r="AV365" i="7"/>
  <c r="AU365" i="7"/>
  <c r="AT365" i="7"/>
  <c r="AS365" i="7"/>
  <c r="AR365" i="7"/>
  <c r="AQ365" i="7"/>
  <c r="AP365" i="7"/>
  <c r="AO365" i="7"/>
  <c r="AN365" i="7"/>
  <c r="AM365" i="7"/>
  <c r="AL365" i="7"/>
  <c r="AK365" i="7"/>
  <c r="AJ365" i="7"/>
  <c r="AI365" i="7"/>
  <c r="AH365" i="7"/>
  <c r="AG365" i="7"/>
  <c r="AF365" i="7"/>
  <c r="AE365" i="7"/>
  <c r="AD365" i="7"/>
  <c r="AC365" i="7"/>
  <c r="Z365" i="7"/>
  <c r="Y365" i="7"/>
  <c r="X365" i="7"/>
  <c r="W365" i="7"/>
  <c r="V365" i="7"/>
  <c r="U365" i="7"/>
  <c r="T365" i="7"/>
  <c r="S365" i="7"/>
  <c r="R365" i="7"/>
  <c r="Q365" i="7"/>
  <c r="P365" i="7"/>
  <c r="O365" i="7"/>
  <c r="M365" i="7"/>
  <c r="L365" i="7"/>
  <c r="I365" i="7"/>
  <c r="H365" i="7"/>
  <c r="BX364" i="7"/>
  <c r="BU364" i="7"/>
  <c r="BV364" i="7" s="1"/>
  <c r="BR364" i="7"/>
  <c r="BS364" i="7" s="1"/>
  <c r="BQ364" i="7"/>
  <c r="BP364" i="7"/>
  <c r="BO364" i="7"/>
  <c r="BN364" i="7"/>
  <c r="BM364" i="7"/>
  <c r="BL364" i="7"/>
  <c r="BK364" i="7"/>
  <c r="BJ364" i="7"/>
  <c r="BI364" i="7"/>
  <c r="BH364" i="7"/>
  <c r="BG364" i="7"/>
  <c r="BF364" i="7"/>
  <c r="BE364" i="7"/>
  <c r="BD364" i="7"/>
  <c r="BC364" i="7"/>
  <c r="BB364" i="7"/>
  <c r="BA364" i="7"/>
  <c r="AZ364" i="7"/>
  <c r="AY364" i="7"/>
  <c r="AX364" i="7"/>
  <c r="AW364" i="7"/>
  <c r="AV364" i="7"/>
  <c r="AU364" i="7"/>
  <c r="AT364" i="7"/>
  <c r="AS364" i="7"/>
  <c r="AR364" i="7"/>
  <c r="AQ364" i="7"/>
  <c r="AP364" i="7"/>
  <c r="AO364" i="7"/>
  <c r="AN364" i="7"/>
  <c r="AM364" i="7"/>
  <c r="AL364" i="7"/>
  <c r="AK364" i="7"/>
  <c r="AJ364" i="7"/>
  <c r="AI364" i="7"/>
  <c r="AH364" i="7"/>
  <c r="AG364" i="7"/>
  <c r="AF364" i="7"/>
  <c r="AE364" i="7"/>
  <c r="AD364" i="7"/>
  <c r="AC364" i="7"/>
  <c r="Z364" i="7"/>
  <c r="Y364" i="7"/>
  <c r="X364" i="7"/>
  <c r="W364" i="7"/>
  <c r="V364" i="7"/>
  <c r="U364" i="7"/>
  <c r="T364" i="7"/>
  <c r="S364" i="7"/>
  <c r="R364" i="7"/>
  <c r="Q364" i="7"/>
  <c r="P364" i="7"/>
  <c r="O364" i="7"/>
  <c r="M364" i="7"/>
  <c r="L364" i="7"/>
  <c r="I364" i="7"/>
  <c r="H364" i="7"/>
  <c r="BX363" i="7"/>
  <c r="BY363" i="7" s="1"/>
  <c r="BU363" i="7"/>
  <c r="BR363" i="7"/>
  <c r="BS363" i="7" s="1"/>
  <c r="BQ363" i="7"/>
  <c r="BP363" i="7"/>
  <c r="BO363" i="7"/>
  <c r="BN363" i="7"/>
  <c r="BM363" i="7"/>
  <c r="BL363" i="7"/>
  <c r="BK363" i="7"/>
  <c r="BJ363" i="7"/>
  <c r="BI363" i="7"/>
  <c r="BH363" i="7"/>
  <c r="BG363" i="7"/>
  <c r="BF363" i="7"/>
  <c r="BE363" i="7"/>
  <c r="BD363" i="7"/>
  <c r="BC363" i="7"/>
  <c r="BB363" i="7"/>
  <c r="BA363" i="7"/>
  <c r="AZ363" i="7"/>
  <c r="AY363" i="7"/>
  <c r="AX363" i="7"/>
  <c r="AW363" i="7"/>
  <c r="AV363" i="7"/>
  <c r="AU363" i="7"/>
  <c r="AT363" i="7"/>
  <c r="AS363" i="7"/>
  <c r="AR363" i="7"/>
  <c r="AQ363" i="7"/>
  <c r="AP363" i="7"/>
  <c r="AO363" i="7"/>
  <c r="AN363" i="7"/>
  <c r="AM363" i="7"/>
  <c r="AL363" i="7"/>
  <c r="AK363" i="7"/>
  <c r="AJ363" i="7"/>
  <c r="AI363" i="7"/>
  <c r="AH363" i="7"/>
  <c r="AG363" i="7"/>
  <c r="AF363" i="7"/>
  <c r="AE363" i="7"/>
  <c r="AD363" i="7"/>
  <c r="AC363" i="7"/>
  <c r="Z363" i="7"/>
  <c r="Y363" i="7"/>
  <c r="X363" i="7"/>
  <c r="W363" i="7"/>
  <c r="V363" i="7"/>
  <c r="U363" i="7"/>
  <c r="T363" i="7"/>
  <c r="S363" i="7"/>
  <c r="R363" i="7"/>
  <c r="Q363" i="7"/>
  <c r="P363" i="7"/>
  <c r="O363" i="7"/>
  <c r="M363" i="7"/>
  <c r="L363" i="7"/>
  <c r="I363" i="7"/>
  <c r="H363" i="7"/>
  <c r="BX362" i="7"/>
  <c r="BU362" i="7"/>
  <c r="BV362" i="7" s="1"/>
  <c r="BR362" i="7"/>
  <c r="BS362" i="7" s="1"/>
  <c r="BQ362" i="7"/>
  <c r="BP362" i="7"/>
  <c r="BO362" i="7"/>
  <c r="BN362" i="7"/>
  <c r="BM362" i="7"/>
  <c r="BL362" i="7"/>
  <c r="BK362" i="7"/>
  <c r="BJ362" i="7"/>
  <c r="BI362" i="7"/>
  <c r="BH362" i="7"/>
  <c r="BG362" i="7"/>
  <c r="BF362" i="7"/>
  <c r="BE362" i="7"/>
  <c r="BD362" i="7"/>
  <c r="BC362" i="7"/>
  <c r="BB362" i="7"/>
  <c r="BA362" i="7"/>
  <c r="AZ362" i="7"/>
  <c r="AY362" i="7"/>
  <c r="AX362" i="7"/>
  <c r="AW362" i="7"/>
  <c r="AV362" i="7"/>
  <c r="AU362" i="7"/>
  <c r="AT362" i="7"/>
  <c r="AS362" i="7"/>
  <c r="AR362" i="7"/>
  <c r="AQ362" i="7"/>
  <c r="AP362" i="7"/>
  <c r="AO362" i="7"/>
  <c r="AN362" i="7"/>
  <c r="AM362" i="7"/>
  <c r="AL362" i="7"/>
  <c r="AK362" i="7"/>
  <c r="AJ362" i="7"/>
  <c r="AI362" i="7"/>
  <c r="AH362" i="7"/>
  <c r="AG362" i="7"/>
  <c r="AF362" i="7"/>
  <c r="AE362" i="7"/>
  <c r="AD362" i="7"/>
  <c r="AC362" i="7"/>
  <c r="Z362" i="7"/>
  <c r="Y362" i="7"/>
  <c r="X362" i="7"/>
  <c r="W362" i="7"/>
  <c r="V362" i="7"/>
  <c r="U362" i="7"/>
  <c r="T362" i="7"/>
  <c r="S362" i="7"/>
  <c r="R362" i="7"/>
  <c r="Q362" i="7"/>
  <c r="P362" i="7"/>
  <c r="O362" i="7"/>
  <c r="M362" i="7"/>
  <c r="L362" i="7"/>
  <c r="I362" i="7"/>
  <c r="H362" i="7"/>
  <c r="BX361" i="7"/>
  <c r="BY361" i="7" s="1"/>
  <c r="BU361" i="7"/>
  <c r="BV361" i="7" s="1"/>
  <c r="BR361" i="7"/>
  <c r="BS361" i="7" s="1"/>
  <c r="BQ361" i="7"/>
  <c r="BP361" i="7"/>
  <c r="BO361" i="7"/>
  <c r="BN361" i="7"/>
  <c r="BM361" i="7"/>
  <c r="BL361" i="7"/>
  <c r="BK361" i="7"/>
  <c r="BJ361" i="7"/>
  <c r="BI361" i="7"/>
  <c r="BH361" i="7"/>
  <c r="BG361" i="7"/>
  <c r="BF361" i="7"/>
  <c r="BE361" i="7"/>
  <c r="BD361" i="7"/>
  <c r="BC361" i="7"/>
  <c r="BB361" i="7"/>
  <c r="BA361" i="7"/>
  <c r="AZ361" i="7"/>
  <c r="AY361" i="7"/>
  <c r="AX361" i="7"/>
  <c r="AW361" i="7"/>
  <c r="AV361" i="7"/>
  <c r="AU361" i="7"/>
  <c r="AT361" i="7"/>
  <c r="AS361" i="7"/>
  <c r="AR361" i="7"/>
  <c r="AQ361" i="7"/>
  <c r="AP361" i="7"/>
  <c r="AO361" i="7"/>
  <c r="AN361" i="7"/>
  <c r="AM361" i="7"/>
  <c r="AL361" i="7"/>
  <c r="AK361" i="7"/>
  <c r="AJ361" i="7"/>
  <c r="AI361" i="7"/>
  <c r="AH361" i="7"/>
  <c r="AG361" i="7"/>
  <c r="AF361" i="7"/>
  <c r="AE361" i="7"/>
  <c r="AD361" i="7"/>
  <c r="AC361" i="7"/>
  <c r="Z361" i="7"/>
  <c r="Y361" i="7"/>
  <c r="X361" i="7"/>
  <c r="W361" i="7"/>
  <c r="V361" i="7"/>
  <c r="U361" i="7"/>
  <c r="T361" i="7"/>
  <c r="S361" i="7"/>
  <c r="R361" i="7"/>
  <c r="Q361" i="7"/>
  <c r="P361" i="7"/>
  <c r="O361" i="7"/>
  <c r="M361" i="7"/>
  <c r="L361" i="7"/>
  <c r="I361" i="7"/>
  <c r="H361" i="7"/>
  <c r="K361" i="7" s="1"/>
  <c r="BX360" i="7"/>
  <c r="BU360" i="7"/>
  <c r="BV360" i="7" s="1"/>
  <c r="BR360" i="7"/>
  <c r="BS360" i="7" s="1"/>
  <c r="BQ360" i="7"/>
  <c r="BP360" i="7"/>
  <c r="BO360" i="7"/>
  <c r="BN360" i="7"/>
  <c r="BM360" i="7"/>
  <c r="BL360" i="7"/>
  <c r="BK360" i="7"/>
  <c r="BJ360" i="7"/>
  <c r="BI360" i="7"/>
  <c r="BH360" i="7"/>
  <c r="BG360" i="7"/>
  <c r="BF360" i="7"/>
  <c r="BE360" i="7"/>
  <c r="BD360" i="7"/>
  <c r="BC360" i="7"/>
  <c r="BB360" i="7"/>
  <c r="BA360" i="7"/>
  <c r="AZ360" i="7"/>
  <c r="AY360" i="7"/>
  <c r="AX360" i="7"/>
  <c r="AW360" i="7"/>
  <c r="AV360" i="7"/>
  <c r="AU360" i="7"/>
  <c r="AT360" i="7"/>
  <c r="AS360" i="7"/>
  <c r="AR360" i="7"/>
  <c r="AQ360" i="7"/>
  <c r="AP360" i="7"/>
  <c r="AO360" i="7"/>
  <c r="AN360" i="7"/>
  <c r="AM360" i="7"/>
  <c r="AL360" i="7"/>
  <c r="AK360" i="7"/>
  <c r="AJ360" i="7"/>
  <c r="AI360" i="7"/>
  <c r="AH360" i="7"/>
  <c r="AG360" i="7"/>
  <c r="AF360" i="7"/>
  <c r="AE360" i="7"/>
  <c r="AD360" i="7"/>
  <c r="AC360" i="7"/>
  <c r="Z360" i="7"/>
  <c r="Y360" i="7"/>
  <c r="X360" i="7"/>
  <c r="W360" i="7"/>
  <c r="V360" i="7"/>
  <c r="U360" i="7"/>
  <c r="T360" i="7"/>
  <c r="S360" i="7"/>
  <c r="R360" i="7"/>
  <c r="Q360" i="7"/>
  <c r="P360" i="7"/>
  <c r="O360" i="7"/>
  <c r="M360" i="7"/>
  <c r="L360" i="7"/>
  <c r="I360" i="7"/>
  <c r="H360" i="7"/>
  <c r="BX359" i="7"/>
  <c r="BU359" i="7"/>
  <c r="BV359" i="7" s="1"/>
  <c r="BR359" i="7"/>
  <c r="BS359" i="7" s="1"/>
  <c r="BQ359" i="7"/>
  <c r="BP359" i="7"/>
  <c r="BO359" i="7"/>
  <c r="BN359" i="7"/>
  <c r="BM359" i="7"/>
  <c r="BL359" i="7"/>
  <c r="BK359" i="7"/>
  <c r="BJ359" i="7"/>
  <c r="BI359" i="7"/>
  <c r="BH359" i="7"/>
  <c r="BG359" i="7"/>
  <c r="BF359" i="7"/>
  <c r="BE359" i="7"/>
  <c r="BD359" i="7"/>
  <c r="BC359" i="7"/>
  <c r="BB359" i="7"/>
  <c r="BA359" i="7"/>
  <c r="AZ359" i="7"/>
  <c r="AY359" i="7"/>
  <c r="AX359" i="7"/>
  <c r="AW359" i="7"/>
  <c r="AV359" i="7"/>
  <c r="AU359" i="7"/>
  <c r="AT359" i="7"/>
  <c r="AS359" i="7"/>
  <c r="AR359" i="7"/>
  <c r="AQ359" i="7"/>
  <c r="AP359" i="7"/>
  <c r="AO359" i="7"/>
  <c r="AN359" i="7"/>
  <c r="AM359" i="7"/>
  <c r="AL359" i="7"/>
  <c r="AK359" i="7"/>
  <c r="AJ359" i="7"/>
  <c r="AI359" i="7"/>
  <c r="AH359" i="7"/>
  <c r="AG359" i="7"/>
  <c r="AF359" i="7"/>
  <c r="AE359" i="7"/>
  <c r="AD359" i="7"/>
  <c r="AC359" i="7"/>
  <c r="Z359" i="7"/>
  <c r="Y359" i="7"/>
  <c r="X359" i="7"/>
  <c r="W359" i="7"/>
  <c r="V359" i="7"/>
  <c r="U359" i="7"/>
  <c r="T359" i="7"/>
  <c r="S359" i="7"/>
  <c r="R359" i="7"/>
  <c r="Q359" i="7"/>
  <c r="P359" i="7"/>
  <c r="O359" i="7"/>
  <c r="M359" i="7"/>
  <c r="L359" i="7"/>
  <c r="I359" i="7"/>
  <c r="H359" i="7"/>
  <c r="BX358" i="7"/>
  <c r="BU358" i="7"/>
  <c r="BV358" i="7" s="1"/>
  <c r="BR358" i="7"/>
  <c r="BS358" i="7" s="1"/>
  <c r="BQ358" i="7"/>
  <c r="BP358" i="7"/>
  <c r="BO358" i="7"/>
  <c r="BN358" i="7"/>
  <c r="BM358" i="7"/>
  <c r="BL358" i="7"/>
  <c r="BK358" i="7"/>
  <c r="BJ358" i="7"/>
  <c r="BI358" i="7"/>
  <c r="BH358" i="7"/>
  <c r="BG358" i="7"/>
  <c r="BF358" i="7"/>
  <c r="BE358" i="7"/>
  <c r="BD358" i="7"/>
  <c r="BC358" i="7"/>
  <c r="BB358" i="7"/>
  <c r="BA358" i="7"/>
  <c r="AZ358" i="7"/>
  <c r="AY358" i="7"/>
  <c r="AX358" i="7"/>
  <c r="AW358" i="7"/>
  <c r="AV358" i="7"/>
  <c r="AU358" i="7"/>
  <c r="AT358" i="7"/>
  <c r="AS358" i="7"/>
  <c r="AR358" i="7"/>
  <c r="AQ358" i="7"/>
  <c r="AP358" i="7"/>
  <c r="AO358" i="7"/>
  <c r="AN358" i="7"/>
  <c r="AM358" i="7"/>
  <c r="AL358" i="7"/>
  <c r="AK358" i="7"/>
  <c r="AJ358" i="7"/>
  <c r="AI358" i="7"/>
  <c r="AH358" i="7"/>
  <c r="AG358" i="7"/>
  <c r="AF358" i="7"/>
  <c r="AE358" i="7"/>
  <c r="AD358" i="7"/>
  <c r="AC358" i="7"/>
  <c r="Z358" i="7"/>
  <c r="Y358" i="7"/>
  <c r="X358" i="7"/>
  <c r="W358" i="7"/>
  <c r="V358" i="7"/>
  <c r="U358" i="7"/>
  <c r="T358" i="7"/>
  <c r="S358" i="7"/>
  <c r="R358" i="7"/>
  <c r="Q358" i="7"/>
  <c r="P358" i="7"/>
  <c r="O358" i="7"/>
  <c r="M358" i="7"/>
  <c r="L358" i="7"/>
  <c r="I358" i="7"/>
  <c r="H358" i="7"/>
  <c r="BX357" i="7"/>
  <c r="BY357" i="7" s="1"/>
  <c r="BU357" i="7"/>
  <c r="BV357" i="7" s="1"/>
  <c r="BR357" i="7"/>
  <c r="BS357" i="7" s="1"/>
  <c r="BQ357" i="7"/>
  <c r="BP357" i="7"/>
  <c r="BO357" i="7"/>
  <c r="BN357" i="7"/>
  <c r="BM357" i="7"/>
  <c r="BL357" i="7"/>
  <c r="BK357" i="7"/>
  <c r="BJ357" i="7"/>
  <c r="BI357" i="7"/>
  <c r="BH357" i="7"/>
  <c r="BG357" i="7"/>
  <c r="BF357" i="7"/>
  <c r="BE357" i="7"/>
  <c r="BD357" i="7"/>
  <c r="BC357" i="7"/>
  <c r="BB357" i="7"/>
  <c r="BA357" i="7"/>
  <c r="AZ357" i="7"/>
  <c r="AY357" i="7"/>
  <c r="AX357" i="7"/>
  <c r="AW357" i="7"/>
  <c r="AV357" i="7"/>
  <c r="AU357" i="7"/>
  <c r="AT357" i="7"/>
  <c r="AS357" i="7"/>
  <c r="AR357" i="7"/>
  <c r="AQ357" i="7"/>
  <c r="AP357" i="7"/>
  <c r="AO357" i="7"/>
  <c r="AN357" i="7"/>
  <c r="AM357" i="7"/>
  <c r="AL357" i="7"/>
  <c r="AK357" i="7"/>
  <c r="AJ357" i="7"/>
  <c r="AI357" i="7"/>
  <c r="AH357" i="7"/>
  <c r="AG357" i="7"/>
  <c r="AF357" i="7"/>
  <c r="AE357" i="7"/>
  <c r="AD357" i="7"/>
  <c r="AC357" i="7"/>
  <c r="Z357" i="7"/>
  <c r="Y357" i="7"/>
  <c r="X357" i="7"/>
  <c r="W357" i="7"/>
  <c r="V357" i="7"/>
  <c r="U357" i="7"/>
  <c r="T357" i="7"/>
  <c r="S357" i="7"/>
  <c r="R357" i="7"/>
  <c r="Q357" i="7"/>
  <c r="P357" i="7"/>
  <c r="O357" i="7"/>
  <c r="M357" i="7"/>
  <c r="L357" i="7"/>
  <c r="I357" i="7"/>
  <c r="H357" i="7"/>
  <c r="BX356" i="7"/>
  <c r="BU356" i="7"/>
  <c r="BV356" i="7" s="1"/>
  <c r="BR356" i="7"/>
  <c r="BS356" i="7" s="1"/>
  <c r="BQ356" i="7"/>
  <c r="BP356" i="7"/>
  <c r="BO356" i="7"/>
  <c r="BN356" i="7"/>
  <c r="BM356" i="7"/>
  <c r="BL356" i="7"/>
  <c r="BK356" i="7"/>
  <c r="BJ356" i="7"/>
  <c r="BI356" i="7"/>
  <c r="BH356" i="7"/>
  <c r="BG356" i="7"/>
  <c r="BF356" i="7"/>
  <c r="BE356" i="7"/>
  <c r="BD356" i="7"/>
  <c r="BC356" i="7"/>
  <c r="BB356" i="7"/>
  <c r="BA356" i="7"/>
  <c r="AZ356" i="7"/>
  <c r="AY356" i="7"/>
  <c r="AX356" i="7"/>
  <c r="AW356" i="7"/>
  <c r="AV356" i="7"/>
  <c r="AU356" i="7"/>
  <c r="AT356" i="7"/>
  <c r="AS356" i="7"/>
  <c r="AR356" i="7"/>
  <c r="AQ356" i="7"/>
  <c r="AP356" i="7"/>
  <c r="AO356" i="7"/>
  <c r="AN356" i="7"/>
  <c r="AM356" i="7"/>
  <c r="AL356" i="7"/>
  <c r="AK356" i="7"/>
  <c r="AJ356" i="7"/>
  <c r="AI356" i="7"/>
  <c r="AH356" i="7"/>
  <c r="AG356" i="7"/>
  <c r="AF356" i="7"/>
  <c r="AE356" i="7"/>
  <c r="AD356" i="7"/>
  <c r="AC356" i="7"/>
  <c r="Z356" i="7"/>
  <c r="Y356" i="7"/>
  <c r="X356" i="7"/>
  <c r="W356" i="7"/>
  <c r="V356" i="7"/>
  <c r="U356" i="7"/>
  <c r="T356" i="7"/>
  <c r="S356" i="7"/>
  <c r="R356" i="7"/>
  <c r="Q356" i="7"/>
  <c r="P356" i="7"/>
  <c r="O356" i="7"/>
  <c r="M356" i="7"/>
  <c r="L356" i="7"/>
  <c r="I356" i="7"/>
  <c r="H356" i="7"/>
  <c r="BX355" i="7"/>
  <c r="BU355" i="7"/>
  <c r="BV355" i="7" s="1"/>
  <c r="BR355" i="7"/>
  <c r="BS355" i="7" s="1"/>
  <c r="BQ355" i="7"/>
  <c r="BP355" i="7"/>
  <c r="BO355" i="7"/>
  <c r="BN355" i="7"/>
  <c r="BM355" i="7"/>
  <c r="BL355" i="7"/>
  <c r="BK355" i="7"/>
  <c r="BJ355" i="7"/>
  <c r="BI355" i="7"/>
  <c r="BH355" i="7"/>
  <c r="BG355" i="7"/>
  <c r="BF355" i="7"/>
  <c r="BE355" i="7"/>
  <c r="BD355" i="7"/>
  <c r="BC355" i="7"/>
  <c r="BB355" i="7"/>
  <c r="BA355" i="7"/>
  <c r="AZ355" i="7"/>
  <c r="AY355" i="7"/>
  <c r="AX355" i="7"/>
  <c r="AW355" i="7"/>
  <c r="AV355" i="7"/>
  <c r="AU355" i="7"/>
  <c r="AT355" i="7"/>
  <c r="AS355" i="7"/>
  <c r="AR355" i="7"/>
  <c r="AQ355" i="7"/>
  <c r="AP355" i="7"/>
  <c r="AO355" i="7"/>
  <c r="AN355" i="7"/>
  <c r="AM355" i="7"/>
  <c r="AL355" i="7"/>
  <c r="AK355" i="7"/>
  <c r="AJ355" i="7"/>
  <c r="AI355" i="7"/>
  <c r="AH355" i="7"/>
  <c r="AG355" i="7"/>
  <c r="AF355" i="7"/>
  <c r="AE355" i="7"/>
  <c r="AD355" i="7"/>
  <c r="AC355" i="7"/>
  <c r="Z355" i="7"/>
  <c r="Y355" i="7"/>
  <c r="X355" i="7"/>
  <c r="W355" i="7"/>
  <c r="V355" i="7"/>
  <c r="U355" i="7"/>
  <c r="T355" i="7"/>
  <c r="S355" i="7"/>
  <c r="R355" i="7"/>
  <c r="Q355" i="7"/>
  <c r="P355" i="7"/>
  <c r="O355" i="7"/>
  <c r="M355" i="7"/>
  <c r="L355" i="7"/>
  <c r="I355" i="7"/>
  <c r="H355" i="7"/>
  <c r="BX354" i="7"/>
  <c r="BU354" i="7"/>
  <c r="BV354" i="7" s="1"/>
  <c r="BR354" i="7"/>
  <c r="BS354" i="7" s="1"/>
  <c r="BQ354" i="7"/>
  <c r="BP354" i="7"/>
  <c r="BO354" i="7"/>
  <c r="BN354" i="7"/>
  <c r="BM354" i="7"/>
  <c r="BL354" i="7"/>
  <c r="BK354" i="7"/>
  <c r="BJ354" i="7"/>
  <c r="BI354" i="7"/>
  <c r="BH354" i="7"/>
  <c r="BG354" i="7"/>
  <c r="BF354" i="7"/>
  <c r="BE354" i="7"/>
  <c r="BD354" i="7"/>
  <c r="BC354" i="7"/>
  <c r="BB354" i="7"/>
  <c r="BA354" i="7"/>
  <c r="AZ354" i="7"/>
  <c r="AY354" i="7"/>
  <c r="AX354" i="7"/>
  <c r="AW354" i="7"/>
  <c r="AV354" i="7"/>
  <c r="AU354" i="7"/>
  <c r="AT354" i="7"/>
  <c r="AS354" i="7"/>
  <c r="AR354" i="7"/>
  <c r="AQ354" i="7"/>
  <c r="AP354" i="7"/>
  <c r="AO354" i="7"/>
  <c r="AN354" i="7"/>
  <c r="AM354" i="7"/>
  <c r="AL354" i="7"/>
  <c r="AK354" i="7"/>
  <c r="AJ354" i="7"/>
  <c r="AI354" i="7"/>
  <c r="AH354" i="7"/>
  <c r="AG354" i="7"/>
  <c r="AF354" i="7"/>
  <c r="AE354" i="7"/>
  <c r="AD354" i="7"/>
  <c r="AC354" i="7"/>
  <c r="Z354" i="7"/>
  <c r="Y354" i="7"/>
  <c r="X354" i="7"/>
  <c r="W354" i="7"/>
  <c r="V354" i="7"/>
  <c r="U354" i="7"/>
  <c r="T354" i="7"/>
  <c r="S354" i="7"/>
  <c r="R354" i="7"/>
  <c r="Q354" i="7"/>
  <c r="P354" i="7"/>
  <c r="O354" i="7"/>
  <c r="M354" i="7"/>
  <c r="L354" i="7"/>
  <c r="I354" i="7"/>
  <c r="H354" i="7"/>
  <c r="BX353" i="7"/>
  <c r="BY353" i="7" s="1"/>
  <c r="BU353" i="7"/>
  <c r="BV353" i="7" s="1"/>
  <c r="BR353" i="7"/>
  <c r="BS353" i="7" s="1"/>
  <c r="BQ353" i="7"/>
  <c r="BP353" i="7"/>
  <c r="BO353" i="7"/>
  <c r="BN353" i="7"/>
  <c r="BM353" i="7"/>
  <c r="BL353" i="7"/>
  <c r="BK353" i="7"/>
  <c r="BJ353" i="7"/>
  <c r="BI353" i="7"/>
  <c r="BH353" i="7"/>
  <c r="BG353" i="7"/>
  <c r="BF353" i="7"/>
  <c r="BE353" i="7"/>
  <c r="BD353" i="7"/>
  <c r="BC353" i="7"/>
  <c r="BB353" i="7"/>
  <c r="BA353" i="7"/>
  <c r="AZ353" i="7"/>
  <c r="AY353" i="7"/>
  <c r="AX353" i="7"/>
  <c r="AW353" i="7"/>
  <c r="AV353" i="7"/>
  <c r="AU353" i="7"/>
  <c r="AT353" i="7"/>
  <c r="AS353" i="7"/>
  <c r="AR353" i="7"/>
  <c r="AQ353" i="7"/>
  <c r="AP353" i="7"/>
  <c r="AO353" i="7"/>
  <c r="AN353" i="7"/>
  <c r="AM353" i="7"/>
  <c r="AL353" i="7"/>
  <c r="AK353" i="7"/>
  <c r="AJ353" i="7"/>
  <c r="AI353" i="7"/>
  <c r="AH353" i="7"/>
  <c r="AG353" i="7"/>
  <c r="AF353" i="7"/>
  <c r="AE353" i="7"/>
  <c r="AD353" i="7"/>
  <c r="AC353" i="7"/>
  <c r="Z353" i="7"/>
  <c r="Y353" i="7"/>
  <c r="X353" i="7"/>
  <c r="W353" i="7"/>
  <c r="V353" i="7"/>
  <c r="U353" i="7"/>
  <c r="T353" i="7"/>
  <c r="S353" i="7"/>
  <c r="R353" i="7"/>
  <c r="Q353" i="7"/>
  <c r="P353" i="7"/>
  <c r="O353" i="7"/>
  <c r="M353" i="7"/>
  <c r="L353" i="7"/>
  <c r="I353" i="7"/>
  <c r="H353" i="7"/>
  <c r="BX352" i="7"/>
  <c r="BY352" i="7" s="1"/>
  <c r="BU352" i="7"/>
  <c r="BR352" i="7"/>
  <c r="BS352" i="7" s="1"/>
  <c r="BQ352" i="7"/>
  <c r="BP352" i="7"/>
  <c r="BO352" i="7"/>
  <c r="BN352" i="7"/>
  <c r="BM352" i="7"/>
  <c r="BL352" i="7"/>
  <c r="BK352" i="7"/>
  <c r="BJ352" i="7"/>
  <c r="BI352" i="7"/>
  <c r="BH352" i="7"/>
  <c r="BG352" i="7"/>
  <c r="BF352" i="7"/>
  <c r="BE352" i="7"/>
  <c r="BD352" i="7"/>
  <c r="BC352" i="7"/>
  <c r="BB352" i="7"/>
  <c r="BA352" i="7"/>
  <c r="AZ352" i="7"/>
  <c r="AY352" i="7"/>
  <c r="AX352" i="7"/>
  <c r="AW352" i="7"/>
  <c r="AV352" i="7"/>
  <c r="AU352" i="7"/>
  <c r="AT352" i="7"/>
  <c r="AS352" i="7"/>
  <c r="AR352" i="7"/>
  <c r="AQ352" i="7"/>
  <c r="AP352" i="7"/>
  <c r="AO352" i="7"/>
  <c r="AN352" i="7"/>
  <c r="AM352" i="7"/>
  <c r="AL352" i="7"/>
  <c r="AK352" i="7"/>
  <c r="AJ352" i="7"/>
  <c r="AI352" i="7"/>
  <c r="AH352" i="7"/>
  <c r="AG352" i="7"/>
  <c r="AF352" i="7"/>
  <c r="AE352" i="7"/>
  <c r="AD352" i="7"/>
  <c r="AC352" i="7"/>
  <c r="Z352" i="7"/>
  <c r="Y352" i="7"/>
  <c r="X352" i="7"/>
  <c r="W352" i="7"/>
  <c r="V352" i="7"/>
  <c r="U352" i="7"/>
  <c r="T352" i="7"/>
  <c r="S352" i="7"/>
  <c r="R352" i="7"/>
  <c r="Q352" i="7"/>
  <c r="P352" i="7"/>
  <c r="O352" i="7"/>
  <c r="M352" i="7"/>
  <c r="L352" i="7"/>
  <c r="I352" i="7"/>
  <c r="H352" i="7"/>
  <c r="BX351" i="7"/>
  <c r="BU351" i="7"/>
  <c r="BV351" i="7" s="1"/>
  <c r="BR351" i="7"/>
  <c r="BS351" i="7" s="1"/>
  <c r="BQ351" i="7"/>
  <c r="BP351" i="7"/>
  <c r="BO351" i="7"/>
  <c r="BN351" i="7"/>
  <c r="BM351" i="7"/>
  <c r="BL351" i="7"/>
  <c r="BK351" i="7"/>
  <c r="BJ351" i="7"/>
  <c r="BI351" i="7"/>
  <c r="BH351" i="7"/>
  <c r="BG351" i="7"/>
  <c r="BF351" i="7"/>
  <c r="BE351" i="7"/>
  <c r="BD351" i="7"/>
  <c r="BC351" i="7"/>
  <c r="BB351" i="7"/>
  <c r="BA351" i="7"/>
  <c r="AZ351" i="7"/>
  <c r="AY351" i="7"/>
  <c r="AX351" i="7"/>
  <c r="AW351" i="7"/>
  <c r="AV351" i="7"/>
  <c r="AU351" i="7"/>
  <c r="AT351" i="7"/>
  <c r="AS351" i="7"/>
  <c r="AR351" i="7"/>
  <c r="AQ351" i="7"/>
  <c r="AP351" i="7"/>
  <c r="AO351" i="7"/>
  <c r="AN351" i="7"/>
  <c r="AM351" i="7"/>
  <c r="AL351" i="7"/>
  <c r="AK351" i="7"/>
  <c r="AJ351" i="7"/>
  <c r="AI351" i="7"/>
  <c r="AH351" i="7"/>
  <c r="AG351" i="7"/>
  <c r="AF351" i="7"/>
  <c r="AE351" i="7"/>
  <c r="AD351" i="7"/>
  <c r="AC351" i="7"/>
  <c r="Z351" i="7"/>
  <c r="Y351" i="7"/>
  <c r="X351" i="7"/>
  <c r="W351" i="7"/>
  <c r="V351" i="7"/>
  <c r="U351" i="7"/>
  <c r="T351" i="7"/>
  <c r="S351" i="7"/>
  <c r="R351" i="7"/>
  <c r="Q351" i="7"/>
  <c r="P351" i="7"/>
  <c r="O351" i="7"/>
  <c r="M351" i="7"/>
  <c r="L351" i="7"/>
  <c r="I351" i="7"/>
  <c r="H351" i="7"/>
  <c r="K351" i="7" s="1"/>
  <c r="BX350" i="7"/>
  <c r="BY350" i="7" s="1"/>
  <c r="BU350" i="7"/>
  <c r="BV350" i="7" s="1"/>
  <c r="BR350" i="7"/>
  <c r="BQ350" i="7"/>
  <c r="BP350" i="7"/>
  <c r="BO350" i="7"/>
  <c r="BN350" i="7"/>
  <c r="BM350" i="7"/>
  <c r="BL350" i="7"/>
  <c r="BK350" i="7"/>
  <c r="BJ350" i="7"/>
  <c r="BI350" i="7"/>
  <c r="BH350" i="7"/>
  <c r="BG350" i="7"/>
  <c r="BF350" i="7"/>
  <c r="BE350" i="7"/>
  <c r="BD350" i="7"/>
  <c r="BC350" i="7"/>
  <c r="BB350" i="7"/>
  <c r="BA350" i="7"/>
  <c r="AZ350" i="7"/>
  <c r="AY350" i="7"/>
  <c r="AX350" i="7"/>
  <c r="AW350" i="7"/>
  <c r="AV350" i="7"/>
  <c r="AU350" i="7"/>
  <c r="AT350" i="7"/>
  <c r="AS350" i="7"/>
  <c r="AR350" i="7"/>
  <c r="AQ350" i="7"/>
  <c r="AP350" i="7"/>
  <c r="AO350" i="7"/>
  <c r="AN350" i="7"/>
  <c r="AM350" i="7"/>
  <c r="AL350" i="7"/>
  <c r="AK350" i="7"/>
  <c r="AJ350" i="7"/>
  <c r="AI350" i="7"/>
  <c r="AH350" i="7"/>
  <c r="AG350" i="7"/>
  <c r="AF350" i="7"/>
  <c r="AE350" i="7"/>
  <c r="AD350" i="7"/>
  <c r="AC350" i="7"/>
  <c r="Z350" i="7"/>
  <c r="Y350" i="7"/>
  <c r="X350" i="7"/>
  <c r="W350" i="7"/>
  <c r="V350" i="7"/>
  <c r="U350" i="7"/>
  <c r="T350" i="7"/>
  <c r="S350" i="7"/>
  <c r="R350" i="7"/>
  <c r="Q350" i="7"/>
  <c r="P350" i="7"/>
  <c r="O350" i="7"/>
  <c r="M350" i="7"/>
  <c r="L350" i="7"/>
  <c r="I350" i="7"/>
  <c r="H350" i="7"/>
  <c r="BX349" i="7"/>
  <c r="BU349" i="7"/>
  <c r="BV349" i="7" s="1"/>
  <c r="BR349" i="7"/>
  <c r="BS349" i="7" s="1"/>
  <c r="BQ349" i="7"/>
  <c r="BP349" i="7"/>
  <c r="BO349" i="7"/>
  <c r="BN349" i="7"/>
  <c r="BM349" i="7"/>
  <c r="BL349" i="7"/>
  <c r="BK349" i="7"/>
  <c r="BJ349" i="7"/>
  <c r="BI349" i="7"/>
  <c r="BH349" i="7"/>
  <c r="BG349" i="7"/>
  <c r="BF349" i="7"/>
  <c r="BE349" i="7"/>
  <c r="BD349" i="7"/>
  <c r="BC349" i="7"/>
  <c r="BB349" i="7"/>
  <c r="BA349" i="7"/>
  <c r="AZ349" i="7"/>
  <c r="AY349" i="7"/>
  <c r="AX349" i="7"/>
  <c r="AW349" i="7"/>
  <c r="AV349" i="7"/>
  <c r="AU349" i="7"/>
  <c r="AT349" i="7"/>
  <c r="AS349" i="7"/>
  <c r="AR349" i="7"/>
  <c r="AQ349" i="7"/>
  <c r="AP349" i="7"/>
  <c r="AO349" i="7"/>
  <c r="AN349" i="7"/>
  <c r="AM349" i="7"/>
  <c r="AL349" i="7"/>
  <c r="AK349" i="7"/>
  <c r="AJ349" i="7"/>
  <c r="AI349" i="7"/>
  <c r="AH349" i="7"/>
  <c r="AG349" i="7"/>
  <c r="AF349" i="7"/>
  <c r="AE349" i="7"/>
  <c r="AD349" i="7"/>
  <c r="AC349" i="7"/>
  <c r="Z349" i="7"/>
  <c r="Y349" i="7"/>
  <c r="X349" i="7"/>
  <c r="W349" i="7"/>
  <c r="V349" i="7"/>
  <c r="U349" i="7"/>
  <c r="T349" i="7"/>
  <c r="S349" i="7"/>
  <c r="R349" i="7"/>
  <c r="Q349" i="7"/>
  <c r="P349" i="7"/>
  <c r="O349" i="7"/>
  <c r="M349" i="7"/>
  <c r="L349" i="7"/>
  <c r="I349" i="7"/>
  <c r="H349" i="7"/>
  <c r="N349" i="7" s="1"/>
  <c r="BX348" i="7"/>
  <c r="BU348" i="7"/>
  <c r="BV348" i="7" s="1"/>
  <c r="BR348" i="7"/>
  <c r="BS348" i="7" s="1"/>
  <c r="BQ348" i="7"/>
  <c r="BP348" i="7"/>
  <c r="BO348" i="7"/>
  <c r="BN348" i="7"/>
  <c r="BM348" i="7"/>
  <c r="BL348" i="7"/>
  <c r="BK348" i="7"/>
  <c r="BJ348" i="7"/>
  <c r="BI348" i="7"/>
  <c r="BH348" i="7"/>
  <c r="BG348" i="7"/>
  <c r="BF348" i="7"/>
  <c r="BE348" i="7"/>
  <c r="BD348" i="7"/>
  <c r="BC348" i="7"/>
  <c r="BB348" i="7"/>
  <c r="BA348" i="7"/>
  <c r="AZ348" i="7"/>
  <c r="AY348" i="7"/>
  <c r="AX348" i="7"/>
  <c r="AW348" i="7"/>
  <c r="AV348" i="7"/>
  <c r="AU348" i="7"/>
  <c r="AT348" i="7"/>
  <c r="AS348" i="7"/>
  <c r="AR348" i="7"/>
  <c r="AQ348" i="7"/>
  <c r="AP348" i="7"/>
  <c r="AO348" i="7"/>
  <c r="AN348" i="7"/>
  <c r="AM348" i="7"/>
  <c r="AL348" i="7"/>
  <c r="AK348" i="7"/>
  <c r="AJ348" i="7"/>
  <c r="AI348" i="7"/>
  <c r="AH348" i="7"/>
  <c r="AG348" i="7"/>
  <c r="AF348" i="7"/>
  <c r="AE348" i="7"/>
  <c r="AD348" i="7"/>
  <c r="AC348" i="7"/>
  <c r="Z348" i="7"/>
  <c r="Y348" i="7"/>
  <c r="X348" i="7"/>
  <c r="W348" i="7"/>
  <c r="V348" i="7"/>
  <c r="U348" i="7"/>
  <c r="T348" i="7"/>
  <c r="S348" i="7"/>
  <c r="R348" i="7"/>
  <c r="Q348" i="7"/>
  <c r="P348" i="7"/>
  <c r="O348" i="7"/>
  <c r="M348" i="7"/>
  <c r="L348" i="7"/>
  <c r="I348" i="7"/>
  <c r="H348" i="7"/>
  <c r="BX347" i="7"/>
  <c r="BU347" i="7"/>
  <c r="BV347" i="7" s="1"/>
  <c r="BR347" i="7"/>
  <c r="BS347" i="7" s="1"/>
  <c r="BQ347" i="7"/>
  <c r="BP347" i="7"/>
  <c r="BO347" i="7"/>
  <c r="BN347" i="7"/>
  <c r="BM347" i="7"/>
  <c r="BL347" i="7"/>
  <c r="BK347" i="7"/>
  <c r="BJ347" i="7"/>
  <c r="BI347" i="7"/>
  <c r="BH347" i="7"/>
  <c r="BG347" i="7"/>
  <c r="BF347" i="7"/>
  <c r="BE347" i="7"/>
  <c r="BD347" i="7"/>
  <c r="BC347" i="7"/>
  <c r="BB347" i="7"/>
  <c r="BA347" i="7"/>
  <c r="AZ347" i="7"/>
  <c r="AY347" i="7"/>
  <c r="AX347" i="7"/>
  <c r="AW347" i="7"/>
  <c r="AV347" i="7"/>
  <c r="AU347" i="7"/>
  <c r="AT347" i="7"/>
  <c r="AS347" i="7"/>
  <c r="AR347" i="7"/>
  <c r="AQ347" i="7"/>
  <c r="AP347" i="7"/>
  <c r="AO347" i="7"/>
  <c r="AN347" i="7"/>
  <c r="AM347" i="7"/>
  <c r="AL347" i="7"/>
  <c r="AK347" i="7"/>
  <c r="AJ347" i="7"/>
  <c r="AI347" i="7"/>
  <c r="AH347" i="7"/>
  <c r="AG347" i="7"/>
  <c r="AF347" i="7"/>
  <c r="AE347" i="7"/>
  <c r="AD347" i="7"/>
  <c r="AC347" i="7"/>
  <c r="Z347" i="7"/>
  <c r="Y347" i="7"/>
  <c r="X347" i="7"/>
  <c r="W347" i="7"/>
  <c r="V347" i="7"/>
  <c r="U347" i="7"/>
  <c r="T347" i="7"/>
  <c r="S347" i="7"/>
  <c r="R347" i="7"/>
  <c r="Q347" i="7"/>
  <c r="P347" i="7"/>
  <c r="O347" i="7"/>
  <c r="M347" i="7"/>
  <c r="L347" i="7"/>
  <c r="I347" i="7"/>
  <c r="H347" i="7"/>
  <c r="BX346" i="7"/>
  <c r="BY346" i="7" s="1"/>
  <c r="BU346" i="7"/>
  <c r="BV346" i="7" s="1"/>
  <c r="BR346" i="7"/>
  <c r="BS346" i="7" s="1"/>
  <c r="BQ346" i="7"/>
  <c r="BP346" i="7"/>
  <c r="BO346" i="7"/>
  <c r="BN346" i="7"/>
  <c r="BM346" i="7"/>
  <c r="BL346" i="7"/>
  <c r="BK346" i="7"/>
  <c r="BJ346" i="7"/>
  <c r="BI346" i="7"/>
  <c r="BH346" i="7"/>
  <c r="BG346" i="7"/>
  <c r="BF346" i="7"/>
  <c r="BE346" i="7"/>
  <c r="BD346" i="7"/>
  <c r="BC346" i="7"/>
  <c r="BB346" i="7"/>
  <c r="BA346" i="7"/>
  <c r="AZ346" i="7"/>
  <c r="AY346" i="7"/>
  <c r="AX346" i="7"/>
  <c r="AW346" i="7"/>
  <c r="AV346" i="7"/>
  <c r="AU346" i="7"/>
  <c r="AT346" i="7"/>
  <c r="AS346" i="7"/>
  <c r="AR346" i="7"/>
  <c r="AQ346" i="7"/>
  <c r="AP346" i="7"/>
  <c r="AO346" i="7"/>
  <c r="AN346" i="7"/>
  <c r="AM346" i="7"/>
  <c r="AL346" i="7"/>
  <c r="AK346" i="7"/>
  <c r="AJ346" i="7"/>
  <c r="AI346" i="7"/>
  <c r="AH346" i="7"/>
  <c r="AG346" i="7"/>
  <c r="AF346" i="7"/>
  <c r="AE346" i="7"/>
  <c r="AD346" i="7"/>
  <c r="AC346" i="7"/>
  <c r="Z346" i="7"/>
  <c r="Y346" i="7"/>
  <c r="X346" i="7"/>
  <c r="W346" i="7"/>
  <c r="V346" i="7"/>
  <c r="U346" i="7"/>
  <c r="T346" i="7"/>
  <c r="S346" i="7"/>
  <c r="R346" i="7"/>
  <c r="Q346" i="7"/>
  <c r="P346" i="7"/>
  <c r="O346" i="7"/>
  <c r="M346" i="7"/>
  <c r="L346" i="7"/>
  <c r="I346" i="7"/>
  <c r="H346" i="7"/>
  <c r="K346" i="7" s="1"/>
  <c r="BX345" i="7"/>
  <c r="BU345" i="7"/>
  <c r="BV345" i="7" s="1"/>
  <c r="BR345" i="7"/>
  <c r="BS345" i="7" s="1"/>
  <c r="BQ345" i="7"/>
  <c r="BP345" i="7"/>
  <c r="BO345" i="7"/>
  <c r="BN345" i="7"/>
  <c r="BM345" i="7"/>
  <c r="BL345" i="7"/>
  <c r="BK345" i="7"/>
  <c r="BJ345" i="7"/>
  <c r="BI345" i="7"/>
  <c r="BH345" i="7"/>
  <c r="BG345" i="7"/>
  <c r="BF345" i="7"/>
  <c r="BE345" i="7"/>
  <c r="BD345" i="7"/>
  <c r="BC345" i="7"/>
  <c r="BB345" i="7"/>
  <c r="BA345" i="7"/>
  <c r="AZ345" i="7"/>
  <c r="AY345" i="7"/>
  <c r="AX345" i="7"/>
  <c r="AW345" i="7"/>
  <c r="AV345" i="7"/>
  <c r="AU345" i="7"/>
  <c r="AT345" i="7"/>
  <c r="AS345" i="7"/>
  <c r="AR345" i="7"/>
  <c r="AQ345" i="7"/>
  <c r="AP345" i="7"/>
  <c r="AO345" i="7"/>
  <c r="AN345" i="7"/>
  <c r="AM345" i="7"/>
  <c r="AL345" i="7"/>
  <c r="AK345" i="7"/>
  <c r="AJ345" i="7"/>
  <c r="AI345" i="7"/>
  <c r="AH345" i="7"/>
  <c r="AG345" i="7"/>
  <c r="AF345" i="7"/>
  <c r="AE345" i="7"/>
  <c r="AD345" i="7"/>
  <c r="AC345" i="7"/>
  <c r="Z345" i="7"/>
  <c r="Y345" i="7"/>
  <c r="X345" i="7"/>
  <c r="W345" i="7"/>
  <c r="V345" i="7"/>
  <c r="U345" i="7"/>
  <c r="T345" i="7"/>
  <c r="S345" i="7"/>
  <c r="R345" i="7"/>
  <c r="Q345" i="7"/>
  <c r="P345" i="7"/>
  <c r="O345" i="7"/>
  <c r="M345" i="7"/>
  <c r="L345" i="7"/>
  <c r="I345" i="7"/>
  <c r="H345" i="7"/>
  <c r="N345" i="7" s="1"/>
  <c r="BX344" i="7"/>
  <c r="BU344" i="7"/>
  <c r="BV344" i="7" s="1"/>
  <c r="BR344" i="7"/>
  <c r="BS344" i="7" s="1"/>
  <c r="BQ344" i="7"/>
  <c r="BP344" i="7"/>
  <c r="BO344" i="7"/>
  <c r="BN344" i="7"/>
  <c r="BM344" i="7"/>
  <c r="BL344" i="7"/>
  <c r="BK344" i="7"/>
  <c r="BJ344" i="7"/>
  <c r="BI344" i="7"/>
  <c r="BH344" i="7"/>
  <c r="BG344" i="7"/>
  <c r="BF344" i="7"/>
  <c r="BE344" i="7"/>
  <c r="BD344" i="7"/>
  <c r="BC344" i="7"/>
  <c r="BB344" i="7"/>
  <c r="BA344" i="7"/>
  <c r="AZ344" i="7"/>
  <c r="AY344" i="7"/>
  <c r="AX344" i="7"/>
  <c r="AW344" i="7"/>
  <c r="AV344" i="7"/>
  <c r="AU344" i="7"/>
  <c r="AT344" i="7"/>
  <c r="AS344" i="7"/>
  <c r="AR344" i="7"/>
  <c r="AQ344" i="7"/>
  <c r="AP344" i="7"/>
  <c r="AO344" i="7"/>
  <c r="AN344" i="7"/>
  <c r="AM344" i="7"/>
  <c r="AL344" i="7"/>
  <c r="AK344" i="7"/>
  <c r="AJ344" i="7"/>
  <c r="AI344" i="7"/>
  <c r="AH344" i="7"/>
  <c r="AG344" i="7"/>
  <c r="AF344" i="7"/>
  <c r="AE344" i="7"/>
  <c r="AD344" i="7"/>
  <c r="AC344" i="7"/>
  <c r="Z344" i="7"/>
  <c r="Y344" i="7"/>
  <c r="X344" i="7"/>
  <c r="W344" i="7"/>
  <c r="V344" i="7"/>
  <c r="U344" i="7"/>
  <c r="T344" i="7"/>
  <c r="S344" i="7"/>
  <c r="R344" i="7"/>
  <c r="Q344" i="7"/>
  <c r="P344" i="7"/>
  <c r="O344" i="7"/>
  <c r="M344" i="7"/>
  <c r="L344" i="7"/>
  <c r="I344" i="7"/>
  <c r="H344" i="7"/>
  <c r="N344" i="7" s="1"/>
  <c r="BX343" i="7"/>
  <c r="BY343" i="7" s="1"/>
  <c r="BU343" i="7"/>
  <c r="BV343" i="7" s="1"/>
  <c r="BR343" i="7"/>
  <c r="BS343" i="7" s="1"/>
  <c r="BQ343" i="7"/>
  <c r="BP343" i="7"/>
  <c r="BO343" i="7"/>
  <c r="BN343" i="7"/>
  <c r="BM343" i="7"/>
  <c r="BL343" i="7"/>
  <c r="BK343" i="7"/>
  <c r="BJ343" i="7"/>
  <c r="BI343" i="7"/>
  <c r="BH343" i="7"/>
  <c r="BG343" i="7"/>
  <c r="BF343" i="7"/>
  <c r="BE343" i="7"/>
  <c r="BD343" i="7"/>
  <c r="BC343" i="7"/>
  <c r="BB343" i="7"/>
  <c r="BA343" i="7"/>
  <c r="AZ343" i="7"/>
  <c r="AY343" i="7"/>
  <c r="AX343" i="7"/>
  <c r="AW343" i="7"/>
  <c r="AV343" i="7"/>
  <c r="AU343" i="7"/>
  <c r="AT343" i="7"/>
  <c r="AS343" i="7"/>
  <c r="AR343" i="7"/>
  <c r="AQ343" i="7"/>
  <c r="AP343" i="7"/>
  <c r="AO343" i="7"/>
  <c r="AN343" i="7"/>
  <c r="AM343" i="7"/>
  <c r="AL343" i="7"/>
  <c r="AK343" i="7"/>
  <c r="AJ343" i="7"/>
  <c r="AI343" i="7"/>
  <c r="AH343" i="7"/>
  <c r="AG343" i="7"/>
  <c r="AF343" i="7"/>
  <c r="AE343" i="7"/>
  <c r="AD343" i="7"/>
  <c r="AC343" i="7"/>
  <c r="Z343" i="7"/>
  <c r="Y343" i="7"/>
  <c r="X343" i="7"/>
  <c r="W343" i="7"/>
  <c r="V343" i="7"/>
  <c r="U343" i="7"/>
  <c r="T343" i="7"/>
  <c r="S343" i="7"/>
  <c r="R343" i="7"/>
  <c r="Q343" i="7"/>
  <c r="P343" i="7"/>
  <c r="O343" i="7"/>
  <c r="M343" i="7"/>
  <c r="L343" i="7"/>
  <c r="I343" i="7"/>
  <c r="H343" i="7"/>
  <c r="BX342" i="7"/>
  <c r="BY342" i="7" s="1"/>
  <c r="BU342" i="7"/>
  <c r="BV342" i="7" s="1"/>
  <c r="BR342" i="7"/>
  <c r="BS342" i="7" s="1"/>
  <c r="BQ342" i="7"/>
  <c r="BP342" i="7"/>
  <c r="BO342" i="7"/>
  <c r="BN342" i="7"/>
  <c r="BM342" i="7"/>
  <c r="BL342" i="7"/>
  <c r="BK342" i="7"/>
  <c r="BJ342" i="7"/>
  <c r="BI342" i="7"/>
  <c r="BH342" i="7"/>
  <c r="BG342" i="7"/>
  <c r="BF342" i="7"/>
  <c r="BE342" i="7"/>
  <c r="BD342" i="7"/>
  <c r="BC342" i="7"/>
  <c r="BB342" i="7"/>
  <c r="BA342" i="7"/>
  <c r="AZ342" i="7"/>
  <c r="AY342" i="7"/>
  <c r="AX342" i="7"/>
  <c r="AW342" i="7"/>
  <c r="AV342" i="7"/>
  <c r="AU342" i="7"/>
  <c r="AT342" i="7"/>
  <c r="AS342" i="7"/>
  <c r="AR342" i="7"/>
  <c r="AQ342" i="7"/>
  <c r="AP342" i="7"/>
  <c r="AO342" i="7"/>
  <c r="AN342" i="7"/>
  <c r="AM342" i="7"/>
  <c r="AL342" i="7"/>
  <c r="AK342" i="7"/>
  <c r="AJ342" i="7"/>
  <c r="AI342" i="7"/>
  <c r="AH342" i="7"/>
  <c r="AG342" i="7"/>
  <c r="AF342" i="7"/>
  <c r="AE342" i="7"/>
  <c r="AD342" i="7"/>
  <c r="AC342" i="7"/>
  <c r="Z342" i="7"/>
  <c r="Y342" i="7"/>
  <c r="X342" i="7"/>
  <c r="W342" i="7"/>
  <c r="V342" i="7"/>
  <c r="U342" i="7"/>
  <c r="T342" i="7"/>
  <c r="S342" i="7"/>
  <c r="R342" i="7"/>
  <c r="Q342" i="7"/>
  <c r="P342" i="7"/>
  <c r="O342" i="7"/>
  <c r="M342" i="7"/>
  <c r="L342" i="7"/>
  <c r="I342" i="7"/>
  <c r="H342" i="7"/>
  <c r="BX341" i="7"/>
  <c r="BU341" i="7"/>
  <c r="BV341" i="7" s="1"/>
  <c r="BR341" i="7"/>
  <c r="BS341" i="7" s="1"/>
  <c r="BQ341" i="7"/>
  <c r="BP341" i="7"/>
  <c r="BO341" i="7"/>
  <c r="BN341" i="7"/>
  <c r="BM341" i="7"/>
  <c r="BL341" i="7"/>
  <c r="BK341" i="7"/>
  <c r="BJ341" i="7"/>
  <c r="BI341" i="7"/>
  <c r="BH341" i="7"/>
  <c r="BG341" i="7"/>
  <c r="BF341" i="7"/>
  <c r="BE341" i="7"/>
  <c r="BD341" i="7"/>
  <c r="BC341" i="7"/>
  <c r="BB341" i="7"/>
  <c r="BA341" i="7"/>
  <c r="AZ341" i="7"/>
  <c r="AY341" i="7"/>
  <c r="AX341" i="7"/>
  <c r="AW341" i="7"/>
  <c r="AV341" i="7"/>
  <c r="AU341" i="7"/>
  <c r="AT341" i="7"/>
  <c r="AS341" i="7"/>
  <c r="AR341" i="7"/>
  <c r="AQ341" i="7"/>
  <c r="AP341" i="7"/>
  <c r="AO341" i="7"/>
  <c r="AN341" i="7"/>
  <c r="AM341" i="7"/>
  <c r="AL341" i="7"/>
  <c r="AK341" i="7"/>
  <c r="AJ341" i="7"/>
  <c r="AI341" i="7"/>
  <c r="AH341" i="7"/>
  <c r="AG341" i="7"/>
  <c r="AF341" i="7"/>
  <c r="AE341" i="7"/>
  <c r="AD341" i="7"/>
  <c r="AC341" i="7"/>
  <c r="Z341" i="7"/>
  <c r="Y341" i="7"/>
  <c r="X341" i="7"/>
  <c r="W341" i="7"/>
  <c r="V341" i="7"/>
  <c r="U341" i="7"/>
  <c r="T341" i="7"/>
  <c r="S341" i="7"/>
  <c r="R341" i="7"/>
  <c r="Q341" i="7"/>
  <c r="P341" i="7"/>
  <c r="O341" i="7"/>
  <c r="M341" i="7"/>
  <c r="L341" i="7"/>
  <c r="I341" i="7"/>
  <c r="H341" i="7"/>
  <c r="BX340" i="7"/>
  <c r="BY340" i="7" s="1"/>
  <c r="BU340" i="7"/>
  <c r="BV340" i="7" s="1"/>
  <c r="BR340" i="7"/>
  <c r="BS340" i="7" s="1"/>
  <c r="BQ340" i="7"/>
  <c r="BP340" i="7"/>
  <c r="BO340" i="7"/>
  <c r="BN340" i="7"/>
  <c r="BM340" i="7"/>
  <c r="BL340" i="7"/>
  <c r="BK340" i="7"/>
  <c r="BJ340" i="7"/>
  <c r="BI340" i="7"/>
  <c r="BH340" i="7"/>
  <c r="BG340" i="7"/>
  <c r="BF340" i="7"/>
  <c r="BE340" i="7"/>
  <c r="BD340" i="7"/>
  <c r="BC340" i="7"/>
  <c r="BB340" i="7"/>
  <c r="BA340" i="7"/>
  <c r="AZ340" i="7"/>
  <c r="AY340" i="7"/>
  <c r="AX340" i="7"/>
  <c r="AW340" i="7"/>
  <c r="AV340" i="7"/>
  <c r="AU340" i="7"/>
  <c r="AT340" i="7"/>
  <c r="AS340" i="7"/>
  <c r="AR340" i="7"/>
  <c r="AQ340" i="7"/>
  <c r="AP340" i="7"/>
  <c r="AO340" i="7"/>
  <c r="AN340" i="7"/>
  <c r="AM340" i="7"/>
  <c r="AL340" i="7"/>
  <c r="AK340" i="7"/>
  <c r="AJ340" i="7"/>
  <c r="AI340" i="7"/>
  <c r="AH340" i="7"/>
  <c r="AG340" i="7"/>
  <c r="AF340" i="7"/>
  <c r="AE340" i="7"/>
  <c r="AD340" i="7"/>
  <c r="AC340" i="7"/>
  <c r="Z340" i="7"/>
  <c r="Y340" i="7"/>
  <c r="X340" i="7"/>
  <c r="W340" i="7"/>
  <c r="V340" i="7"/>
  <c r="U340" i="7"/>
  <c r="T340" i="7"/>
  <c r="S340" i="7"/>
  <c r="R340" i="7"/>
  <c r="Q340" i="7"/>
  <c r="P340" i="7"/>
  <c r="O340" i="7"/>
  <c r="M340" i="7"/>
  <c r="L340" i="7"/>
  <c r="I340" i="7"/>
  <c r="H340" i="7"/>
  <c r="K340" i="7" s="1"/>
  <c r="BX339" i="7"/>
  <c r="BU339" i="7"/>
  <c r="BV339" i="7" s="1"/>
  <c r="BR339" i="7"/>
  <c r="BS339" i="7" s="1"/>
  <c r="BQ339" i="7"/>
  <c r="BP339" i="7"/>
  <c r="BO339" i="7"/>
  <c r="BN339" i="7"/>
  <c r="BM339" i="7"/>
  <c r="BL339" i="7"/>
  <c r="BK339" i="7"/>
  <c r="BJ339" i="7"/>
  <c r="BI339" i="7"/>
  <c r="BH339" i="7"/>
  <c r="BG339" i="7"/>
  <c r="BF339" i="7"/>
  <c r="BE339" i="7"/>
  <c r="BD339" i="7"/>
  <c r="BC339" i="7"/>
  <c r="BB339" i="7"/>
  <c r="BA339" i="7"/>
  <c r="AZ339" i="7"/>
  <c r="AY339" i="7"/>
  <c r="AX339" i="7"/>
  <c r="AW339" i="7"/>
  <c r="AV339" i="7"/>
  <c r="AU339" i="7"/>
  <c r="AT339" i="7"/>
  <c r="AS339" i="7"/>
  <c r="AR339" i="7"/>
  <c r="AQ339" i="7"/>
  <c r="AP339" i="7"/>
  <c r="AO339" i="7"/>
  <c r="AN339" i="7"/>
  <c r="AM339" i="7"/>
  <c r="AL339" i="7"/>
  <c r="AK339" i="7"/>
  <c r="AJ339" i="7"/>
  <c r="AI339" i="7"/>
  <c r="AH339" i="7"/>
  <c r="AG339" i="7"/>
  <c r="AF339" i="7"/>
  <c r="AE339" i="7"/>
  <c r="AD339" i="7"/>
  <c r="AC339" i="7"/>
  <c r="Z339" i="7"/>
  <c r="Y339" i="7"/>
  <c r="X339" i="7"/>
  <c r="W339" i="7"/>
  <c r="V339" i="7"/>
  <c r="U339" i="7"/>
  <c r="T339" i="7"/>
  <c r="S339" i="7"/>
  <c r="R339" i="7"/>
  <c r="Q339" i="7"/>
  <c r="P339" i="7"/>
  <c r="O339" i="7"/>
  <c r="M339" i="7"/>
  <c r="L339" i="7"/>
  <c r="I339" i="7"/>
  <c r="H339" i="7"/>
  <c r="K339" i="7" s="1"/>
  <c r="BX338" i="7"/>
  <c r="BY338" i="7" s="1"/>
  <c r="BU338" i="7"/>
  <c r="BV338" i="7" s="1"/>
  <c r="BR338" i="7"/>
  <c r="BS338" i="7" s="1"/>
  <c r="BQ338" i="7"/>
  <c r="BP338" i="7"/>
  <c r="BO338" i="7"/>
  <c r="BN338" i="7"/>
  <c r="BM338" i="7"/>
  <c r="BL338" i="7"/>
  <c r="BK338" i="7"/>
  <c r="BJ338" i="7"/>
  <c r="BI338" i="7"/>
  <c r="BH338" i="7"/>
  <c r="BG338" i="7"/>
  <c r="BF338" i="7"/>
  <c r="BE338" i="7"/>
  <c r="BD338" i="7"/>
  <c r="BC338" i="7"/>
  <c r="BB338" i="7"/>
  <c r="BA338" i="7"/>
  <c r="AZ338" i="7"/>
  <c r="AY338" i="7"/>
  <c r="AX338" i="7"/>
  <c r="AW338" i="7"/>
  <c r="AV338" i="7"/>
  <c r="AU338" i="7"/>
  <c r="AT338" i="7"/>
  <c r="AS338" i="7"/>
  <c r="AR338" i="7"/>
  <c r="AQ338" i="7"/>
  <c r="AP338" i="7"/>
  <c r="AO338" i="7"/>
  <c r="AN338" i="7"/>
  <c r="AM338" i="7"/>
  <c r="AL338" i="7"/>
  <c r="AK338" i="7"/>
  <c r="AJ338" i="7"/>
  <c r="AI338" i="7"/>
  <c r="AH338" i="7"/>
  <c r="AG338" i="7"/>
  <c r="AF338" i="7"/>
  <c r="AE338" i="7"/>
  <c r="AD338" i="7"/>
  <c r="AC338" i="7"/>
  <c r="Z338" i="7"/>
  <c r="Y338" i="7"/>
  <c r="X338" i="7"/>
  <c r="W338" i="7"/>
  <c r="V338" i="7"/>
  <c r="U338" i="7"/>
  <c r="T338" i="7"/>
  <c r="S338" i="7"/>
  <c r="R338" i="7"/>
  <c r="Q338" i="7"/>
  <c r="P338" i="7"/>
  <c r="O338" i="7"/>
  <c r="M338" i="7"/>
  <c r="L338" i="7"/>
  <c r="I338" i="7"/>
  <c r="H338" i="7"/>
  <c r="BX337" i="7"/>
  <c r="BY337" i="7" s="1"/>
  <c r="BU337" i="7"/>
  <c r="BR337" i="7"/>
  <c r="BS337" i="7" s="1"/>
  <c r="BQ337" i="7"/>
  <c r="BP337" i="7"/>
  <c r="BO337" i="7"/>
  <c r="BN337" i="7"/>
  <c r="BM337" i="7"/>
  <c r="BL337" i="7"/>
  <c r="BK337" i="7"/>
  <c r="BJ337" i="7"/>
  <c r="BI337" i="7"/>
  <c r="BH337" i="7"/>
  <c r="BG337" i="7"/>
  <c r="BF337" i="7"/>
  <c r="BE337" i="7"/>
  <c r="BD337" i="7"/>
  <c r="BC337" i="7"/>
  <c r="BB337" i="7"/>
  <c r="BA337" i="7"/>
  <c r="AZ337" i="7"/>
  <c r="AY337" i="7"/>
  <c r="AX337" i="7"/>
  <c r="AW337" i="7"/>
  <c r="AV337" i="7"/>
  <c r="AU337" i="7"/>
  <c r="AT337" i="7"/>
  <c r="AS337" i="7"/>
  <c r="AR337" i="7"/>
  <c r="AQ337" i="7"/>
  <c r="AP337" i="7"/>
  <c r="AO337" i="7"/>
  <c r="AN337" i="7"/>
  <c r="AM337" i="7"/>
  <c r="AL337" i="7"/>
  <c r="AK337" i="7"/>
  <c r="AJ337" i="7"/>
  <c r="AI337" i="7"/>
  <c r="AH337" i="7"/>
  <c r="AG337" i="7"/>
  <c r="AF337" i="7"/>
  <c r="AE337" i="7"/>
  <c r="AD337" i="7"/>
  <c r="AC337" i="7"/>
  <c r="Z337" i="7"/>
  <c r="Y337" i="7"/>
  <c r="X337" i="7"/>
  <c r="W337" i="7"/>
  <c r="V337" i="7"/>
  <c r="U337" i="7"/>
  <c r="T337" i="7"/>
  <c r="S337" i="7"/>
  <c r="R337" i="7"/>
  <c r="Q337" i="7"/>
  <c r="P337" i="7"/>
  <c r="O337" i="7"/>
  <c r="M337" i="7"/>
  <c r="L337" i="7"/>
  <c r="I337" i="7"/>
  <c r="H337" i="7"/>
  <c r="BX336" i="7"/>
  <c r="BY336" i="7" s="1"/>
  <c r="BU336" i="7"/>
  <c r="BR336" i="7"/>
  <c r="BS336" i="7" s="1"/>
  <c r="BQ336" i="7"/>
  <c r="BP336" i="7"/>
  <c r="BO336" i="7"/>
  <c r="BN336" i="7"/>
  <c r="BM336" i="7"/>
  <c r="BL336" i="7"/>
  <c r="BK336" i="7"/>
  <c r="BJ336" i="7"/>
  <c r="BI336" i="7"/>
  <c r="BH336" i="7"/>
  <c r="BG336" i="7"/>
  <c r="BF336" i="7"/>
  <c r="BE336" i="7"/>
  <c r="BD336" i="7"/>
  <c r="BC336" i="7"/>
  <c r="BB336" i="7"/>
  <c r="BA336" i="7"/>
  <c r="AZ336" i="7"/>
  <c r="AY336" i="7"/>
  <c r="AX336" i="7"/>
  <c r="AW336" i="7"/>
  <c r="AV336" i="7"/>
  <c r="AU336" i="7"/>
  <c r="AT336" i="7"/>
  <c r="AS336" i="7"/>
  <c r="AR336" i="7"/>
  <c r="AQ336" i="7"/>
  <c r="AP336" i="7"/>
  <c r="AO336" i="7"/>
  <c r="AN336" i="7"/>
  <c r="AM336" i="7"/>
  <c r="AL336" i="7"/>
  <c r="AK336" i="7"/>
  <c r="AJ336" i="7"/>
  <c r="AI336" i="7"/>
  <c r="AH336" i="7"/>
  <c r="AG336" i="7"/>
  <c r="AF336" i="7"/>
  <c r="AE336" i="7"/>
  <c r="AD336" i="7"/>
  <c r="AC336" i="7"/>
  <c r="Z336" i="7"/>
  <c r="Y336" i="7"/>
  <c r="X336" i="7"/>
  <c r="W336" i="7"/>
  <c r="V336" i="7"/>
  <c r="U336" i="7"/>
  <c r="T336" i="7"/>
  <c r="S336" i="7"/>
  <c r="R336" i="7"/>
  <c r="Q336" i="7"/>
  <c r="P336" i="7"/>
  <c r="O336" i="7"/>
  <c r="M336" i="7"/>
  <c r="L336" i="7"/>
  <c r="I336" i="7"/>
  <c r="H336" i="7"/>
  <c r="BX335" i="7"/>
  <c r="BY335" i="7" s="1"/>
  <c r="BU335" i="7"/>
  <c r="BV335" i="7" s="1"/>
  <c r="BR335" i="7"/>
  <c r="BS335" i="7" s="1"/>
  <c r="BQ335" i="7"/>
  <c r="BP335" i="7"/>
  <c r="BO335" i="7"/>
  <c r="BN335" i="7"/>
  <c r="BM335" i="7"/>
  <c r="BL335" i="7"/>
  <c r="BK335" i="7"/>
  <c r="BJ335" i="7"/>
  <c r="BI335" i="7"/>
  <c r="BH335" i="7"/>
  <c r="BG335" i="7"/>
  <c r="BF335" i="7"/>
  <c r="BE335" i="7"/>
  <c r="BD335" i="7"/>
  <c r="BC335" i="7"/>
  <c r="BB335" i="7"/>
  <c r="BA335" i="7"/>
  <c r="AZ335" i="7"/>
  <c r="AY335" i="7"/>
  <c r="AX335" i="7"/>
  <c r="AW335" i="7"/>
  <c r="AV335" i="7"/>
  <c r="AU335" i="7"/>
  <c r="AT335" i="7"/>
  <c r="AS335" i="7"/>
  <c r="AR335" i="7"/>
  <c r="AQ335" i="7"/>
  <c r="AP335" i="7"/>
  <c r="AO335" i="7"/>
  <c r="AN335" i="7"/>
  <c r="AM335" i="7"/>
  <c r="AL335" i="7"/>
  <c r="AK335" i="7"/>
  <c r="AJ335" i="7"/>
  <c r="AI335" i="7"/>
  <c r="AH335" i="7"/>
  <c r="AG335" i="7"/>
  <c r="AF335" i="7"/>
  <c r="AE335" i="7"/>
  <c r="AD335" i="7"/>
  <c r="AC335" i="7"/>
  <c r="Z335" i="7"/>
  <c r="Y335" i="7"/>
  <c r="X335" i="7"/>
  <c r="W335" i="7"/>
  <c r="V335" i="7"/>
  <c r="U335" i="7"/>
  <c r="T335" i="7"/>
  <c r="S335" i="7"/>
  <c r="R335" i="7"/>
  <c r="Q335" i="7"/>
  <c r="P335" i="7"/>
  <c r="O335" i="7"/>
  <c r="M335" i="7"/>
  <c r="L335" i="7"/>
  <c r="I335" i="7"/>
  <c r="H335" i="7"/>
  <c r="BX334" i="7"/>
  <c r="BY334" i="7" s="1"/>
  <c r="BU334" i="7"/>
  <c r="BV334" i="7" s="1"/>
  <c r="BR334" i="7"/>
  <c r="BS334" i="7" s="1"/>
  <c r="BQ334" i="7"/>
  <c r="BP334" i="7"/>
  <c r="BO334" i="7"/>
  <c r="BN334" i="7"/>
  <c r="BM334" i="7"/>
  <c r="BL334" i="7"/>
  <c r="BK334" i="7"/>
  <c r="BJ334" i="7"/>
  <c r="BI334" i="7"/>
  <c r="BH334" i="7"/>
  <c r="BG334" i="7"/>
  <c r="BF334" i="7"/>
  <c r="BE334" i="7"/>
  <c r="BD334" i="7"/>
  <c r="BC334" i="7"/>
  <c r="BB334" i="7"/>
  <c r="BA334" i="7"/>
  <c r="AZ334" i="7"/>
  <c r="AY334" i="7"/>
  <c r="AX334" i="7"/>
  <c r="AW334" i="7"/>
  <c r="AV334" i="7"/>
  <c r="AU334" i="7"/>
  <c r="AT334" i="7"/>
  <c r="AS334" i="7"/>
  <c r="AR334" i="7"/>
  <c r="AQ334" i="7"/>
  <c r="AP334" i="7"/>
  <c r="AO334" i="7"/>
  <c r="AN334" i="7"/>
  <c r="AM334" i="7"/>
  <c r="AL334" i="7"/>
  <c r="AK334" i="7"/>
  <c r="AJ334" i="7"/>
  <c r="AI334" i="7"/>
  <c r="AH334" i="7"/>
  <c r="AG334" i="7"/>
  <c r="AF334" i="7"/>
  <c r="AE334" i="7"/>
  <c r="AD334" i="7"/>
  <c r="AC334" i="7"/>
  <c r="Z334" i="7"/>
  <c r="Y334" i="7"/>
  <c r="X334" i="7"/>
  <c r="W334" i="7"/>
  <c r="V334" i="7"/>
  <c r="U334" i="7"/>
  <c r="T334" i="7"/>
  <c r="S334" i="7"/>
  <c r="R334" i="7"/>
  <c r="Q334" i="7"/>
  <c r="P334" i="7"/>
  <c r="O334" i="7"/>
  <c r="M334" i="7"/>
  <c r="L334" i="7"/>
  <c r="I334" i="7"/>
  <c r="H334" i="7"/>
  <c r="BX333" i="7"/>
  <c r="BU333" i="7"/>
  <c r="BV333" i="7" s="1"/>
  <c r="BR333" i="7"/>
  <c r="BS333" i="7" s="1"/>
  <c r="BQ333" i="7"/>
  <c r="BP333" i="7"/>
  <c r="BO333" i="7"/>
  <c r="BN333" i="7"/>
  <c r="BM333" i="7"/>
  <c r="BL333" i="7"/>
  <c r="BK333" i="7"/>
  <c r="BJ333" i="7"/>
  <c r="BI333" i="7"/>
  <c r="BH333" i="7"/>
  <c r="BG333" i="7"/>
  <c r="BF333" i="7"/>
  <c r="BE333" i="7"/>
  <c r="BD333" i="7"/>
  <c r="BC333" i="7"/>
  <c r="BB333" i="7"/>
  <c r="BA333" i="7"/>
  <c r="AZ333" i="7"/>
  <c r="AY333" i="7"/>
  <c r="AX333" i="7"/>
  <c r="AW333" i="7"/>
  <c r="AV333" i="7"/>
  <c r="AU333" i="7"/>
  <c r="AT333" i="7"/>
  <c r="AS333" i="7"/>
  <c r="AR333" i="7"/>
  <c r="AQ333" i="7"/>
  <c r="AP333" i="7"/>
  <c r="AO333" i="7"/>
  <c r="AN333" i="7"/>
  <c r="AM333" i="7"/>
  <c r="AL333" i="7"/>
  <c r="AK333" i="7"/>
  <c r="AJ333" i="7"/>
  <c r="AI333" i="7"/>
  <c r="AH333" i="7"/>
  <c r="AG333" i="7"/>
  <c r="AF333" i="7"/>
  <c r="AE333" i="7"/>
  <c r="AD333" i="7"/>
  <c r="AC333" i="7"/>
  <c r="Z333" i="7"/>
  <c r="Y333" i="7"/>
  <c r="X333" i="7"/>
  <c r="W333" i="7"/>
  <c r="V333" i="7"/>
  <c r="U333" i="7"/>
  <c r="T333" i="7"/>
  <c r="S333" i="7"/>
  <c r="R333" i="7"/>
  <c r="Q333" i="7"/>
  <c r="P333" i="7"/>
  <c r="O333" i="7"/>
  <c r="M333" i="7"/>
  <c r="L333" i="7"/>
  <c r="I333" i="7"/>
  <c r="H333" i="7"/>
  <c r="BX332" i="7"/>
  <c r="BY332" i="7" s="1"/>
  <c r="BU332" i="7"/>
  <c r="BR332" i="7"/>
  <c r="BS332" i="7" s="1"/>
  <c r="BQ332" i="7"/>
  <c r="BP332" i="7"/>
  <c r="BO332" i="7"/>
  <c r="BN332" i="7"/>
  <c r="BM332" i="7"/>
  <c r="BL332" i="7"/>
  <c r="BK332" i="7"/>
  <c r="BJ332" i="7"/>
  <c r="BI332" i="7"/>
  <c r="BH332" i="7"/>
  <c r="BG332" i="7"/>
  <c r="BF332" i="7"/>
  <c r="BE332" i="7"/>
  <c r="BD332" i="7"/>
  <c r="BC332" i="7"/>
  <c r="BB332" i="7"/>
  <c r="BA332" i="7"/>
  <c r="AZ332" i="7"/>
  <c r="AY332" i="7"/>
  <c r="AX332" i="7"/>
  <c r="AW332" i="7"/>
  <c r="AV332" i="7"/>
  <c r="AU332" i="7"/>
  <c r="AT332" i="7"/>
  <c r="AS332" i="7"/>
  <c r="AR332" i="7"/>
  <c r="AQ332" i="7"/>
  <c r="AP332" i="7"/>
  <c r="AO332" i="7"/>
  <c r="AN332" i="7"/>
  <c r="AM332" i="7"/>
  <c r="AL332" i="7"/>
  <c r="AK332" i="7"/>
  <c r="AJ332" i="7"/>
  <c r="AI332" i="7"/>
  <c r="AH332" i="7"/>
  <c r="AG332" i="7"/>
  <c r="AF332" i="7"/>
  <c r="AE332" i="7"/>
  <c r="AD332" i="7"/>
  <c r="AC332" i="7"/>
  <c r="Z332" i="7"/>
  <c r="Y332" i="7"/>
  <c r="X332" i="7"/>
  <c r="W332" i="7"/>
  <c r="V332" i="7"/>
  <c r="U332" i="7"/>
  <c r="T332" i="7"/>
  <c r="S332" i="7"/>
  <c r="R332" i="7"/>
  <c r="Q332" i="7"/>
  <c r="P332" i="7"/>
  <c r="O332" i="7"/>
  <c r="M332" i="7"/>
  <c r="L332" i="7"/>
  <c r="I332" i="7"/>
  <c r="H332" i="7"/>
  <c r="K332" i="7" s="1"/>
  <c r="BX331" i="7"/>
  <c r="BY331" i="7" s="1"/>
  <c r="BU331" i="7"/>
  <c r="BV331" i="7" s="1"/>
  <c r="BR331" i="7"/>
  <c r="BS331" i="7" s="1"/>
  <c r="BQ331" i="7"/>
  <c r="BP331" i="7"/>
  <c r="BO331" i="7"/>
  <c r="BN331" i="7"/>
  <c r="BM331" i="7"/>
  <c r="BL331" i="7"/>
  <c r="BK331" i="7"/>
  <c r="BJ331" i="7"/>
  <c r="BI331" i="7"/>
  <c r="BH331" i="7"/>
  <c r="BG331" i="7"/>
  <c r="BF331" i="7"/>
  <c r="BE331" i="7"/>
  <c r="BD331" i="7"/>
  <c r="BC331" i="7"/>
  <c r="BB331" i="7"/>
  <c r="BA331" i="7"/>
  <c r="AZ331" i="7"/>
  <c r="AY331" i="7"/>
  <c r="AX331" i="7"/>
  <c r="AW331" i="7"/>
  <c r="AV331" i="7"/>
  <c r="AU331" i="7"/>
  <c r="AT331" i="7"/>
  <c r="AS331" i="7"/>
  <c r="AR331" i="7"/>
  <c r="AQ331" i="7"/>
  <c r="AP331" i="7"/>
  <c r="AO331" i="7"/>
  <c r="AN331" i="7"/>
  <c r="AM331" i="7"/>
  <c r="AL331" i="7"/>
  <c r="AK331" i="7"/>
  <c r="AJ331" i="7"/>
  <c r="AI331" i="7"/>
  <c r="AH331" i="7"/>
  <c r="AG331" i="7"/>
  <c r="AF331" i="7"/>
  <c r="AE331" i="7"/>
  <c r="AD331" i="7"/>
  <c r="AC331" i="7"/>
  <c r="Z331" i="7"/>
  <c r="Y331" i="7"/>
  <c r="X331" i="7"/>
  <c r="W331" i="7"/>
  <c r="V331" i="7"/>
  <c r="U331" i="7"/>
  <c r="T331" i="7"/>
  <c r="S331" i="7"/>
  <c r="R331" i="7"/>
  <c r="Q331" i="7"/>
  <c r="P331" i="7"/>
  <c r="O331" i="7"/>
  <c r="M331" i="7"/>
  <c r="L331" i="7"/>
  <c r="I331" i="7"/>
  <c r="H331" i="7"/>
  <c r="N331" i="7" s="1"/>
  <c r="BX330" i="7"/>
  <c r="BU330" i="7"/>
  <c r="BV330" i="7" s="1"/>
  <c r="BR330" i="7"/>
  <c r="BS330" i="7" s="1"/>
  <c r="BQ330" i="7"/>
  <c r="BP330" i="7"/>
  <c r="BO330" i="7"/>
  <c r="BN330" i="7"/>
  <c r="BM330" i="7"/>
  <c r="BL330" i="7"/>
  <c r="BK330" i="7"/>
  <c r="BJ330" i="7"/>
  <c r="BI330" i="7"/>
  <c r="BH330" i="7"/>
  <c r="BG330" i="7"/>
  <c r="BF330" i="7"/>
  <c r="BE330" i="7"/>
  <c r="BD330" i="7"/>
  <c r="BC330" i="7"/>
  <c r="BB330" i="7"/>
  <c r="BA330" i="7"/>
  <c r="AZ330" i="7"/>
  <c r="AY330" i="7"/>
  <c r="AX330" i="7"/>
  <c r="AW330" i="7"/>
  <c r="AV330" i="7"/>
  <c r="AU330" i="7"/>
  <c r="AT330" i="7"/>
  <c r="AS330" i="7"/>
  <c r="AR330" i="7"/>
  <c r="AQ330" i="7"/>
  <c r="AP330" i="7"/>
  <c r="AO330" i="7"/>
  <c r="AN330" i="7"/>
  <c r="AM330" i="7"/>
  <c r="AL330" i="7"/>
  <c r="AK330" i="7"/>
  <c r="AJ330" i="7"/>
  <c r="AI330" i="7"/>
  <c r="AH330" i="7"/>
  <c r="AG330" i="7"/>
  <c r="AF330" i="7"/>
  <c r="AE330" i="7"/>
  <c r="AD330" i="7"/>
  <c r="AC330" i="7"/>
  <c r="Z330" i="7"/>
  <c r="Y330" i="7"/>
  <c r="X330" i="7"/>
  <c r="W330" i="7"/>
  <c r="V330" i="7"/>
  <c r="U330" i="7"/>
  <c r="T330" i="7"/>
  <c r="S330" i="7"/>
  <c r="R330" i="7"/>
  <c r="Q330" i="7"/>
  <c r="P330" i="7"/>
  <c r="O330" i="7"/>
  <c r="M330" i="7"/>
  <c r="L330" i="7"/>
  <c r="I330" i="7"/>
  <c r="H330" i="7"/>
  <c r="K330" i="7" s="1"/>
  <c r="BX329" i="7"/>
  <c r="BY329" i="7" s="1"/>
  <c r="BU329" i="7"/>
  <c r="BV329" i="7" s="1"/>
  <c r="BR329" i="7"/>
  <c r="BQ329" i="7"/>
  <c r="BP329" i="7"/>
  <c r="BO329" i="7"/>
  <c r="BN329" i="7"/>
  <c r="BM329" i="7"/>
  <c r="BL329" i="7"/>
  <c r="BK329" i="7"/>
  <c r="BJ329" i="7"/>
  <c r="BI329" i="7"/>
  <c r="BH329" i="7"/>
  <c r="BG329" i="7"/>
  <c r="BF329" i="7"/>
  <c r="BE329" i="7"/>
  <c r="BD329" i="7"/>
  <c r="BC329" i="7"/>
  <c r="BB329" i="7"/>
  <c r="BA329" i="7"/>
  <c r="AZ329" i="7"/>
  <c r="AY329" i="7"/>
  <c r="AX329" i="7"/>
  <c r="AW329" i="7"/>
  <c r="AV329" i="7"/>
  <c r="AU329" i="7"/>
  <c r="AT329" i="7"/>
  <c r="AS329" i="7"/>
  <c r="AR329" i="7"/>
  <c r="AQ329" i="7"/>
  <c r="AP329" i="7"/>
  <c r="AO329" i="7"/>
  <c r="AN329" i="7"/>
  <c r="AM329" i="7"/>
  <c r="AL329" i="7"/>
  <c r="AK329" i="7"/>
  <c r="AJ329" i="7"/>
  <c r="AI329" i="7"/>
  <c r="AH329" i="7"/>
  <c r="AG329" i="7"/>
  <c r="AF329" i="7"/>
  <c r="AE329" i="7"/>
  <c r="AD329" i="7"/>
  <c r="AC329" i="7"/>
  <c r="Z329" i="7"/>
  <c r="Y329" i="7"/>
  <c r="X329" i="7"/>
  <c r="W329" i="7"/>
  <c r="V329" i="7"/>
  <c r="U329" i="7"/>
  <c r="T329" i="7"/>
  <c r="S329" i="7"/>
  <c r="R329" i="7"/>
  <c r="Q329" i="7"/>
  <c r="P329" i="7"/>
  <c r="O329" i="7"/>
  <c r="M329" i="7"/>
  <c r="L329" i="7"/>
  <c r="I329" i="7"/>
  <c r="H329" i="7"/>
  <c r="BX328" i="7"/>
  <c r="BU328" i="7"/>
  <c r="BV328" i="7" s="1"/>
  <c r="BR328" i="7"/>
  <c r="BS328" i="7" s="1"/>
  <c r="BQ328" i="7"/>
  <c r="BP328" i="7"/>
  <c r="BO328" i="7"/>
  <c r="BN328" i="7"/>
  <c r="BM328" i="7"/>
  <c r="BL328" i="7"/>
  <c r="BK328" i="7"/>
  <c r="BJ328" i="7"/>
  <c r="BI328" i="7"/>
  <c r="BH328" i="7"/>
  <c r="BG328" i="7"/>
  <c r="BF328" i="7"/>
  <c r="BE328" i="7"/>
  <c r="BD328" i="7"/>
  <c r="BC328" i="7"/>
  <c r="BB328" i="7"/>
  <c r="BA328" i="7"/>
  <c r="AZ328" i="7"/>
  <c r="AY328" i="7"/>
  <c r="AX328" i="7"/>
  <c r="AW328" i="7"/>
  <c r="AV328" i="7"/>
  <c r="AU328" i="7"/>
  <c r="AT328" i="7"/>
  <c r="AS328" i="7"/>
  <c r="AR328" i="7"/>
  <c r="AQ328" i="7"/>
  <c r="AP328" i="7"/>
  <c r="AO328" i="7"/>
  <c r="AN328" i="7"/>
  <c r="AM328" i="7"/>
  <c r="AL328" i="7"/>
  <c r="AK328" i="7"/>
  <c r="AJ328" i="7"/>
  <c r="AI328" i="7"/>
  <c r="AH328" i="7"/>
  <c r="AG328" i="7"/>
  <c r="AF328" i="7"/>
  <c r="AE328" i="7"/>
  <c r="AD328" i="7"/>
  <c r="AC328" i="7"/>
  <c r="Z328" i="7"/>
  <c r="Y328" i="7"/>
  <c r="X328" i="7"/>
  <c r="W328" i="7"/>
  <c r="V328" i="7"/>
  <c r="U328" i="7"/>
  <c r="T328" i="7"/>
  <c r="S328" i="7"/>
  <c r="R328" i="7"/>
  <c r="Q328" i="7"/>
  <c r="P328" i="7"/>
  <c r="O328" i="7"/>
  <c r="M328" i="7"/>
  <c r="L328" i="7"/>
  <c r="I328" i="7"/>
  <c r="H328" i="7"/>
  <c r="BX327" i="7"/>
  <c r="BU327" i="7"/>
  <c r="BV327" i="7" s="1"/>
  <c r="BR327" i="7"/>
  <c r="BS327" i="7" s="1"/>
  <c r="BQ327" i="7"/>
  <c r="BP327" i="7"/>
  <c r="BO327" i="7"/>
  <c r="BN327" i="7"/>
  <c r="BM327" i="7"/>
  <c r="BL327" i="7"/>
  <c r="BK327" i="7"/>
  <c r="BJ327" i="7"/>
  <c r="BI327" i="7"/>
  <c r="BH327" i="7"/>
  <c r="BG327" i="7"/>
  <c r="BF327" i="7"/>
  <c r="BE327" i="7"/>
  <c r="BD327" i="7"/>
  <c r="BC327" i="7"/>
  <c r="BB327" i="7"/>
  <c r="BA327" i="7"/>
  <c r="AZ327" i="7"/>
  <c r="AY327" i="7"/>
  <c r="AX327" i="7"/>
  <c r="AW327" i="7"/>
  <c r="AV327" i="7"/>
  <c r="AU327" i="7"/>
  <c r="AT327" i="7"/>
  <c r="AS327" i="7"/>
  <c r="AR327" i="7"/>
  <c r="AQ327" i="7"/>
  <c r="AP327" i="7"/>
  <c r="AO327" i="7"/>
  <c r="AN327" i="7"/>
  <c r="AM327" i="7"/>
  <c r="AL327" i="7"/>
  <c r="AK327" i="7"/>
  <c r="AJ327" i="7"/>
  <c r="AI327" i="7"/>
  <c r="AH327" i="7"/>
  <c r="AG327" i="7"/>
  <c r="AF327" i="7"/>
  <c r="AE327" i="7"/>
  <c r="AD327" i="7"/>
  <c r="AC327" i="7"/>
  <c r="Z327" i="7"/>
  <c r="Y327" i="7"/>
  <c r="X327" i="7"/>
  <c r="W327" i="7"/>
  <c r="V327" i="7"/>
  <c r="U327" i="7"/>
  <c r="T327" i="7"/>
  <c r="S327" i="7"/>
  <c r="R327" i="7"/>
  <c r="Q327" i="7"/>
  <c r="P327" i="7"/>
  <c r="O327" i="7"/>
  <c r="M327" i="7"/>
  <c r="L327" i="7"/>
  <c r="I327" i="7"/>
  <c r="H327" i="7"/>
  <c r="BX326" i="7"/>
  <c r="BU326" i="7"/>
  <c r="BV326" i="7" s="1"/>
  <c r="BR326" i="7"/>
  <c r="BS326" i="7" s="1"/>
  <c r="BQ326" i="7"/>
  <c r="BP326" i="7"/>
  <c r="BO326" i="7"/>
  <c r="BN326" i="7"/>
  <c r="BM326" i="7"/>
  <c r="BL326" i="7"/>
  <c r="BK326" i="7"/>
  <c r="BJ326" i="7"/>
  <c r="BI326" i="7"/>
  <c r="BH326" i="7"/>
  <c r="BG326" i="7"/>
  <c r="BF326" i="7"/>
  <c r="BE326" i="7"/>
  <c r="BD326" i="7"/>
  <c r="BC326" i="7"/>
  <c r="BB326" i="7"/>
  <c r="BA326" i="7"/>
  <c r="AZ326" i="7"/>
  <c r="AY326" i="7"/>
  <c r="AX326" i="7"/>
  <c r="AW326" i="7"/>
  <c r="AV326" i="7"/>
  <c r="AU326" i="7"/>
  <c r="AT326" i="7"/>
  <c r="AS326" i="7"/>
  <c r="AR326" i="7"/>
  <c r="AQ326" i="7"/>
  <c r="AP326" i="7"/>
  <c r="AO326" i="7"/>
  <c r="AN326" i="7"/>
  <c r="AM326" i="7"/>
  <c r="AL326" i="7"/>
  <c r="AK326" i="7"/>
  <c r="AJ326" i="7"/>
  <c r="AI326" i="7"/>
  <c r="AH326" i="7"/>
  <c r="AG326" i="7"/>
  <c r="AF326" i="7"/>
  <c r="AE326" i="7"/>
  <c r="AD326" i="7"/>
  <c r="AC326" i="7"/>
  <c r="Z326" i="7"/>
  <c r="Y326" i="7"/>
  <c r="X326" i="7"/>
  <c r="W326" i="7"/>
  <c r="V326" i="7"/>
  <c r="U326" i="7"/>
  <c r="T326" i="7"/>
  <c r="S326" i="7"/>
  <c r="R326" i="7"/>
  <c r="Q326" i="7"/>
  <c r="P326" i="7"/>
  <c r="O326" i="7"/>
  <c r="M326" i="7"/>
  <c r="L326" i="7"/>
  <c r="I326" i="7"/>
  <c r="H326" i="7"/>
  <c r="BX325" i="7"/>
  <c r="BY325" i="7" s="1"/>
  <c r="BU325" i="7"/>
  <c r="BV325" i="7" s="1"/>
  <c r="BR325" i="7"/>
  <c r="BS325" i="7" s="1"/>
  <c r="BQ325" i="7"/>
  <c r="BP325" i="7"/>
  <c r="BO325" i="7"/>
  <c r="BN325" i="7"/>
  <c r="BM325" i="7"/>
  <c r="BL325" i="7"/>
  <c r="BK325" i="7"/>
  <c r="BJ325" i="7"/>
  <c r="BI325" i="7"/>
  <c r="BH325" i="7"/>
  <c r="BG325" i="7"/>
  <c r="BF325" i="7"/>
  <c r="BE325" i="7"/>
  <c r="BD325" i="7"/>
  <c r="BC325" i="7"/>
  <c r="BB325" i="7"/>
  <c r="BA325" i="7"/>
  <c r="AZ325" i="7"/>
  <c r="AY325" i="7"/>
  <c r="AX325" i="7"/>
  <c r="AW325" i="7"/>
  <c r="AV325" i="7"/>
  <c r="AU325" i="7"/>
  <c r="AT325" i="7"/>
  <c r="AS325" i="7"/>
  <c r="AR325" i="7"/>
  <c r="AQ325" i="7"/>
  <c r="AP325" i="7"/>
  <c r="AO325" i="7"/>
  <c r="AN325" i="7"/>
  <c r="AM325" i="7"/>
  <c r="AL325" i="7"/>
  <c r="AK325" i="7"/>
  <c r="AJ325" i="7"/>
  <c r="AI325" i="7"/>
  <c r="AH325" i="7"/>
  <c r="AG325" i="7"/>
  <c r="AF325" i="7"/>
  <c r="AE325" i="7"/>
  <c r="AD325" i="7"/>
  <c r="AC325" i="7"/>
  <c r="Z325" i="7"/>
  <c r="Y325" i="7"/>
  <c r="X325" i="7"/>
  <c r="W325" i="7"/>
  <c r="V325" i="7"/>
  <c r="U325" i="7"/>
  <c r="T325" i="7"/>
  <c r="S325" i="7"/>
  <c r="R325" i="7"/>
  <c r="Q325" i="7"/>
  <c r="P325" i="7"/>
  <c r="O325" i="7"/>
  <c r="M325" i="7"/>
  <c r="L325" i="7"/>
  <c r="I325" i="7"/>
  <c r="H325" i="7"/>
  <c r="BX324" i="7"/>
  <c r="BU324" i="7"/>
  <c r="BV324" i="7" s="1"/>
  <c r="BR324" i="7"/>
  <c r="BS324" i="7" s="1"/>
  <c r="BQ324" i="7"/>
  <c r="BP324" i="7"/>
  <c r="BO324" i="7"/>
  <c r="BN324" i="7"/>
  <c r="BM324" i="7"/>
  <c r="BL324" i="7"/>
  <c r="BK324" i="7"/>
  <c r="BJ324" i="7"/>
  <c r="BI324" i="7"/>
  <c r="BH324" i="7"/>
  <c r="BG324" i="7"/>
  <c r="BF324" i="7"/>
  <c r="BE324" i="7"/>
  <c r="BD324" i="7"/>
  <c r="BC324" i="7"/>
  <c r="BB324" i="7"/>
  <c r="BA324" i="7"/>
  <c r="AZ324" i="7"/>
  <c r="AY324" i="7"/>
  <c r="AX324" i="7"/>
  <c r="AW324" i="7"/>
  <c r="AV324" i="7"/>
  <c r="AU324" i="7"/>
  <c r="AT324" i="7"/>
  <c r="AS324" i="7"/>
  <c r="AR324" i="7"/>
  <c r="AQ324" i="7"/>
  <c r="AP324" i="7"/>
  <c r="AO324" i="7"/>
  <c r="AN324" i="7"/>
  <c r="AM324" i="7"/>
  <c r="AL324" i="7"/>
  <c r="AK324" i="7"/>
  <c r="AJ324" i="7"/>
  <c r="AI324" i="7"/>
  <c r="AH324" i="7"/>
  <c r="AG324" i="7"/>
  <c r="AF324" i="7"/>
  <c r="AE324" i="7"/>
  <c r="AD324" i="7"/>
  <c r="AC324" i="7"/>
  <c r="Z324" i="7"/>
  <c r="Y324" i="7"/>
  <c r="X324" i="7"/>
  <c r="W324" i="7"/>
  <c r="V324" i="7"/>
  <c r="U324" i="7"/>
  <c r="T324" i="7"/>
  <c r="S324" i="7"/>
  <c r="R324" i="7"/>
  <c r="Q324" i="7"/>
  <c r="P324" i="7"/>
  <c r="O324" i="7"/>
  <c r="M324" i="7"/>
  <c r="L324" i="7"/>
  <c r="I324" i="7"/>
  <c r="H324" i="7"/>
  <c r="BX323" i="7"/>
  <c r="BY323" i="7" s="1"/>
  <c r="BU323" i="7"/>
  <c r="BV323" i="7" s="1"/>
  <c r="BR323" i="7"/>
  <c r="BS323" i="7" s="1"/>
  <c r="BQ323" i="7"/>
  <c r="BP323" i="7"/>
  <c r="BO323" i="7"/>
  <c r="BN323" i="7"/>
  <c r="BM323" i="7"/>
  <c r="BL323" i="7"/>
  <c r="BK323" i="7"/>
  <c r="BJ323" i="7"/>
  <c r="BI323" i="7"/>
  <c r="BH323" i="7"/>
  <c r="BG323" i="7"/>
  <c r="BF323" i="7"/>
  <c r="BE323" i="7"/>
  <c r="BD323" i="7"/>
  <c r="BC323" i="7"/>
  <c r="BB323" i="7"/>
  <c r="BA323" i="7"/>
  <c r="AZ323" i="7"/>
  <c r="AY323" i="7"/>
  <c r="AX323" i="7"/>
  <c r="AW323" i="7"/>
  <c r="AV323" i="7"/>
  <c r="AU323" i="7"/>
  <c r="AT323" i="7"/>
  <c r="AS323" i="7"/>
  <c r="AR323" i="7"/>
  <c r="AQ323" i="7"/>
  <c r="AP323" i="7"/>
  <c r="AO323" i="7"/>
  <c r="AN323" i="7"/>
  <c r="AM323" i="7"/>
  <c r="AL323" i="7"/>
  <c r="AK323" i="7"/>
  <c r="AJ323" i="7"/>
  <c r="AI323" i="7"/>
  <c r="AH323" i="7"/>
  <c r="AG323" i="7"/>
  <c r="AF323" i="7"/>
  <c r="AE323" i="7"/>
  <c r="AD323" i="7"/>
  <c r="AC323" i="7"/>
  <c r="Z323" i="7"/>
  <c r="Y323" i="7"/>
  <c r="X323" i="7"/>
  <c r="W323" i="7"/>
  <c r="V323" i="7"/>
  <c r="U323" i="7"/>
  <c r="T323" i="7"/>
  <c r="S323" i="7"/>
  <c r="R323" i="7"/>
  <c r="Q323" i="7"/>
  <c r="P323" i="7"/>
  <c r="O323" i="7"/>
  <c r="M323" i="7"/>
  <c r="L323" i="7"/>
  <c r="I323" i="7"/>
  <c r="H323" i="7"/>
  <c r="K323" i="7" s="1"/>
  <c r="BX322" i="7"/>
  <c r="BY322" i="7" s="1"/>
  <c r="BU322" i="7"/>
  <c r="BR322" i="7"/>
  <c r="BS322" i="7" s="1"/>
  <c r="BQ322" i="7"/>
  <c r="BP322" i="7"/>
  <c r="BO322" i="7"/>
  <c r="BN322" i="7"/>
  <c r="BM322" i="7"/>
  <c r="BL322" i="7"/>
  <c r="BK322" i="7"/>
  <c r="BJ322" i="7"/>
  <c r="BI322" i="7"/>
  <c r="BH322" i="7"/>
  <c r="BG322" i="7"/>
  <c r="BF322" i="7"/>
  <c r="BE322" i="7"/>
  <c r="BD322" i="7"/>
  <c r="BC322" i="7"/>
  <c r="BB322" i="7"/>
  <c r="BA322" i="7"/>
  <c r="AZ322" i="7"/>
  <c r="AY322" i="7"/>
  <c r="AX322" i="7"/>
  <c r="AW322" i="7"/>
  <c r="AV322" i="7"/>
  <c r="AU322" i="7"/>
  <c r="AT322" i="7"/>
  <c r="AS322" i="7"/>
  <c r="AR322" i="7"/>
  <c r="AQ322" i="7"/>
  <c r="AP322" i="7"/>
  <c r="AO322" i="7"/>
  <c r="AN322" i="7"/>
  <c r="AM322" i="7"/>
  <c r="AL322" i="7"/>
  <c r="AK322" i="7"/>
  <c r="AJ322" i="7"/>
  <c r="AI322" i="7"/>
  <c r="AH322" i="7"/>
  <c r="AG322" i="7"/>
  <c r="AF322" i="7"/>
  <c r="AE322" i="7"/>
  <c r="AD322" i="7"/>
  <c r="AC322" i="7"/>
  <c r="Z322" i="7"/>
  <c r="Y322" i="7"/>
  <c r="X322" i="7"/>
  <c r="W322" i="7"/>
  <c r="V322" i="7"/>
  <c r="U322" i="7"/>
  <c r="T322" i="7"/>
  <c r="S322" i="7"/>
  <c r="R322" i="7"/>
  <c r="Q322" i="7"/>
  <c r="P322" i="7"/>
  <c r="O322" i="7"/>
  <c r="M322" i="7"/>
  <c r="L322" i="7"/>
  <c r="I322" i="7"/>
  <c r="H322" i="7"/>
  <c r="K322" i="7" s="1"/>
  <c r="BX321" i="7"/>
  <c r="BU321" i="7"/>
  <c r="BV321" i="7" s="1"/>
  <c r="BR321" i="7"/>
  <c r="BS321" i="7" s="1"/>
  <c r="BQ321" i="7"/>
  <c r="BP321" i="7"/>
  <c r="BO321" i="7"/>
  <c r="BN321" i="7"/>
  <c r="BM321" i="7"/>
  <c r="BL321" i="7"/>
  <c r="BK321" i="7"/>
  <c r="BJ321" i="7"/>
  <c r="BI321" i="7"/>
  <c r="BH321" i="7"/>
  <c r="BG321" i="7"/>
  <c r="BF321" i="7"/>
  <c r="BE321" i="7"/>
  <c r="BD321" i="7"/>
  <c r="BC321" i="7"/>
  <c r="BB321" i="7"/>
  <c r="BA321" i="7"/>
  <c r="AZ321" i="7"/>
  <c r="AY321" i="7"/>
  <c r="AX321" i="7"/>
  <c r="AW321" i="7"/>
  <c r="AV321" i="7"/>
  <c r="AU321" i="7"/>
  <c r="AT321" i="7"/>
  <c r="AS321" i="7"/>
  <c r="AR321" i="7"/>
  <c r="AQ321" i="7"/>
  <c r="AP321" i="7"/>
  <c r="AO321" i="7"/>
  <c r="AN321" i="7"/>
  <c r="AM321" i="7"/>
  <c r="AL321" i="7"/>
  <c r="AK321" i="7"/>
  <c r="AJ321" i="7"/>
  <c r="AI321" i="7"/>
  <c r="AH321" i="7"/>
  <c r="AG321" i="7"/>
  <c r="AF321" i="7"/>
  <c r="AE321" i="7"/>
  <c r="AD321" i="7"/>
  <c r="AC321" i="7"/>
  <c r="Z321" i="7"/>
  <c r="Y321" i="7"/>
  <c r="X321" i="7"/>
  <c r="W321" i="7"/>
  <c r="V321" i="7"/>
  <c r="U321" i="7"/>
  <c r="T321" i="7"/>
  <c r="S321" i="7"/>
  <c r="R321" i="7"/>
  <c r="Q321" i="7"/>
  <c r="P321" i="7"/>
  <c r="O321" i="7"/>
  <c r="M321" i="7"/>
  <c r="L321" i="7"/>
  <c r="I321" i="7"/>
  <c r="H321" i="7"/>
  <c r="N321" i="7" s="1"/>
  <c r="BX320" i="7"/>
  <c r="BU320" i="7"/>
  <c r="BV320" i="7" s="1"/>
  <c r="BR320" i="7"/>
  <c r="BS320" i="7" s="1"/>
  <c r="BQ320" i="7"/>
  <c r="BP320" i="7"/>
  <c r="BO320" i="7"/>
  <c r="BN320" i="7"/>
  <c r="BM320" i="7"/>
  <c r="BL320" i="7"/>
  <c r="BK320" i="7"/>
  <c r="BJ320" i="7"/>
  <c r="BI320" i="7"/>
  <c r="BH320" i="7"/>
  <c r="BG320" i="7"/>
  <c r="BF320" i="7"/>
  <c r="BE320" i="7"/>
  <c r="BD320" i="7"/>
  <c r="BC320" i="7"/>
  <c r="BB320" i="7"/>
  <c r="BA320" i="7"/>
  <c r="AZ320" i="7"/>
  <c r="AY320" i="7"/>
  <c r="AX320" i="7"/>
  <c r="AW320" i="7"/>
  <c r="AV320" i="7"/>
  <c r="AU320" i="7"/>
  <c r="AT320" i="7"/>
  <c r="AS320" i="7"/>
  <c r="AR320" i="7"/>
  <c r="AQ320" i="7"/>
  <c r="AP320" i="7"/>
  <c r="AO320" i="7"/>
  <c r="AN320" i="7"/>
  <c r="AM320" i="7"/>
  <c r="AL320" i="7"/>
  <c r="AK320" i="7"/>
  <c r="AJ320" i="7"/>
  <c r="AI320" i="7"/>
  <c r="AH320" i="7"/>
  <c r="AG320" i="7"/>
  <c r="AF320" i="7"/>
  <c r="AE320" i="7"/>
  <c r="AD320" i="7"/>
  <c r="AC320" i="7"/>
  <c r="Z320" i="7"/>
  <c r="Y320" i="7"/>
  <c r="X320" i="7"/>
  <c r="W320" i="7"/>
  <c r="V320" i="7"/>
  <c r="U320" i="7"/>
  <c r="T320" i="7"/>
  <c r="S320" i="7"/>
  <c r="R320" i="7"/>
  <c r="Q320" i="7"/>
  <c r="P320" i="7"/>
  <c r="O320" i="7"/>
  <c r="M320" i="7"/>
  <c r="L320" i="7"/>
  <c r="I320" i="7"/>
  <c r="H320" i="7"/>
  <c r="N320" i="7" s="1"/>
  <c r="BX319" i="7"/>
  <c r="BU319" i="7"/>
  <c r="BV319" i="7" s="1"/>
  <c r="BR319" i="7"/>
  <c r="BS319" i="7" s="1"/>
  <c r="BQ319" i="7"/>
  <c r="BP319" i="7"/>
  <c r="BO319" i="7"/>
  <c r="BN319" i="7"/>
  <c r="BM319" i="7"/>
  <c r="BL319" i="7"/>
  <c r="BK319" i="7"/>
  <c r="BJ319" i="7"/>
  <c r="BI319" i="7"/>
  <c r="BH319" i="7"/>
  <c r="BG319" i="7"/>
  <c r="BF319" i="7"/>
  <c r="BE319" i="7"/>
  <c r="BD319" i="7"/>
  <c r="BC319" i="7"/>
  <c r="BB319" i="7"/>
  <c r="BA319" i="7"/>
  <c r="AZ319" i="7"/>
  <c r="AY319" i="7"/>
  <c r="AX319" i="7"/>
  <c r="AW319" i="7"/>
  <c r="AV319" i="7"/>
  <c r="AU319" i="7"/>
  <c r="AT319" i="7"/>
  <c r="AS319" i="7"/>
  <c r="AR319" i="7"/>
  <c r="AQ319" i="7"/>
  <c r="AP319" i="7"/>
  <c r="AO319" i="7"/>
  <c r="AN319" i="7"/>
  <c r="AM319" i="7"/>
  <c r="AL319" i="7"/>
  <c r="AK319" i="7"/>
  <c r="AJ319" i="7"/>
  <c r="AI319" i="7"/>
  <c r="AH319" i="7"/>
  <c r="AG319" i="7"/>
  <c r="AF319" i="7"/>
  <c r="AE319" i="7"/>
  <c r="AD319" i="7"/>
  <c r="AC319" i="7"/>
  <c r="Z319" i="7"/>
  <c r="Y319" i="7"/>
  <c r="X319" i="7"/>
  <c r="W319" i="7"/>
  <c r="V319" i="7"/>
  <c r="U319" i="7"/>
  <c r="T319" i="7"/>
  <c r="S319" i="7"/>
  <c r="R319" i="7"/>
  <c r="Q319" i="7"/>
  <c r="P319" i="7"/>
  <c r="O319" i="7"/>
  <c r="M319" i="7"/>
  <c r="L319" i="7"/>
  <c r="I319" i="7"/>
  <c r="H319" i="7"/>
  <c r="BX318" i="7"/>
  <c r="BU318" i="7"/>
  <c r="BV318" i="7" s="1"/>
  <c r="BR318" i="7"/>
  <c r="BS318" i="7" s="1"/>
  <c r="BQ318" i="7"/>
  <c r="BP318" i="7"/>
  <c r="BO318" i="7"/>
  <c r="BN318" i="7"/>
  <c r="BM318" i="7"/>
  <c r="BL318" i="7"/>
  <c r="BK318" i="7"/>
  <c r="BJ318" i="7"/>
  <c r="BI318" i="7"/>
  <c r="BH318" i="7"/>
  <c r="BG318" i="7"/>
  <c r="BF318" i="7"/>
  <c r="BE318" i="7"/>
  <c r="BD318" i="7"/>
  <c r="BC318" i="7"/>
  <c r="BB318" i="7"/>
  <c r="BA318" i="7"/>
  <c r="AZ318" i="7"/>
  <c r="AY318" i="7"/>
  <c r="AX318" i="7"/>
  <c r="AW318" i="7"/>
  <c r="AV318" i="7"/>
  <c r="AU318" i="7"/>
  <c r="AT318" i="7"/>
  <c r="AS318" i="7"/>
  <c r="AR318" i="7"/>
  <c r="AQ318" i="7"/>
  <c r="AP318" i="7"/>
  <c r="AO318" i="7"/>
  <c r="AN318" i="7"/>
  <c r="AM318" i="7"/>
  <c r="AL318" i="7"/>
  <c r="AK318" i="7"/>
  <c r="AJ318" i="7"/>
  <c r="AI318" i="7"/>
  <c r="AH318" i="7"/>
  <c r="AG318" i="7"/>
  <c r="AF318" i="7"/>
  <c r="AE318" i="7"/>
  <c r="AD318" i="7"/>
  <c r="AC318" i="7"/>
  <c r="Z318" i="7"/>
  <c r="Y318" i="7"/>
  <c r="X318" i="7"/>
  <c r="W318" i="7"/>
  <c r="V318" i="7"/>
  <c r="U318" i="7"/>
  <c r="T318" i="7"/>
  <c r="S318" i="7"/>
  <c r="R318" i="7"/>
  <c r="Q318" i="7"/>
  <c r="P318" i="7"/>
  <c r="O318" i="7"/>
  <c r="M318" i="7"/>
  <c r="L318" i="7"/>
  <c r="I318" i="7"/>
  <c r="H318" i="7"/>
  <c r="BX317" i="7"/>
  <c r="BU317" i="7"/>
  <c r="BV317" i="7" s="1"/>
  <c r="BR317" i="7"/>
  <c r="BS317" i="7" s="1"/>
  <c r="BQ317" i="7"/>
  <c r="BP317" i="7"/>
  <c r="BO317" i="7"/>
  <c r="BN317" i="7"/>
  <c r="BM317" i="7"/>
  <c r="BL317" i="7"/>
  <c r="BK317" i="7"/>
  <c r="BJ317" i="7"/>
  <c r="BI317" i="7"/>
  <c r="BH317" i="7"/>
  <c r="BG317" i="7"/>
  <c r="BF317" i="7"/>
  <c r="BE317" i="7"/>
  <c r="BD317" i="7"/>
  <c r="BC317" i="7"/>
  <c r="BB317" i="7"/>
  <c r="BA317" i="7"/>
  <c r="AZ317" i="7"/>
  <c r="AY317" i="7"/>
  <c r="AX317" i="7"/>
  <c r="AW317" i="7"/>
  <c r="AV317" i="7"/>
  <c r="AU317" i="7"/>
  <c r="AT317" i="7"/>
  <c r="AS317" i="7"/>
  <c r="AR317" i="7"/>
  <c r="AQ317" i="7"/>
  <c r="AP317" i="7"/>
  <c r="AO317" i="7"/>
  <c r="AN317" i="7"/>
  <c r="AM317" i="7"/>
  <c r="AL317" i="7"/>
  <c r="AK317" i="7"/>
  <c r="AJ317" i="7"/>
  <c r="AI317" i="7"/>
  <c r="AH317" i="7"/>
  <c r="AG317" i="7"/>
  <c r="AF317" i="7"/>
  <c r="AE317" i="7"/>
  <c r="AD317" i="7"/>
  <c r="AC317" i="7"/>
  <c r="Z317" i="7"/>
  <c r="Y317" i="7"/>
  <c r="X317" i="7"/>
  <c r="W317" i="7"/>
  <c r="V317" i="7"/>
  <c r="U317" i="7"/>
  <c r="T317" i="7"/>
  <c r="S317" i="7"/>
  <c r="R317" i="7"/>
  <c r="Q317" i="7"/>
  <c r="P317" i="7"/>
  <c r="O317" i="7"/>
  <c r="M317" i="7"/>
  <c r="L317" i="7"/>
  <c r="I317" i="7"/>
  <c r="H317" i="7"/>
  <c r="N317" i="7" s="1"/>
  <c r="BX316" i="7"/>
  <c r="BU316" i="7"/>
  <c r="BV316" i="7" s="1"/>
  <c r="BR316" i="7"/>
  <c r="BS316" i="7" s="1"/>
  <c r="BQ316" i="7"/>
  <c r="BP316" i="7"/>
  <c r="BO316" i="7"/>
  <c r="BN316" i="7"/>
  <c r="BM316" i="7"/>
  <c r="BL316" i="7"/>
  <c r="BK316" i="7"/>
  <c r="BJ316" i="7"/>
  <c r="BI316" i="7"/>
  <c r="BH316" i="7"/>
  <c r="BG316" i="7"/>
  <c r="BF316" i="7"/>
  <c r="BE316" i="7"/>
  <c r="BD316" i="7"/>
  <c r="BC316" i="7"/>
  <c r="BB316" i="7"/>
  <c r="BA316" i="7"/>
  <c r="AZ316" i="7"/>
  <c r="AY316" i="7"/>
  <c r="AX316" i="7"/>
  <c r="AW316" i="7"/>
  <c r="AV316" i="7"/>
  <c r="AU316" i="7"/>
  <c r="AT316" i="7"/>
  <c r="AS316" i="7"/>
  <c r="AR316" i="7"/>
  <c r="AQ316" i="7"/>
  <c r="AP316" i="7"/>
  <c r="AO316" i="7"/>
  <c r="AN316" i="7"/>
  <c r="AM316" i="7"/>
  <c r="AL316" i="7"/>
  <c r="AK316" i="7"/>
  <c r="AJ316" i="7"/>
  <c r="AI316" i="7"/>
  <c r="AH316" i="7"/>
  <c r="AG316" i="7"/>
  <c r="AF316" i="7"/>
  <c r="AE316" i="7"/>
  <c r="AD316" i="7"/>
  <c r="AC316" i="7"/>
  <c r="Z316" i="7"/>
  <c r="Y316" i="7"/>
  <c r="X316" i="7"/>
  <c r="W316" i="7"/>
  <c r="V316" i="7"/>
  <c r="U316" i="7"/>
  <c r="T316" i="7"/>
  <c r="S316" i="7"/>
  <c r="R316" i="7"/>
  <c r="Q316" i="7"/>
  <c r="P316" i="7"/>
  <c r="O316" i="7"/>
  <c r="M316" i="7"/>
  <c r="L316" i="7"/>
  <c r="I316" i="7"/>
  <c r="H316" i="7"/>
  <c r="BX315" i="7"/>
  <c r="BU315" i="7"/>
  <c r="BV315" i="7" s="1"/>
  <c r="BR315" i="7"/>
  <c r="BS315" i="7" s="1"/>
  <c r="BQ315" i="7"/>
  <c r="BP315" i="7"/>
  <c r="BO315" i="7"/>
  <c r="BN315" i="7"/>
  <c r="BM315" i="7"/>
  <c r="BL315" i="7"/>
  <c r="BK315" i="7"/>
  <c r="BJ315" i="7"/>
  <c r="BI315" i="7"/>
  <c r="BH315" i="7"/>
  <c r="BG315" i="7"/>
  <c r="BF315" i="7"/>
  <c r="BE315" i="7"/>
  <c r="BD315" i="7"/>
  <c r="BC315" i="7"/>
  <c r="BB315" i="7"/>
  <c r="BA315" i="7"/>
  <c r="AZ315" i="7"/>
  <c r="AY315" i="7"/>
  <c r="AX315" i="7"/>
  <c r="AW315" i="7"/>
  <c r="AV315" i="7"/>
  <c r="AU315" i="7"/>
  <c r="AT315" i="7"/>
  <c r="AS315" i="7"/>
  <c r="AR315" i="7"/>
  <c r="AQ315" i="7"/>
  <c r="AP315" i="7"/>
  <c r="AO315" i="7"/>
  <c r="AN315" i="7"/>
  <c r="AM315" i="7"/>
  <c r="AL315" i="7"/>
  <c r="AK315" i="7"/>
  <c r="AJ315" i="7"/>
  <c r="AI315" i="7"/>
  <c r="AH315" i="7"/>
  <c r="AG315" i="7"/>
  <c r="AF315" i="7"/>
  <c r="AE315" i="7"/>
  <c r="AD315" i="7"/>
  <c r="AC315" i="7"/>
  <c r="Z315" i="7"/>
  <c r="Y315" i="7"/>
  <c r="X315" i="7"/>
  <c r="W315" i="7"/>
  <c r="V315" i="7"/>
  <c r="U315" i="7"/>
  <c r="T315" i="7"/>
  <c r="S315" i="7"/>
  <c r="R315" i="7"/>
  <c r="Q315" i="7"/>
  <c r="P315" i="7"/>
  <c r="O315" i="7"/>
  <c r="M315" i="7"/>
  <c r="L315" i="7"/>
  <c r="I315" i="7"/>
  <c r="H315" i="7"/>
  <c r="BX314" i="7"/>
  <c r="BY314" i="7" s="1"/>
  <c r="BU314" i="7"/>
  <c r="BV314" i="7" s="1"/>
  <c r="BR314" i="7"/>
  <c r="BS314" i="7" s="1"/>
  <c r="BQ314" i="7"/>
  <c r="BP314" i="7"/>
  <c r="BO314" i="7"/>
  <c r="BN314" i="7"/>
  <c r="BM314" i="7"/>
  <c r="BL314" i="7"/>
  <c r="BK314" i="7"/>
  <c r="BJ314" i="7"/>
  <c r="BI314" i="7"/>
  <c r="BH314" i="7"/>
  <c r="BG314" i="7"/>
  <c r="BF314" i="7"/>
  <c r="BE314" i="7"/>
  <c r="BD314" i="7"/>
  <c r="BC314" i="7"/>
  <c r="BB314" i="7"/>
  <c r="BA314" i="7"/>
  <c r="AZ314" i="7"/>
  <c r="AY314" i="7"/>
  <c r="AX314" i="7"/>
  <c r="AW314" i="7"/>
  <c r="AV314" i="7"/>
  <c r="AU314" i="7"/>
  <c r="AT314" i="7"/>
  <c r="AS314" i="7"/>
  <c r="AR314" i="7"/>
  <c r="AQ314" i="7"/>
  <c r="AP314" i="7"/>
  <c r="AO314" i="7"/>
  <c r="AN314" i="7"/>
  <c r="AM314" i="7"/>
  <c r="AL314" i="7"/>
  <c r="AK314" i="7"/>
  <c r="AJ314" i="7"/>
  <c r="AI314" i="7"/>
  <c r="AH314" i="7"/>
  <c r="AG314" i="7"/>
  <c r="AF314" i="7"/>
  <c r="AE314" i="7"/>
  <c r="AD314" i="7"/>
  <c r="AC314" i="7"/>
  <c r="Z314" i="7"/>
  <c r="Y314" i="7"/>
  <c r="X314" i="7"/>
  <c r="W314" i="7"/>
  <c r="V314" i="7"/>
  <c r="U314" i="7"/>
  <c r="T314" i="7"/>
  <c r="S314" i="7"/>
  <c r="R314" i="7"/>
  <c r="Q314" i="7"/>
  <c r="P314" i="7"/>
  <c r="O314" i="7"/>
  <c r="M314" i="7"/>
  <c r="L314" i="7"/>
  <c r="I314" i="7"/>
  <c r="H314" i="7"/>
  <c r="BX313" i="7"/>
  <c r="BY313" i="7" s="1"/>
  <c r="BU313" i="7"/>
  <c r="BR313" i="7"/>
  <c r="BS313" i="7" s="1"/>
  <c r="BQ313" i="7"/>
  <c r="BP313" i="7"/>
  <c r="BO313" i="7"/>
  <c r="BN313" i="7"/>
  <c r="BM313" i="7"/>
  <c r="BL313" i="7"/>
  <c r="BK313" i="7"/>
  <c r="BJ313" i="7"/>
  <c r="BI313" i="7"/>
  <c r="BH313" i="7"/>
  <c r="BG313" i="7"/>
  <c r="BF313" i="7"/>
  <c r="BE313" i="7"/>
  <c r="BD313" i="7"/>
  <c r="BC313" i="7"/>
  <c r="BB313" i="7"/>
  <c r="BA313" i="7"/>
  <c r="AZ313" i="7"/>
  <c r="AY313" i="7"/>
  <c r="AX313" i="7"/>
  <c r="AW313" i="7"/>
  <c r="AV313" i="7"/>
  <c r="AU313" i="7"/>
  <c r="AT313" i="7"/>
  <c r="AS313" i="7"/>
  <c r="AR313" i="7"/>
  <c r="AQ313" i="7"/>
  <c r="AP313" i="7"/>
  <c r="AO313" i="7"/>
  <c r="AN313" i="7"/>
  <c r="AM313" i="7"/>
  <c r="AL313" i="7"/>
  <c r="AK313" i="7"/>
  <c r="AJ313" i="7"/>
  <c r="AI313" i="7"/>
  <c r="AH313" i="7"/>
  <c r="AG313" i="7"/>
  <c r="AF313" i="7"/>
  <c r="AE313" i="7"/>
  <c r="AD313" i="7"/>
  <c r="AC313" i="7"/>
  <c r="Z313" i="7"/>
  <c r="Y313" i="7"/>
  <c r="X313" i="7"/>
  <c r="W313" i="7"/>
  <c r="V313" i="7"/>
  <c r="U313" i="7"/>
  <c r="T313" i="7"/>
  <c r="S313" i="7"/>
  <c r="R313" i="7"/>
  <c r="Q313" i="7"/>
  <c r="P313" i="7"/>
  <c r="O313" i="7"/>
  <c r="M313" i="7"/>
  <c r="L313" i="7"/>
  <c r="I313" i="7"/>
  <c r="H313" i="7"/>
  <c r="BX312" i="7"/>
  <c r="BU312" i="7"/>
  <c r="BV312" i="7" s="1"/>
  <c r="BR312" i="7"/>
  <c r="BS312" i="7" s="1"/>
  <c r="BQ312" i="7"/>
  <c r="BP312" i="7"/>
  <c r="BO312" i="7"/>
  <c r="BN312" i="7"/>
  <c r="BM312" i="7"/>
  <c r="BL312" i="7"/>
  <c r="BK312" i="7"/>
  <c r="BJ312" i="7"/>
  <c r="BI312" i="7"/>
  <c r="BH312" i="7"/>
  <c r="BG312" i="7"/>
  <c r="BF312" i="7"/>
  <c r="BE312" i="7"/>
  <c r="BD312" i="7"/>
  <c r="BC312" i="7"/>
  <c r="BB312" i="7"/>
  <c r="BA312" i="7"/>
  <c r="AZ312" i="7"/>
  <c r="AY312" i="7"/>
  <c r="AX312" i="7"/>
  <c r="AW312" i="7"/>
  <c r="AV312" i="7"/>
  <c r="AU312" i="7"/>
  <c r="AT312" i="7"/>
  <c r="AS312" i="7"/>
  <c r="AR312" i="7"/>
  <c r="AQ312" i="7"/>
  <c r="AP312" i="7"/>
  <c r="AO312" i="7"/>
  <c r="AN312" i="7"/>
  <c r="AM312" i="7"/>
  <c r="AL312" i="7"/>
  <c r="AK312" i="7"/>
  <c r="AJ312" i="7"/>
  <c r="AI312" i="7"/>
  <c r="AH312" i="7"/>
  <c r="AG312" i="7"/>
  <c r="AF312" i="7"/>
  <c r="AE312" i="7"/>
  <c r="AD312" i="7"/>
  <c r="AC312" i="7"/>
  <c r="Z312" i="7"/>
  <c r="Y312" i="7"/>
  <c r="X312" i="7"/>
  <c r="W312" i="7"/>
  <c r="V312" i="7"/>
  <c r="U312" i="7"/>
  <c r="T312" i="7"/>
  <c r="S312" i="7"/>
  <c r="R312" i="7"/>
  <c r="Q312" i="7"/>
  <c r="P312" i="7"/>
  <c r="O312" i="7"/>
  <c r="M312" i="7"/>
  <c r="L312" i="7"/>
  <c r="I312" i="7"/>
  <c r="H312" i="7"/>
  <c r="BX311" i="7"/>
  <c r="BU311" i="7"/>
  <c r="BV311" i="7" s="1"/>
  <c r="BR311" i="7"/>
  <c r="BS311" i="7" s="1"/>
  <c r="BQ311" i="7"/>
  <c r="BP311" i="7"/>
  <c r="BO311" i="7"/>
  <c r="BN311" i="7"/>
  <c r="BM311" i="7"/>
  <c r="BL311" i="7"/>
  <c r="BK311" i="7"/>
  <c r="BJ311" i="7"/>
  <c r="BI311" i="7"/>
  <c r="BH311" i="7"/>
  <c r="BG311" i="7"/>
  <c r="BF311" i="7"/>
  <c r="BE311" i="7"/>
  <c r="BD311" i="7"/>
  <c r="BC311" i="7"/>
  <c r="BB311" i="7"/>
  <c r="BA311" i="7"/>
  <c r="AZ311" i="7"/>
  <c r="AY311" i="7"/>
  <c r="AX311" i="7"/>
  <c r="AW311" i="7"/>
  <c r="AV311" i="7"/>
  <c r="AU311" i="7"/>
  <c r="AT311" i="7"/>
  <c r="AS311" i="7"/>
  <c r="AR311" i="7"/>
  <c r="AQ311" i="7"/>
  <c r="AP311" i="7"/>
  <c r="AO311" i="7"/>
  <c r="AN311" i="7"/>
  <c r="AM311" i="7"/>
  <c r="AL311" i="7"/>
  <c r="AK311" i="7"/>
  <c r="AJ311" i="7"/>
  <c r="AI311" i="7"/>
  <c r="AH311" i="7"/>
  <c r="AG311" i="7"/>
  <c r="AF311" i="7"/>
  <c r="AE311" i="7"/>
  <c r="AD311" i="7"/>
  <c r="AC311" i="7"/>
  <c r="Z311" i="7"/>
  <c r="Y311" i="7"/>
  <c r="X311" i="7"/>
  <c r="W311" i="7"/>
  <c r="V311" i="7"/>
  <c r="U311" i="7"/>
  <c r="T311" i="7"/>
  <c r="S311" i="7"/>
  <c r="R311" i="7"/>
  <c r="Q311" i="7"/>
  <c r="P311" i="7"/>
  <c r="O311" i="7"/>
  <c r="M311" i="7"/>
  <c r="L311" i="7"/>
  <c r="I311" i="7"/>
  <c r="H311" i="7"/>
  <c r="K311" i="7" s="1"/>
  <c r="BX310" i="7"/>
  <c r="BY310" i="7" s="1"/>
  <c r="BU310" i="7"/>
  <c r="BV310" i="7" s="1"/>
  <c r="BR310" i="7"/>
  <c r="BQ310" i="7"/>
  <c r="BP310" i="7"/>
  <c r="BO310" i="7"/>
  <c r="BN310" i="7"/>
  <c r="BM310" i="7"/>
  <c r="BL310" i="7"/>
  <c r="BK310" i="7"/>
  <c r="BJ310" i="7"/>
  <c r="BI310" i="7"/>
  <c r="BH310" i="7"/>
  <c r="BG310" i="7"/>
  <c r="BF310" i="7"/>
  <c r="BE310" i="7"/>
  <c r="BD310" i="7"/>
  <c r="BC310" i="7"/>
  <c r="BB310" i="7"/>
  <c r="BA310" i="7"/>
  <c r="AZ310" i="7"/>
  <c r="AY310" i="7"/>
  <c r="AX310" i="7"/>
  <c r="AW310" i="7"/>
  <c r="AV310" i="7"/>
  <c r="AU310" i="7"/>
  <c r="AT310" i="7"/>
  <c r="AS310" i="7"/>
  <c r="AR310" i="7"/>
  <c r="AQ310" i="7"/>
  <c r="AP310" i="7"/>
  <c r="AO310" i="7"/>
  <c r="AN310" i="7"/>
  <c r="AM310" i="7"/>
  <c r="AL310" i="7"/>
  <c r="AK310" i="7"/>
  <c r="AJ310" i="7"/>
  <c r="AI310" i="7"/>
  <c r="AH310" i="7"/>
  <c r="AG310" i="7"/>
  <c r="AF310" i="7"/>
  <c r="AE310" i="7"/>
  <c r="AD310" i="7"/>
  <c r="AC310" i="7"/>
  <c r="Z310" i="7"/>
  <c r="Y310" i="7"/>
  <c r="X310" i="7"/>
  <c r="W310" i="7"/>
  <c r="V310" i="7"/>
  <c r="U310" i="7"/>
  <c r="T310" i="7"/>
  <c r="S310" i="7"/>
  <c r="R310" i="7"/>
  <c r="Q310" i="7"/>
  <c r="P310" i="7"/>
  <c r="O310" i="7"/>
  <c r="M310" i="7"/>
  <c r="L310" i="7"/>
  <c r="I310" i="7"/>
  <c r="H310" i="7"/>
  <c r="BX309" i="7"/>
  <c r="BY309" i="7" s="1"/>
  <c r="BU309" i="7"/>
  <c r="BV309" i="7" s="1"/>
  <c r="BR309" i="7"/>
  <c r="BS309" i="7" s="1"/>
  <c r="BQ309" i="7"/>
  <c r="BP309" i="7"/>
  <c r="BO309" i="7"/>
  <c r="BN309" i="7"/>
  <c r="BM309" i="7"/>
  <c r="BL309" i="7"/>
  <c r="BK309" i="7"/>
  <c r="BJ309" i="7"/>
  <c r="BI309" i="7"/>
  <c r="BH309" i="7"/>
  <c r="BG309" i="7"/>
  <c r="BF309" i="7"/>
  <c r="BE309" i="7"/>
  <c r="BD309" i="7"/>
  <c r="BC309" i="7"/>
  <c r="BB309" i="7"/>
  <c r="BA309" i="7"/>
  <c r="AZ309" i="7"/>
  <c r="AY309" i="7"/>
  <c r="AX309" i="7"/>
  <c r="AW309" i="7"/>
  <c r="AV309" i="7"/>
  <c r="AU309" i="7"/>
  <c r="AT309" i="7"/>
  <c r="AS309" i="7"/>
  <c r="AR309" i="7"/>
  <c r="AQ309" i="7"/>
  <c r="AP309" i="7"/>
  <c r="AO309" i="7"/>
  <c r="AN309" i="7"/>
  <c r="AM309" i="7"/>
  <c r="AL309" i="7"/>
  <c r="AK309" i="7"/>
  <c r="AJ309" i="7"/>
  <c r="AI309" i="7"/>
  <c r="AH309" i="7"/>
  <c r="AG309" i="7"/>
  <c r="AF309" i="7"/>
  <c r="AE309" i="7"/>
  <c r="AD309" i="7"/>
  <c r="AC309" i="7"/>
  <c r="Z309" i="7"/>
  <c r="Y309" i="7"/>
  <c r="X309" i="7"/>
  <c r="W309" i="7"/>
  <c r="V309" i="7"/>
  <c r="U309" i="7"/>
  <c r="T309" i="7"/>
  <c r="S309" i="7"/>
  <c r="R309" i="7"/>
  <c r="Q309" i="7"/>
  <c r="P309" i="7"/>
  <c r="O309" i="7"/>
  <c r="M309" i="7"/>
  <c r="L309" i="7"/>
  <c r="I309" i="7"/>
  <c r="H309" i="7"/>
  <c r="BX308" i="7"/>
  <c r="BU308" i="7"/>
  <c r="BV308" i="7" s="1"/>
  <c r="BR308" i="7"/>
  <c r="BS308" i="7" s="1"/>
  <c r="BQ308" i="7"/>
  <c r="BP308" i="7"/>
  <c r="BO308" i="7"/>
  <c r="BN308" i="7"/>
  <c r="BM308" i="7"/>
  <c r="BL308" i="7"/>
  <c r="BK308" i="7"/>
  <c r="BJ308" i="7"/>
  <c r="BI308" i="7"/>
  <c r="BH308" i="7"/>
  <c r="BG308" i="7"/>
  <c r="BF308" i="7"/>
  <c r="BE308" i="7"/>
  <c r="BD308" i="7"/>
  <c r="BC308" i="7"/>
  <c r="BB308" i="7"/>
  <c r="BA308" i="7"/>
  <c r="AZ308" i="7"/>
  <c r="AY308" i="7"/>
  <c r="AX308" i="7"/>
  <c r="AW308" i="7"/>
  <c r="AV308" i="7"/>
  <c r="AU308" i="7"/>
  <c r="AT308" i="7"/>
  <c r="AS308" i="7"/>
  <c r="AR308" i="7"/>
  <c r="AQ308" i="7"/>
  <c r="AP308" i="7"/>
  <c r="AO308" i="7"/>
  <c r="AN308" i="7"/>
  <c r="AM308" i="7"/>
  <c r="AL308" i="7"/>
  <c r="AK308" i="7"/>
  <c r="AJ308" i="7"/>
  <c r="AI308" i="7"/>
  <c r="AH308" i="7"/>
  <c r="AG308" i="7"/>
  <c r="AF308" i="7"/>
  <c r="AE308" i="7"/>
  <c r="AD308" i="7"/>
  <c r="AC308" i="7"/>
  <c r="Z308" i="7"/>
  <c r="Y308" i="7"/>
  <c r="X308" i="7"/>
  <c r="W308" i="7"/>
  <c r="V308" i="7"/>
  <c r="U308" i="7"/>
  <c r="T308" i="7"/>
  <c r="S308" i="7"/>
  <c r="R308" i="7"/>
  <c r="Q308" i="7"/>
  <c r="P308" i="7"/>
  <c r="O308" i="7"/>
  <c r="M308" i="7"/>
  <c r="L308" i="7"/>
  <c r="I308" i="7"/>
  <c r="H308" i="7"/>
  <c r="K308" i="7" s="1"/>
  <c r="BX307" i="7"/>
  <c r="BY307" i="7" s="1"/>
  <c r="BU307" i="7"/>
  <c r="BV307" i="7" s="1"/>
  <c r="BR307" i="7"/>
  <c r="BQ307" i="7"/>
  <c r="BP307" i="7"/>
  <c r="BO307" i="7"/>
  <c r="BN307" i="7"/>
  <c r="BM307" i="7"/>
  <c r="BL307" i="7"/>
  <c r="BK307" i="7"/>
  <c r="BJ307" i="7"/>
  <c r="BI307" i="7"/>
  <c r="BH307" i="7"/>
  <c r="BG307" i="7"/>
  <c r="BF307" i="7"/>
  <c r="BE307" i="7"/>
  <c r="BD307" i="7"/>
  <c r="BC307" i="7"/>
  <c r="BB307" i="7"/>
  <c r="BA307" i="7"/>
  <c r="AZ307" i="7"/>
  <c r="AY307" i="7"/>
  <c r="AX307" i="7"/>
  <c r="AW307" i="7"/>
  <c r="AV307" i="7"/>
  <c r="AU307" i="7"/>
  <c r="AT307" i="7"/>
  <c r="AS307" i="7"/>
  <c r="AR307" i="7"/>
  <c r="AQ307" i="7"/>
  <c r="AP307" i="7"/>
  <c r="AO307" i="7"/>
  <c r="AN307" i="7"/>
  <c r="AM307" i="7"/>
  <c r="AL307" i="7"/>
  <c r="AK307" i="7"/>
  <c r="AJ307" i="7"/>
  <c r="AI307" i="7"/>
  <c r="AH307" i="7"/>
  <c r="AG307" i="7"/>
  <c r="AF307" i="7"/>
  <c r="AE307" i="7"/>
  <c r="AD307" i="7"/>
  <c r="AC307" i="7"/>
  <c r="Z307" i="7"/>
  <c r="Y307" i="7"/>
  <c r="X307" i="7"/>
  <c r="W307" i="7"/>
  <c r="V307" i="7"/>
  <c r="U307" i="7"/>
  <c r="T307" i="7"/>
  <c r="S307" i="7"/>
  <c r="R307" i="7"/>
  <c r="Q307" i="7"/>
  <c r="P307" i="7"/>
  <c r="O307" i="7"/>
  <c r="M307" i="7"/>
  <c r="L307" i="7"/>
  <c r="I307" i="7"/>
  <c r="H307" i="7"/>
  <c r="N307" i="7" s="1"/>
  <c r="BX306" i="7"/>
  <c r="BU306" i="7"/>
  <c r="BV306" i="7" s="1"/>
  <c r="BR306" i="7"/>
  <c r="BS306" i="7" s="1"/>
  <c r="BQ306" i="7"/>
  <c r="BP306" i="7"/>
  <c r="BO306" i="7"/>
  <c r="BN306" i="7"/>
  <c r="BM306" i="7"/>
  <c r="BL306" i="7"/>
  <c r="BK306" i="7"/>
  <c r="BJ306" i="7"/>
  <c r="BI306" i="7"/>
  <c r="BH306" i="7"/>
  <c r="BG306" i="7"/>
  <c r="BF306" i="7"/>
  <c r="BE306" i="7"/>
  <c r="BD306" i="7"/>
  <c r="BC306" i="7"/>
  <c r="BB306" i="7"/>
  <c r="BA306" i="7"/>
  <c r="AZ306" i="7"/>
  <c r="AY306" i="7"/>
  <c r="AX306" i="7"/>
  <c r="AW306" i="7"/>
  <c r="AV306" i="7"/>
  <c r="AU306" i="7"/>
  <c r="AT306" i="7"/>
  <c r="AS306" i="7"/>
  <c r="AR306" i="7"/>
  <c r="AQ306" i="7"/>
  <c r="AP306" i="7"/>
  <c r="AO306" i="7"/>
  <c r="AN306" i="7"/>
  <c r="AM306" i="7"/>
  <c r="AL306" i="7"/>
  <c r="AK306" i="7"/>
  <c r="AJ306" i="7"/>
  <c r="AI306" i="7"/>
  <c r="AH306" i="7"/>
  <c r="AG306" i="7"/>
  <c r="AF306" i="7"/>
  <c r="AE306" i="7"/>
  <c r="AD306" i="7"/>
  <c r="AC306" i="7"/>
  <c r="Z306" i="7"/>
  <c r="Y306" i="7"/>
  <c r="X306" i="7"/>
  <c r="W306" i="7"/>
  <c r="V306" i="7"/>
  <c r="U306" i="7"/>
  <c r="T306" i="7"/>
  <c r="S306" i="7"/>
  <c r="R306" i="7"/>
  <c r="Q306" i="7"/>
  <c r="P306" i="7"/>
  <c r="O306" i="7"/>
  <c r="M306" i="7"/>
  <c r="L306" i="7"/>
  <c r="I306" i="7"/>
  <c r="H306" i="7"/>
  <c r="BX305" i="7"/>
  <c r="BU305" i="7"/>
  <c r="BV305" i="7" s="1"/>
  <c r="BR305" i="7"/>
  <c r="BS305" i="7" s="1"/>
  <c r="BQ305" i="7"/>
  <c r="BP305" i="7"/>
  <c r="BO305" i="7"/>
  <c r="BN305" i="7"/>
  <c r="BM305" i="7"/>
  <c r="BL305" i="7"/>
  <c r="BK305" i="7"/>
  <c r="BJ305" i="7"/>
  <c r="BI305" i="7"/>
  <c r="BH305" i="7"/>
  <c r="BG305" i="7"/>
  <c r="BF305" i="7"/>
  <c r="BE305" i="7"/>
  <c r="BD305" i="7"/>
  <c r="BC305" i="7"/>
  <c r="BB305" i="7"/>
  <c r="BA305" i="7"/>
  <c r="AZ305" i="7"/>
  <c r="AY305" i="7"/>
  <c r="AX305" i="7"/>
  <c r="AW305" i="7"/>
  <c r="AV305" i="7"/>
  <c r="AU305" i="7"/>
  <c r="AT305" i="7"/>
  <c r="AS305" i="7"/>
  <c r="AR305" i="7"/>
  <c r="AQ305" i="7"/>
  <c r="AP305" i="7"/>
  <c r="AO305" i="7"/>
  <c r="AN305" i="7"/>
  <c r="AM305" i="7"/>
  <c r="AL305" i="7"/>
  <c r="AK305" i="7"/>
  <c r="AJ305" i="7"/>
  <c r="AI305" i="7"/>
  <c r="AH305" i="7"/>
  <c r="AG305" i="7"/>
  <c r="AF305" i="7"/>
  <c r="AE305" i="7"/>
  <c r="AD305" i="7"/>
  <c r="AC305" i="7"/>
  <c r="Z305" i="7"/>
  <c r="Y305" i="7"/>
  <c r="X305" i="7"/>
  <c r="W305" i="7"/>
  <c r="V305" i="7"/>
  <c r="U305" i="7"/>
  <c r="T305" i="7"/>
  <c r="S305" i="7"/>
  <c r="R305" i="7"/>
  <c r="Q305" i="7"/>
  <c r="P305" i="7"/>
  <c r="O305" i="7"/>
  <c r="M305" i="7"/>
  <c r="L305" i="7"/>
  <c r="I305" i="7"/>
  <c r="H305" i="7"/>
  <c r="BX304" i="7"/>
  <c r="BU304" i="7"/>
  <c r="BV304" i="7" s="1"/>
  <c r="BR304" i="7"/>
  <c r="BS304" i="7" s="1"/>
  <c r="BQ304" i="7"/>
  <c r="BP304" i="7"/>
  <c r="BO304" i="7"/>
  <c r="BN304" i="7"/>
  <c r="BM304" i="7"/>
  <c r="BL304" i="7"/>
  <c r="BK304" i="7"/>
  <c r="BJ304" i="7"/>
  <c r="BI304" i="7"/>
  <c r="BH304" i="7"/>
  <c r="BG304" i="7"/>
  <c r="BF304" i="7"/>
  <c r="BE304" i="7"/>
  <c r="BD304" i="7"/>
  <c r="BC304" i="7"/>
  <c r="BB304" i="7"/>
  <c r="BA304" i="7"/>
  <c r="AZ304" i="7"/>
  <c r="AY304" i="7"/>
  <c r="AX304" i="7"/>
  <c r="AW304" i="7"/>
  <c r="AV304" i="7"/>
  <c r="AU304" i="7"/>
  <c r="AT304" i="7"/>
  <c r="AS304" i="7"/>
  <c r="AR304" i="7"/>
  <c r="AQ304" i="7"/>
  <c r="AP304" i="7"/>
  <c r="AO304" i="7"/>
  <c r="AN304" i="7"/>
  <c r="AM304" i="7"/>
  <c r="AL304" i="7"/>
  <c r="AK304" i="7"/>
  <c r="AJ304" i="7"/>
  <c r="AI304" i="7"/>
  <c r="AH304" i="7"/>
  <c r="AG304" i="7"/>
  <c r="AF304" i="7"/>
  <c r="AE304" i="7"/>
  <c r="AD304" i="7"/>
  <c r="AC304" i="7"/>
  <c r="Z304" i="7"/>
  <c r="Y304" i="7"/>
  <c r="X304" i="7"/>
  <c r="W304" i="7"/>
  <c r="V304" i="7"/>
  <c r="U304" i="7"/>
  <c r="T304" i="7"/>
  <c r="S304" i="7"/>
  <c r="R304" i="7"/>
  <c r="Q304" i="7"/>
  <c r="P304" i="7"/>
  <c r="O304" i="7"/>
  <c r="M304" i="7"/>
  <c r="L304" i="7"/>
  <c r="I304" i="7"/>
  <c r="H304" i="7"/>
  <c r="BX303" i="7"/>
  <c r="BU303" i="7"/>
  <c r="BV303" i="7" s="1"/>
  <c r="BR303" i="7"/>
  <c r="BS303" i="7" s="1"/>
  <c r="BQ303" i="7"/>
  <c r="BP303" i="7"/>
  <c r="BO303" i="7"/>
  <c r="BN303" i="7"/>
  <c r="BM303" i="7"/>
  <c r="BL303" i="7"/>
  <c r="BK303" i="7"/>
  <c r="BJ303" i="7"/>
  <c r="BI303" i="7"/>
  <c r="BH303" i="7"/>
  <c r="BG303" i="7"/>
  <c r="BF303" i="7"/>
  <c r="BE303" i="7"/>
  <c r="BD303" i="7"/>
  <c r="BC303" i="7"/>
  <c r="BB303" i="7"/>
  <c r="BA303" i="7"/>
  <c r="AZ303" i="7"/>
  <c r="AY303" i="7"/>
  <c r="AX303" i="7"/>
  <c r="AW303" i="7"/>
  <c r="AV303" i="7"/>
  <c r="AU303" i="7"/>
  <c r="AT303" i="7"/>
  <c r="AS303" i="7"/>
  <c r="AR303" i="7"/>
  <c r="AQ303" i="7"/>
  <c r="AP303" i="7"/>
  <c r="AO303" i="7"/>
  <c r="AN303" i="7"/>
  <c r="AM303" i="7"/>
  <c r="AL303" i="7"/>
  <c r="AK303" i="7"/>
  <c r="AJ303" i="7"/>
  <c r="AI303" i="7"/>
  <c r="AH303" i="7"/>
  <c r="AG303" i="7"/>
  <c r="AF303" i="7"/>
  <c r="AE303" i="7"/>
  <c r="AD303" i="7"/>
  <c r="AC303" i="7"/>
  <c r="Z303" i="7"/>
  <c r="Y303" i="7"/>
  <c r="X303" i="7"/>
  <c r="W303" i="7"/>
  <c r="V303" i="7"/>
  <c r="U303" i="7"/>
  <c r="T303" i="7"/>
  <c r="S303" i="7"/>
  <c r="R303" i="7"/>
  <c r="Q303" i="7"/>
  <c r="P303" i="7"/>
  <c r="O303" i="7"/>
  <c r="M303" i="7"/>
  <c r="L303" i="7"/>
  <c r="I303" i="7"/>
  <c r="H303" i="7"/>
  <c r="BX302" i="7"/>
  <c r="BU302" i="7"/>
  <c r="BV302" i="7" s="1"/>
  <c r="BR302" i="7"/>
  <c r="BS302" i="7" s="1"/>
  <c r="BQ302" i="7"/>
  <c r="BP302" i="7"/>
  <c r="BO302" i="7"/>
  <c r="BN302" i="7"/>
  <c r="BM302" i="7"/>
  <c r="BL302" i="7"/>
  <c r="BK302" i="7"/>
  <c r="BJ302" i="7"/>
  <c r="BI302" i="7"/>
  <c r="BH302" i="7"/>
  <c r="BG302" i="7"/>
  <c r="BF302" i="7"/>
  <c r="BE302" i="7"/>
  <c r="BD302" i="7"/>
  <c r="BC302" i="7"/>
  <c r="BB302" i="7"/>
  <c r="BA302" i="7"/>
  <c r="AZ302" i="7"/>
  <c r="AY302" i="7"/>
  <c r="AX302" i="7"/>
  <c r="AW302" i="7"/>
  <c r="AV302" i="7"/>
  <c r="AU302" i="7"/>
  <c r="AT302" i="7"/>
  <c r="AS302" i="7"/>
  <c r="AR302" i="7"/>
  <c r="AQ302" i="7"/>
  <c r="AP302" i="7"/>
  <c r="AO302" i="7"/>
  <c r="AN302" i="7"/>
  <c r="AM302" i="7"/>
  <c r="AL302" i="7"/>
  <c r="AK302" i="7"/>
  <c r="AJ302" i="7"/>
  <c r="AI302" i="7"/>
  <c r="AH302" i="7"/>
  <c r="AG302" i="7"/>
  <c r="AF302" i="7"/>
  <c r="AE302" i="7"/>
  <c r="AD302" i="7"/>
  <c r="AC302" i="7"/>
  <c r="Z302" i="7"/>
  <c r="Y302" i="7"/>
  <c r="X302" i="7"/>
  <c r="W302" i="7"/>
  <c r="V302" i="7"/>
  <c r="U302" i="7"/>
  <c r="T302" i="7"/>
  <c r="S302" i="7"/>
  <c r="R302" i="7"/>
  <c r="Q302" i="7"/>
  <c r="P302" i="7"/>
  <c r="O302" i="7"/>
  <c r="M302" i="7"/>
  <c r="L302" i="7"/>
  <c r="I302" i="7"/>
  <c r="H302" i="7"/>
  <c r="N302" i="7" s="1"/>
  <c r="BX301" i="7"/>
  <c r="BU301" i="7"/>
  <c r="BV301" i="7" s="1"/>
  <c r="BR301" i="7"/>
  <c r="BS301" i="7" s="1"/>
  <c r="BQ301" i="7"/>
  <c r="BP301" i="7"/>
  <c r="BO301" i="7"/>
  <c r="BN301" i="7"/>
  <c r="BM301" i="7"/>
  <c r="BL301" i="7"/>
  <c r="BK301" i="7"/>
  <c r="BJ301" i="7"/>
  <c r="BI301" i="7"/>
  <c r="BH301" i="7"/>
  <c r="BG301" i="7"/>
  <c r="BF301" i="7"/>
  <c r="BE301" i="7"/>
  <c r="BD301" i="7"/>
  <c r="BC301" i="7"/>
  <c r="BB301" i="7"/>
  <c r="BA301" i="7"/>
  <c r="AZ301" i="7"/>
  <c r="AY301" i="7"/>
  <c r="AX301" i="7"/>
  <c r="AW301" i="7"/>
  <c r="AV301" i="7"/>
  <c r="AU301" i="7"/>
  <c r="AT301" i="7"/>
  <c r="AS301" i="7"/>
  <c r="AR301" i="7"/>
  <c r="AQ301" i="7"/>
  <c r="AP301" i="7"/>
  <c r="AO301" i="7"/>
  <c r="AN301" i="7"/>
  <c r="AM301" i="7"/>
  <c r="AL301" i="7"/>
  <c r="AK301" i="7"/>
  <c r="AJ301" i="7"/>
  <c r="AI301" i="7"/>
  <c r="AH301" i="7"/>
  <c r="AG301" i="7"/>
  <c r="AF301" i="7"/>
  <c r="AE301" i="7"/>
  <c r="AD301" i="7"/>
  <c r="AC301" i="7"/>
  <c r="Z301" i="7"/>
  <c r="Y301" i="7"/>
  <c r="X301" i="7"/>
  <c r="W301" i="7"/>
  <c r="V301" i="7"/>
  <c r="U301" i="7"/>
  <c r="T301" i="7"/>
  <c r="S301" i="7"/>
  <c r="R301" i="7"/>
  <c r="Q301" i="7"/>
  <c r="P301" i="7"/>
  <c r="O301" i="7"/>
  <c r="M301" i="7"/>
  <c r="L301" i="7"/>
  <c r="I301" i="7"/>
  <c r="H301" i="7"/>
  <c r="BX300" i="7"/>
  <c r="BY300" i="7" s="1"/>
  <c r="BU300" i="7"/>
  <c r="BV300" i="7" s="1"/>
  <c r="BR300" i="7"/>
  <c r="BS300" i="7" s="1"/>
  <c r="BQ300" i="7"/>
  <c r="BP300" i="7"/>
  <c r="BO300" i="7"/>
  <c r="BN300" i="7"/>
  <c r="BM300" i="7"/>
  <c r="BL300" i="7"/>
  <c r="BK300" i="7"/>
  <c r="BJ300" i="7"/>
  <c r="BI300" i="7"/>
  <c r="BH300" i="7"/>
  <c r="BG300" i="7"/>
  <c r="BF300" i="7"/>
  <c r="BE300" i="7"/>
  <c r="BD300" i="7"/>
  <c r="BC300" i="7"/>
  <c r="BB300" i="7"/>
  <c r="BA300" i="7"/>
  <c r="AZ300" i="7"/>
  <c r="AY300" i="7"/>
  <c r="AX300" i="7"/>
  <c r="AW300" i="7"/>
  <c r="AV300" i="7"/>
  <c r="AU300" i="7"/>
  <c r="AT300" i="7"/>
  <c r="AS300" i="7"/>
  <c r="AR300" i="7"/>
  <c r="AQ300" i="7"/>
  <c r="AP300" i="7"/>
  <c r="AO300" i="7"/>
  <c r="AN300" i="7"/>
  <c r="AM300" i="7"/>
  <c r="AL300" i="7"/>
  <c r="AK300" i="7"/>
  <c r="AJ300" i="7"/>
  <c r="AI300" i="7"/>
  <c r="AH300" i="7"/>
  <c r="AG300" i="7"/>
  <c r="AF300" i="7"/>
  <c r="AE300" i="7"/>
  <c r="AD300" i="7"/>
  <c r="AC300" i="7"/>
  <c r="Z300" i="7"/>
  <c r="Y300" i="7"/>
  <c r="X300" i="7"/>
  <c r="W300" i="7"/>
  <c r="V300" i="7"/>
  <c r="U300" i="7"/>
  <c r="T300" i="7"/>
  <c r="S300" i="7"/>
  <c r="R300" i="7"/>
  <c r="Q300" i="7"/>
  <c r="P300" i="7"/>
  <c r="O300" i="7"/>
  <c r="M300" i="7"/>
  <c r="L300" i="7"/>
  <c r="I300" i="7"/>
  <c r="H300" i="7"/>
  <c r="BX299" i="7"/>
  <c r="BU299" i="7"/>
  <c r="BV299" i="7" s="1"/>
  <c r="BR299" i="7"/>
  <c r="BS299" i="7" s="1"/>
  <c r="BQ299" i="7"/>
  <c r="BP299" i="7"/>
  <c r="BO299" i="7"/>
  <c r="BN299" i="7"/>
  <c r="BM299" i="7"/>
  <c r="BL299" i="7"/>
  <c r="BK299" i="7"/>
  <c r="BJ299" i="7"/>
  <c r="BI299" i="7"/>
  <c r="BH299" i="7"/>
  <c r="BG299" i="7"/>
  <c r="BF299" i="7"/>
  <c r="BE299" i="7"/>
  <c r="BD299" i="7"/>
  <c r="BC299" i="7"/>
  <c r="BB299" i="7"/>
  <c r="BA299" i="7"/>
  <c r="AZ299" i="7"/>
  <c r="AY299" i="7"/>
  <c r="AX299" i="7"/>
  <c r="AW299" i="7"/>
  <c r="AV299" i="7"/>
  <c r="AU299" i="7"/>
  <c r="AT299" i="7"/>
  <c r="AS299" i="7"/>
  <c r="AR299" i="7"/>
  <c r="AQ299" i="7"/>
  <c r="AP299" i="7"/>
  <c r="AO299" i="7"/>
  <c r="AN299" i="7"/>
  <c r="AM299" i="7"/>
  <c r="AL299" i="7"/>
  <c r="AK299" i="7"/>
  <c r="AJ299" i="7"/>
  <c r="AI299" i="7"/>
  <c r="AH299" i="7"/>
  <c r="AG299" i="7"/>
  <c r="AF299" i="7"/>
  <c r="AE299" i="7"/>
  <c r="AD299" i="7"/>
  <c r="AC299" i="7"/>
  <c r="Z299" i="7"/>
  <c r="Y299" i="7"/>
  <c r="X299" i="7"/>
  <c r="W299" i="7"/>
  <c r="V299" i="7"/>
  <c r="U299" i="7"/>
  <c r="T299" i="7"/>
  <c r="S299" i="7"/>
  <c r="R299" i="7"/>
  <c r="Q299" i="7"/>
  <c r="P299" i="7"/>
  <c r="O299" i="7"/>
  <c r="M299" i="7"/>
  <c r="L299" i="7"/>
  <c r="I299" i="7"/>
  <c r="H299" i="7"/>
  <c r="BX298" i="7"/>
  <c r="BU298" i="7"/>
  <c r="BV298" i="7" s="1"/>
  <c r="BR298" i="7"/>
  <c r="BS298" i="7" s="1"/>
  <c r="BQ298" i="7"/>
  <c r="BP298" i="7"/>
  <c r="BO298" i="7"/>
  <c r="BN298" i="7"/>
  <c r="BM298" i="7"/>
  <c r="BL298" i="7"/>
  <c r="BK298" i="7"/>
  <c r="BJ298" i="7"/>
  <c r="BI298" i="7"/>
  <c r="BH298" i="7"/>
  <c r="BG298" i="7"/>
  <c r="BF298" i="7"/>
  <c r="BE298" i="7"/>
  <c r="BD298" i="7"/>
  <c r="BC298" i="7"/>
  <c r="BB298" i="7"/>
  <c r="BA298" i="7"/>
  <c r="AZ298" i="7"/>
  <c r="AY298" i="7"/>
  <c r="AX298" i="7"/>
  <c r="AW298" i="7"/>
  <c r="AV298" i="7"/>
  <c r="AU298" i="7"/>
  <c r="AT298" i="7"/>
  <c r="AS298" i="7"/>
  <c r="AR298" i="7"/>
  <c r="AQ298" i="7"/>
  <c r="AP298" i="7"/>
  <c r="AO298" i="7"/>
  <c r="AN298" i="7"/>
  <c r="AM298" i="7"/>
  <c r="AL298" i="7"/>
  <c r="AK298" i="7"/>
  <c r="AJ298" i="7"/>
  <c r="AI298" i="7"/>
  <c r="AH298" i="7"/>
  <c r="AG298" i="7"/>
  <c r="AF298" i="7"/>
  <c r="AE298" i="7"/>
  <c r="AD298" i="7"/>
  <c r="AC298" i="7"/>
  <c r="Z298" i="7"/>
  <c r="Y298" i="7"/>
  <c r="X298" i="7"/>
  <c r="W298" i="7"/>
  <c r="V298" i="7"/>
  <c r="U298" i="7"/>
  <c r="T298" i="7"/>
  <c r="S298" i="7"/>
  <c r="R298" i="7"/>
  <c r="Q298" i="7"/>
  <c r="P298" i="7"/>
  <c r="O298" i="7"/>
  <c r="M298" i="7"/>
  <c r="L298" i="7"/>
  <c r="I298" i="7"/>
  <c r="H298" i="7"/>
  <c r="BX297" i="7"/>
  <c r="BY297" i="7" s="1"/>
  <c r="BU297" i="7"/>
  <c r="BR297" i="7"/>
  <c r="BS297" i="7" s="1"/>
  <c r="BQ297" i="7"/>
  <c r="BP297" i="7"/>
  <c r="BO297" i="7"/>
  <c r="BN297" i="7"/>
  <c r="BM297" i="7"/>
  <c r="BL297" i="7"/>
  <c r="BK297" i="7"/>
  <c r="BJ297" i="7"/>
  <c r="BI297" i="7"/>
  <c r="BH297" i="7"/>
  <c r="BG297" i="7"/>
  <c r="BF297" i="7"/>
  <c r="BE297" i="7"/>
  <c r="BD297" i="7"/>
  <c r="BC297" i="7"/>
  <c r="BB297" i="7"/>
  <c r="BA297" i="7"/>
  <c r="AZ297" i="7"/>
  <c r="AY297" i="7"/>
  <c r="AX297" i="7"/>
  <c r="AW297" i="7"/>
  <c r="AV297" i="7"/>
  <c r="AU297" i="7"/>
  <c r="AT297" i="7"/>
  <c r="AS297" i="7"/>
  <c r="AR297" i="7"/>
  <c r="AQ297" i="7"/>
  <c r="AP297" i="7"/>
  <c r="AO297" i="7"/>
  <c r="AN297" i="7"/>
  <c r="AM297" i="7"/>
  <c r="AL297" i="7"/>
  <c r="AK297" i="7"/>
  <c r="AJ297" i="7"/>
  <c r="AI297" i="7"/>
  <c r="AH297" i="7"/>
  <c r="AG297" i="7"/>
  <c r="AF297" i="7"/>
  <c r="AE297" i="7"/>
  <c r="AD297" i="7"/>
  <c r="AC297" i="7"/>
  <c r="Z297" i="7"/>
  <c r="Y297" i="7"/>
  <c r="X297" i="7"/>
  <c r="W297" i="7"/>
  <c r="V297" i="7"/>
  <c r="U297" i="7"/>
  <c r="T297" i="7"/>
  <c r="S297" i="7"/>
  <c r="R297" i="7"/>
  <c r="Q297" i="7"/>
  <c r="P297" i="7"/>
  <c r="O297" i="7"/>
  <c r="M297" i="7"/>
  <c r="L297" i="7"/>
  <c r="I297" i="7"/>
  <c r="H297" i="7"/>
  <c r="BX296" i="7"/>
  <c r="BY296" i="7" s="1"/>
  <c r="BU296" i="7"/>
  <c r="BV296" i="7" s="1"/>
  <c r="BR296" i="7"/>
  <c r="BS296" i="7" s="1"/>
  <c r="BQ296" i="7"/>
  <c r="BP296" i="7"/>
  <c r="BO296" i="7"/>
  <c r="BN296" i="7"/>
  <c r="BM296" i="7"/>
  <c r="BL296" i="7"/>
  <c r="BK296" i="7"/>
  <c r="BJ296" i="7"/>
  <c r="BI296" i="7"/>
  <c r="BH296" i="7"/>
  <c r="BG296" i="7"/>
  <c r="BF296" i="7"/>
  <c r="BE296" i="7"/>
  <c r="BD296" i="7"/>
  <c r="BC296" i="7"/>
  <c r="BB296" i="7"/>
  <c r="BA296" i="7"/>
  <c r="AZ296" i="7"/>
  <c r="AY296" i="7"/>
  <c r="AX296" i="7"/>
  <c r="AW296" i="7"/>
  <c r="AV296" i="7"/>
  <c r="AU296" i="7"/>
  <c r="AT296" i="7"/>
  <c r="AS296" i="7"/>
  <c r="AR296" i="7"/>
  <c r="AQ296" i="7"/>
  <c r="AP296" i="7"/>
  <c r="AO296" i="7"/>
  <c r="AN296" i="7"/>
  <c r="AM296" i="7"/>
  <c r="AL296" i="7"/>
  <c r="AK296" i="7"/>
  <c r="AJ296" i="7"/>
  <c r="AI296" i="7"/>
  <c r="AH296" i="7"/>
  <c r="AG296" i="7"/>
  <c r="AF296" i="7"/>
  <c r="AE296" i="7"/>
  <c r="AD296" i="7"/>
  <c r="AC296" i="7"/>
  <c r="Z296" i="7"/>
  <c r="Y296" i="7"/>
  <c r="X296" i="7"/>
  <c r="W296" i="7"/>
  <c r="V296" i="7"/>
  <c r="U296" i="7"/>
  <c r="T296" i="7"/>
  <c r="S296" i="7"/>
  <c r="R296" i="7"/>
  <c r="Q296" i="7"/>
  <c r="P296" i="7"/>
  <c r="O296" i="7"/>
  <c r="M296" i="7"/>
  <c r="L296" i="7"/>
  <c r="I296" i="7"/>
  <c r="H296" i="7"/>
  <c r="BX295" i="7"/>
  <c r="BY295" i="7" s="1"/>
  <c r="BU295" i="7"/>
  <c r="BV295" i="7" s="1"/>
  <c r="BR295" i="7"/>
  <c r="BQ295" i="7"/>
  <c r="BP295" i="7"/>
  <c r="BO295" i="7"/>
  <c r="BN295" i="7"/>
  <c r="BM295" i="7"/>
  <c r="BL295" i="7"/>
  <c r="BK295" i="7"/>
  <c r="BJ295" i="7"/>
  <c r="BI295" i="7"/>
  <c r="BH295" i="7"/>
  <c r="BG295" i="7"/>
  <c r="BF295" i="7"/>
  <c r="BE295" i="7"/>
  <c r="BD295" i="7"/>
  <c r="BC295" i="7"/>
  <c r="BB295" i="7"/>
  <c r="BA295" i="7"/>
  <c r="AZ295" i="7"/>
  <c r="AY295" i="7"/>
  <c r="AX295" i="7"/>
  <c r="AW295" i="7"/>
  <c r="AV295" i="7"/>
  <c r="AU295" i="7"/>
  <c r="AT295" i="7"/>
  <c r="AS295" i="7"/>
  <c r="AR295" i="7"/>
  <c r="AQ295" i="7"/>
  <c r="AP295" i="7"/>
  <c r="AO295" i="7"/>
  <c r="AN295" i="7"/>
  <c r="AM295" i="7"/>
  <c r="AL295" i="7"/>
  <c r="AK295" i="7"/>
  <c r="AJ295" i="7"/>
  <c r="AI295" i="7"/>
  <c r="AH295" i="7"/>
  <c r="AG295" i="7"/>
  <c r="AF295" i="7"/>
  <c r="AE295" i="7"/>
  <c r="AD295" i="7"/>
  <c r="AC295" i="7"/>
  <c r="Z295" i="7"/>
  <c r="Y295" i="7"/>
  <c r="X295" i="7"/>
  <c r="W295" i="7"/>
  <c r="V295" i="7"/>
  <c r="U295" i="7"/>
  <c r="T295" i="7"/>
  <c r="S295" i="7"/>
  <c r="R295" i="7"/>
  <c r="Q295" i="7"/>
  <c r="P295" i="7"/>
  <c r="O295" i="7"/>
  <c r="M295" i="7"/>
  <c r="L295" i="7"/>
  <c r="I295" i="7"/>
  <c r="H295" i="7"/>
  <c r="K295" i="7" s="1"/>
  <c r="BX294" i="7"/>
  <c r="BU294" i="7"/>
  <c r="BV294" i="7" s="1"/>
  <c r="BR294" i="7"/>
  <c r="BS294" i="7" s="1"/>
  <c r="BQ294" i="7"/>
  <c r="BP294" i="7"/>
  <c r="BO294" i="7"/>
  <c r="BN294" i="7"/>
  <c r="BM294" i="7"/>
  <c r="BL294" i="7"/>
  <c r="BK294" i="7"/>
  <c r="BJ294" i="7"/>
  <c r="BI294" i="7"/>
  <c r="BH294" i="7"/>
  <c r="BG294" i="7"/>
  <c r="BF294" i="7"/>
  <c r="BE294" i="7"/>
  <c r="BD294" i="7"/>
  <c r="BC294" i="7"/>
  <c r="BB294" i="7"/>
  <c r="BA294" i="7"/>
  <c r="AZ294" i="7"/>
  <c r="AY294" i="7"/>
  <c r="AX294" i="7"/>
  <c r="AW294" i="7"/>
  <c r="AV294" i="7"/>
  <c r="AU294" i="7"/>
  <c r="AT294" i="7"/>
  <c r="AS294" i="7"/>
  <c r="AR294" i="7"/>
  <c r="AQ294" i="7"/>
  <c r="AP294" i="7"/>
  <c r="AO294" i="7"/>
  <c r="AN294" i="7"/>
  <c r="AM294" i="7"/>
  <c r="AL294" i="7"/>
  <c r="AK294" i="7"/>
  <c r="AJ294" i="7"/>
  <c r="AI294" i="7"/>
  <c r="AH294" i="7"/>
  <c r="AG294" i="7"/>
  <c r="AF294" i="7"/>
  <c r="AE294" i="7"/>
  <c r="AD294" i="7"/>
  <c r="AC294" i="7"/>
  <c r="Z294" i="7"/>
  <c r="Y294" i="7"/>
  <c r="X294" i="7"/>
  <c r="W294" i="7"/>
  <c r="V294" i="7"/>
  <c r="U294" i="7"/>
  <c r="T294" i="7"/>
  <c r="S294" i="7"/>
  <c r="R294" i="7"/>
  <c r="Q294" i="7"/>
  <c r="P294" i="7"/>
  <c r="O294" i="7"/>
  <c r="M294" i="7"/>
  <c r="L294" i="7"/>
  <c r="I294" i="7"/>
  <c r="H294" i="7"/>
  <c r="BX293" i="7"/>
  <c r="BU293" i="7"/>
  <c r="BV293" i="7" s="1"/>
  <c r="BR293" i="7"/>
  <c r="BS293" i="7" s="1"/>
  <c r="BQ293" i="7"/>
  <c r="BP293" i="7"/>
  <c r="BO293" i="7"/>
  <c r="BN293" i="7"/>
  <c r="BM293" i="7"/>
  <c r="BL293" i="7"/>
  <c r="BK293" i="7"/>
  <c r="BJ293" i="7"/>
  <c r="BI293" i="7"/>
  <c r="BH293" i="7"/>
  <c r="BG293" i="7"/>
  <c r="BF293" i="7"/>
  <c r="BE293" i="7"/>
  <c r="BD293" i="7"/>
  <c r="BC293" i="7"/>
  <c r="BB293" i="7"/>
  <c r="BA293" i="7"/>
  <c r="AZ293" i="7"/>
  <c r="AY293" i="7"/>
  <c r="AX293" i="7"/>
  <c r="AW293" i="7"/>
  <c r="AV293" i="7"/>
  <c r="AU293" i="7"/>
  <c r="AT293" i="7"/>
  <c r="AS293" i="7"/>
  <c r="AR293" i="7"/>
  <c r="AQ293" i="7"/>
  <c r="AP293" i="7"/>
  <c r="AO293" i="7"/>
  <c r="AN293" i="7"/>
  <c r="AM293" i="7"/>
  <c r="AL293" i="7"/>
  <c r="AK293" i="7"/>
  <c r="AJ293" i="7"/>
  <c r="AI293" i="7"/>
  <c r="AH293" i="7"/>
  <c r="AG293" i="7"/>
  <c r="AF293" i="7"/>
  <c r="AE293" i="7"/>
  <c r="AD293" i="7"/>
  <c r="AC293" i="7"/>
  <c r="Z293" i="7"/>
  <c r="Y293" i="7"/>
  <c r="X293" i="7"/>
  <c r="W293" i="7"/>
  <c r="V293" i="7"/>
  <c r="U293" i="7"/>
  <c r="T293" i="7"/>
  <c r="S293" i="7"/>
  <c r="R293" i="7"/>
  <c r="Q293" i="7"/>
  <c r="P293" i="7"/>
  <c r="O293" i="7"/>
  <c r="M293" i="7"/>
  <c r="L293" i="7"/>
  <c r="I293" i="7"/>
  <c r="H293" i="7"/>
  <c r="BX292" i="7"/>
  <c r="BY292" i="7" s="1"/>
  <c r="BU292" i="7"/>
  <c r="BR292" i="7"/>
  <c r="BS292" i="7" s="1"/>
  <c r="BQ292" i="7"/>
  <c r="BP292" i="7"/>
  <c r="BO292" i="7"/>
  <c r="BN292" i="7"/>
  <c r="BM292" i="7"/>
  <c r="BL292" i="7"/>
  <c r="BK292" i="7"/>
  <c r="BJ292" i="7"/>
  <c r="BI292" i="7"/>
  <c r="BH292" i="7"/>
  <c r="BG292" i="7"/>
  <c r="BF292" i="7"/>
  <c r="BE292" i="7"/>
  <c r="BD292" i="7"/>
  <c r="BC292" i="7"/>
  <c r="BB292" i="7"/>
  <c r="BA292" i="7"/>
  <c r="AZ292" i="7"/>
  <c r="AY292" i="7"/>
  <c r="AX292" i="7"/>
  <c r="AW292" i="7"/>
  <c r="AV292" i="7"/>
  <c r="AU292" i="7"/>
  <c r="AT292" i="7"/>
  <c r="AS292" i="7"/>
  <c r="AR292" i="7"/>
  <c r="AQ292" i="7"/>
  <c r="AP292" i="7"/>
  <c r="AO292" i="7"/>
  <c r="AN292" i="7"/>
  <c r="AM292" i="7"/>
  <c r="AL292" i="7"/>
  <c r="AK292" i="7"/>
  <c r="AJ292" i="7"/>
  <c r="AI292" i="7"/>
  <c r="AH292" i="7"/>
  <c r="AG292" i="7"/>
  <c r="AF292" i="7"/>
  <c r="AE292" i="7"/>
  <c r="AD292" i="7"/>
  <c r="AC292" i="7"/>
  <c r="Z292" i="7"/>
  <c r="Y292" i="7"/>
  <c r="X292" i="7"/>
  <c r="W292" i="7"/>
  <c r="V292" i="7"/>
  <c r="U292" i="7"/>
  <c r="T292" i="7"/>
  <c r="S292" i="7"/>
  <c r="R292" i="7"/>
  <c r="Q292" i="7"/>
  <c r="P292" i="7"/>
  <c r="O292" i="7"/>
  <c r="M292" i="7"/>
  <c r="L292" i="7"/>
  <c r="I292" i="7"/>
  <c r="H292" i="7"/>
  <c r="BX291" i="7"/>
  <c r="BY291" i="7" s="1"/>
  <c r="BU291" i="7"/>
  <c r="BR291" i="7"/>
  <c r="BS291" i="7" s="1"/>
  <c r="BQ291" i="7"/>
  <c r="BP291" i="7"/>
  <c r="BO291" i="7"/>
  <c r="BN291" i="7"/>
  <c r="BM291" i="7"/>
  <c r="BL291" i="7"/>
  <c r="BK291" i="7"/>
  <c r="BJ291" i="7"/>
  <c r="BI291" i="7"/>
  <c r="BH291" i="7"/>
  <c r="BG291" i="7"/>
  <c r="BF291" i="7"/>
  <c r="BE291" i="7"/>
  <c r="BD291" i="7"/>
  <c r="BC291" i="7"/>
  <c r="BB291" i="7"/>
  <c r="BA291" i="7"/>
  <c r="AZ291" i="7"/>
  <c r="AY291" i="7"/>
  <c r="AX291" i="7"/>
  <c r="AW291" i="7"/>
  <c r="AV291" i="7"/>
  <c r="AU291" i="7"/>
  <c r="AT291" i="7"/>
  <c r="AS291" i="7"/>
  <c r="AR291" i="7"/>
  <c r="AQ291" i="7"/>
  <c r="AP291" i="7"/>
  <c r="AO291" i="7"/>
  <c r="AN291" i="7"/>
  <c r="AM291" i="7"/>
  <c r="AL291" i="7"/>
  <c r="AK291" i="7"/>
  <c r="AJ291" i="7"/>
  <c r="AI291" i="7"/>
  <c r="AH291" i="7"/>
  <c r="AG291" i="7"/>
  <c r="AF291" i="7"/>
  <c r="AE291" i="7"/>
  <c r="AD291" i="7"/>
  <c r="AC291" i="7"/>
  <c r="Z291" i="7"/>
  <c r="Y291" i="7"/>
  <c r="X291" i="7"/>
  <c r="W291" i="7"/>
  <c r="V291" i="7"/>
  <c r="U291" i="7"/>
  <c r="T291" i="7"/>
  <c r="S291" i="7"/>
  <c r="R291" i="7"/>
  <c r="Q291" i="7"/>
  <c r="P291" i="7"/>
  <c r="O291" i="7"/>
  <c r="M291" i="7"/>
  <c r="L291" i="7"/>
  <c r="I291" i="7"/>
  <c r="H291" i="7"/>
  <c r="BX290" i="7"/>
  <c r="BY290" i="7" s="1"/>
  <c r="BU290" i="7"/>
  <c r="BR290" i="7"/>
  <c r="BS290" i="7" s="1"/>
  <c r="BQ290" i="7"/>
  <c r="BP290" i="7"/>
  <c r="BO290" i="7"/>
  <c r="BN290" i="7"/>
  <c r="BM290" i="7"/>
  <c r="BL290" i="7"/>
  <c r="BK290" i="7"/>
  <c r="BJ290" i="7"/>
  <c r="BI290" i="7"/>
  <c r="BH290" i="7"/>
  <c r="BG290" i="7"/>
  <c r="BF290" i="7"/>
  <c r="BE290" i="7"/>
  <c r="BD290" i="7"/>
  <c r="BC290" i="7"/>
  <c r="BB290" i="7"/>
  <c r="BA290" i="7"/>
  <c r="AZ290" i="7"/>
  <c r="AY290" i="7"/>
  <c r="AX290" i="7"/>
  <c r="AW290" i="7"/>
  <c r="AV290" i="7"/>
  <c r="AU290" i="7"/>
  <c r="AT290" i="7"/>
  <c r="AS290" i="7"/>
  <c r="AR290" i="7"/>
  <c r="AQ290" i="7"/>
  <c r="AP290" i="7"/>
  <c r="AO290" i="7"/>
  <c r="AN290" i="7"/>
  <c r="AM290" i="7"/>
  <c r="AL290" i="7"/>
  <c r="AK290" i="7"/>
  <c r="AJ290" i="7"/>
  <c r="AI290" i="7"/>
  <c r="AH290" i="7"/>
  <c r="AG290" i="7"/>
  <c r="AF290" i="7"/>
  <c r="AE290" i="7"/>
  <c r="AD290" i="7"/>
  <c r="AC290" i="7"/>
  <c r="Z290" i="7"/>
  <c r="Y290" i="7"/>
  <c r="X290" i="7"/>
  <c r="W290" i="7"/>
  <c r="V290" i="7"/>
  <c r="U290" i="7"/>
  <c r="T290" i="7"/>
  <c r="S290" i="7"/>
  <c r="R290" i="7"/>
  <c r="Q290" i="7"/>
  <c r="P290" i="7"/>
  <c r="O290" i="7"/>
  <c r="M290" i="7"/>
  <c r="L290" i="7"/>
  <c r="I290" i="7"/>
  <c r="H290" i="7"/>
  <c r="BX289" i="7"/>
  <c r="BY289" i="7" s="1"/>
  <c r="BU289" i="7"/>
  <c r="BR289" i="7"/>
  <c r="BS289" i="7" s="1"/>
  <c r="BQ289" i="7"/>
  <c r="BP289" i="7"/>
  <c r="BO289" i="7"/>
  <c r="BN289" i="7"/>
  <c r="BM289" i="7"/>
  <c r="BL289" i="7"/>
  <c r="BK289" i="7"/>
  <c r="BJ289" i="7"/>
  <c r="BI289" i="7"/>
  <c r="BH289" i="7"/>
  <c r="BG289" i="7"/>
  <c r="BF289" i="7"/>
  <c r="BE289" i="7"/>
  <c r="BD289" i="7"/>
  <c r="BC289" i="7"/>
  <c r="BB289" i="7"/>
  <c r="BA289" i="7"/>
  <c r="AZ289" i="7"/>
  <c r="AY289" i="7"/>
  <c r="AX289" i="7"/>
  <c r="AW289" i="7"/>
  <c r="AV289" i="7"/>
  <c r="AU289" i="7"/>
  <c r="AT289" i="7"/>
  <c r="AS289" i="7"/>
  <c r="AR289" i="7"/>
  <c r="AQ289" i="7"/>
  <c r="AP289" i="7"/>
  <c r="AO289" i="7"/>
  <c r="AN289" i="7"/>
  <c r="AM289" i="7"/>
  <c r="AL289" i="7"/>
  <c r="AK289" i="7"/>
  <c r="AJ289" i="7"/>
  <c r="AI289" i="7"/>
  <c r="AH289" i="7"/>
  <c r="AG289" i="7"/>
  <c r="AF289" i="7"/>
  <c r="AE289" i="7"/>
  <c r="AD289" i="7"/>
  <c r="AC289" i="7"/>
  <c r="Z289" i="7"/>
  <c r="Y289" i="7"/>
  <c r="X289" i="7"/>
  <c r="W289" i="7"/>
  <c r="V289" i="7"/>
  <c r="U289" i="7"/>
  <c r="T289" i="7"/>
  <c r="S289" i="7"/>
  <c r="R289" i="7"/>
  <c r="Q289" i="7"/>
  <c r="P289" i="7"/>
  <c r="O289" i="7"/>
  <c r="M289" i="7"/>
  <c r="L289" i="7"/>
  <c r="I289" i="7"/>
  <c r="H289" i="7"/>
  <c r="N289" i="7" s="1"/>
  <c r="BX288" i="7"/>
  <c r="BY288" i="7" s="1"/>
  <c r="BU288" i="7"/>
  <c r="BV288" i="7" s="1"/>
  <c r="BR288" i="7"/>
  <c r="BS288" i="7" s="1"/>
  <c r="BQ288" i="7"/>
  <c r="BP288" i="7"/>
  <c r="BO288" i="7"/>
  <c r="BN288" i="7"/>
  <c r="BM288" i="7"/>
  <c r="BL288" i="7"/>
  <c r="BK288" i="7"/>
  <c r="BJ288" i="7"/>
  <c r="BI288" i="7"/>
  <c r="BH288" i="7"/>
  <c r="BG288" i="7"/>
  <c r="BF288" i="7"/>
  <c r="BE288" i="7"/>
  <c r="BD288" i="7"/>
  <c r="BC288" i="7"/>
  <c r="BB288" i="7"/>
  <c r="BA288" i="7"/>
  <c r="AZ288" i="7"/>
  <c r="AY288" i="7"/>
  <c r="AX288" i="7"/>
  <c r="AW288" i="7"/>
  <c r="AV288" i="7"/>
  <c r="AU288" i="7"/>
  <c r="AT288" i="7"/>
  <c r="AS288" i="7"/>
  <c r="AR288" i="7"/>
  <c r="AQ288" i="7"/>
  <c r="AP288" i="7"/>
  <c r="AO288" i="7"/>
  <c r="AN288" i="7"/>
  <c r="AM288" i="7"/>
  <c r="AL288" i="7"/>
  <c r="AK288" i="7"/>
  <c r="AJ288" i="7"/>
  <c r="AI288" i="7"/>
  <c r="AH288" i="7"/>
  <c r="AG288" i="7"/>
  <c r="AF288" i="7"/>
  <c r="AE288" i="7"/>
  <c r="AD288" i="7"/>
  <c r="AC288" i="7"/>
  <c r="Z288" i="7"/>
  <c r="Y288" i="7"/>
  <c r="X288" i="7"/>
  <c r="W288" i="7"/>
  <c r="V288" i="7"/>
  <c r="U288" i="7"/>
  <c r="T288" i="7"/>
  <c r="S288" i="7"/>
  <c r="R288" i="7"/>
  <c r="Q288" i="7"/>
  <c r="P288" i="7"/>
  <c r="O288" i="7"/>
  <c r="M288" i="7"/>
  <c r="L288" i="7"/>
  <c r="I288" i="7"/>
  <c r="H288" i="7"/>
  <c r="BX287" i="7"/>
  <c r="BU287" i="7"/>
  <c r="BV287" i="7" s="1"/>
  <c r="BR287" i="7"/>
  <c r="BS287" i="7" s="1"/>
  <c r="BQ287" i="7"/>
  <c r="BP287" i="7"/>
  <c r="BO287" i="7"/>
  <c r="BN287" i="7"/>
  <c r="BM287" i="7"/>
  <c r="BL287" i="7"/>
  <c r="BK287" i="7"/>
  <c r="BJ287" i="7"/>
  <c r="BI287" i="7"/>
  <c r="BH287" i="7"/>
  <c r="BG287" i="7"/>
  <c r="BF287" i="7"/>
  <c r="BE287" i="7"/>
  <c r="BD287" i="7"/>
  <c r="BC287" i="7"/>
  <c r="BB287" i="7"/>
  <c r="BA287" i="7"/>
  <c r="AZ287" i="7"/>
  <c r="AY287" i="7"/>
  <c r="AX287" i="7"/>
  <c r="AW287" i="7"/>
  <c r="AV287" i="7"/>
  <c r="AU287" i="7"/>
  <c r="AT287" i="7"/>
  <c r="AS287" i="7"/>
  <c r="AR287" i="7"/>
  <c r="AQ287" i="7"/>
  <c r="AP287" i="7"/>
  <c r="AO287" i="7"/>
  <c r="AN287" i="7"/>
  <c r="AM287" i="7"/>
  <c r="AL287" i="7"/>
  <c r="AK287" i="7"/>
  <c r="AJ287" i="7"/>
  <c r="AI287" i="7"/>
  <c r="AH287" i="7"/>
  <c r="AG287" i="7"/>
  <c r="AF287" i="7"/>
  <c r="AE287" i="7"/>
  <c r="AD287" i="7"/>
  <c r="AC287" i="7"/>
  <c r="Z287" i="7"/>
  <c r="Y287" i="7"/>
  <c r="X287" i="7"/>
  <c r="W287" i="7"/>
  <c r="V287" i="7"/>
  <c r="U287" i="7"/>
  <c r="T287" i="7"/>
  <c r="S287" i="7"/>
  <c r="R287" i="7"/>
  <c r="Q287" i="7"/>
  <c r="P287" i="7"/>
  <c r="O287" i="7"/>
  <c r="M287" i="7"/>
  <c r="L287" i="7"/>
  <c r="I287" i="7"/>
  <c r="H287" i="7"/>
  <c r="N287" i="7" s="1"/>
  <c r="BX286" i="7"/>
  <c r="BU286" i="7"/>
  <c r="BV286" i="7" s="1"/>
  <c r="BR286" i="7"/>
  <c r="BS286" i="7" s="1"/>
  <c r="BQ286" i="7"/>
  <c r="BP286" i="7"/>
  <c r="BO286" i="7"/>
  <c r="BN286" i="7"/>
  <c r="BM286" i="7"/>
  <c r="BL286" i="7"/>
  <c r="BK286" i="7"/>
  <c r="BJ286" i="7"/>
  <c r="BI286" i="7"/>
  <c r="BH286" i="7"/>
  <c r="BG286" i="7"/>
  <c r="BF286" i="7"/>
  <c r="BE286" i="7"/>
  <c r="BD286" i="7"/>
  <c r="BC286" i="7"/>
  <c r="BB286" i="7"/>
  <c r="BA286" i="7"/>
  <c r="AZ286" i="7"/>
  <c r="AY286" i="7"/>
  <c r="AX286" i="7"/>
  <c r="AW286" i="7"/>
  <c r="AV286" i="7"/>
  <c r="AU286" i="7"/>
  <c r="AT286" i="7"/>
  <c r="AS286" i="7"/>
  <c r="AR286" i="7"/>
  <c r="AQ286" i="7"/>
  <c r="AP286" i="7"/>
  <c r="AO286" i="7"/>
  <c r="AN286" i="7"/>
  <c r="AM286" i="7"/>
  <c r="AL286" i="7"/>
  <c r="AK286" i="7"/>
  <c r="AJ286" i="7"/>
  <c r="AI286" i="7"/>
  <c r="AH286" i="7"/>
  <c r="AG286" i="7"/>
  <c r="AF286" i="7"/>
  <c r="AE286" i="7"/>
  <c r="AD286" i="7"/>
  <c r="AC286" i="7"/>
  <c r="Z286" i="7"/>
  <c r="Y286" i="7"/>
  <c r="X286" i="7"/>
  <c r="W286" i="7"/>
  <c r="V286" i="7"/>
  <c r="U286" i="7"/>
  <c r="T286" i="7"/>
  <c r="S286" i="7"/>
  <c r="R286" i="7"/>
  <c r="Q286" i="7"/>
  <c r="P286" i="7"/>
  <c r="O286" i="7"/>
  <c r="M286" i="7"/>
  <c r="L286" i="7"/>
  <c r="I286" i="7"/>
  <c r="H286" i="7"/>
  <c r="BX285" i="7"/>
  <c r="BU285" i="7"/>
  <c r="BV285" i="7" s="1"/>
  <c r="BR285" i="7"/>
  <c r="BS285" i="7" s="1"/>
  <c r="BQ285" i="7"/>
  <c r="BP285" i="7"/>
  <c r="BO285" i="7"/>
  <c r="BN285" i="7"/>
  <c r="BM285" i="7"/>
  <c r="BL285" i="7"/>
  <c r="BK285" i="7"/>
  <c r="BJ285" i="7"/>
  <c r="BI285" i="7"/>
  <c r="BH285" i="7"/>
  <c r="BG285" i="7"/>
  <c r="BF285" i="7"/>
  <c r="BE285" i="7"/>
  <c r="BD285" i="7"/>
  <c r="BC285" i="7"/>
  <c r="BB285" i="7"/>
  <c r="BA285" i="7"/>
  <c r="AZ285" i="7"/>
  <c r="AY285" i="7"/>
  <c r="AX285" i="7"/>
  <c r="AW285" i="7"/>
  <c r="AV285" i="7"/>
  <c r="AU285" i="7"/>
  <c r="AT285" i="7"/>
  <c r="AS285" i="7"/>
  <c r="AR285" i="7"/>
  <c r="AQ285" i="7"/>
  <c r="AP285" i="7"/>
  <c r="AO285" i="7"/>
  <c r="AN285" i="7"/>
  <c r="AM285" i="7"/>
  <c r="AL285" i="7"/>
  <c r="AK285" i="7"/>
  <c r="AJ285" i="7"/>
  <c r="AI285" i="7"/>
  <c r="AH285" i="7"/>
  <c r="AG285" i="7"/>
  <c r="AF285" i="7"/>
  <c r="AE285" i="7"/>
  <c r="AD285" i="7"/>
  <c r="AC285" i="7"/>
  <c r="Z285" i="7"/>
  <c r="Y285" i="7"/>
  <c r="X285" i="7"/>
  <c r="W285" i="7"/>
  <c r="V285" i="7"/>
  <c r="U285" i="7"/>
  <c r="T285" i="7"/>
  <c r="S285" i="7"/>
  <c r="R285" i="7"/>
  <c r="Q285" i="7"/>
  <c r="P285" i="7"/>
  <c r="O285" i="7"/>
  <c r="M285" i="7"/>
  <c r="L285" i="7"/>
  <c r="I285" i="7"/>
  <c r="H285" i="7"/>
  <c r="N285" i="7" s="1"/>
  <c r="BX284" i="7"/>
  <c r="BY284" i="7" s="1"/>
  <c r="BU284" i="7"/>
  <c r="BV284" i="7" s="1"/>
  <c r="BR284" i="7"/>
  <c r="BS284" i="7" s="1"/>
  <c r="BQ284" i="7"/>
  <c r="BP284" i="7"/>
  <c r="BO284" i="7"/>
  <c r="BN284" i="7"/>
  <c r="BM284" i="7"/>
  <c r="BL284" i="7"/>
  <c r="BK284" i="7"/>
  <c r="BJ284" i="7"/>
  <c r="BI284" i="7"/>
  <c r="BH284" i="7"/>
  <c r="BG284" i="7"/>
  <c r="BF284" i="7"/>
  <c r="BE284" i="7"/>
  <c r="BD284" i="7"/>
  <c r="BC284" i="7"/>
  <c r="BB284" i="7"/>
  <c r="BA284" i="7"/>
  <c r="AZ284" i="7"/>
  <c r="AY284" i="7"/>
  <c r="AX284" i="7"/>
  <c r="AW284" i="7"/>
  <c r="AV284" i="7"/>
  <c r="AU284" i="7"/>
  <c r="AT284" i="7"/>
  <c r="AS284" i="7"/>
  <c r="AR284" i="7"/>
  <c r="AQ284" i="7"/>
  <c r="AP284" i="7"/>
  <c r="AO284" i="7"/>
  <c r="AN284" i="7"/>
  <c r="AM284" i="7"/>
  <c r="AL284" i="7"/>
  <c r="AK284" i="7"/>
  <c r="AJ284" i="7"/>
  <c r="AI284" i="7"/>
  <c r="AH284" i="7"/>
  <c r="AG284" i="7"/>
  <c r="AF284" i="7"/>
  <c r="AE284" i="7"/>
  <c r="AD284" i="7"/>
  <c r="AC284" i="7"/>
  <c r="Z284" i="7"/>
  <c r="Y284" i="7"/>
  <c r="X284" i="7"/>
  <c r="W284" i="7"/>
  <c r="V284" i="7"/>
  <c r="U284" i="7"/>
  <c r="T284" i="7"/>
  <c r="S284" i="7"/>
  <c r="R284" i="7"/>
  <c r="Q284" i="7"/>
  <c r="P284" i="7"/>
  <c r="O284" i="7"/>
  <c r="M284" i="7"/>
  <c r="L284" i="7"/>
  <c r="I284" i="7"/>
  <c r="H284" i="7"/>
  <c r="BX283" i="7"/>
  <c r="BY283" i="7" s="1"/>
  <c r="BU283" i="7"/>
  <c r="BV283" i="7" s="1"/>
  <c r="BR283" i="7"/>
  <c r="BS283" i="7" s="1"/>
  <c r="BQ283" i="7"/>
  <c r="BP283" i="7"/>
  <c r="BO283" i="7"/>
  <c r="BN283" i="7"/>
  <c r="BM283" i="7"/>
  <c r="BL283" i="7"/>
  <c r="BK283" i="7"/>
  <c r="BJ283" i="7"/>
  <c r="BI283" i="7"/>
  <c r="BH283" i="7"/>
  <c r="BG283" i="7"/>
  <c r="BF283" i="7"/>
  <c r="BE283" i="7"/>
  <c r="BD283" i="7"/>
  <c r="BC283" i="7"/>
  <c r="BB283" i="7"/>
  <c r="BA283" i="7"/>
  <c r="AZ283" i="7"/>
  <c r="AY283" i="7"/>
  <c r="AX283" i="7"/>
  <c r="AW283" i="7"/>
  <c r="AV283" i="7"/>
  <c r="AU283" i="7"/>
  <c r="AT283" i="7"/>
  <c r="AS283" i="7"/>
  <c r="AR283" i="7"/>
  <c r="AQ283" i="7"/>
  <c r="AP283" i="7"/>
  <c r="AO283" i="7"/>
  <c r="AN283" i="7"/>
  <c r="AM283" i="7"/>
  <c r="AL283" i="7"/>
  <c r="AK283" i="7"/>
  <c r="AJ283" i="7"/>
  <c r="AI283" i="7"/>
  <c r="AH283" i="7"/>
  <c r="AG283" i="7"/>
  <c r="AF283" i="7"/>
  <c r="AE283" i="7"/>
  <c r="AD283" i="7"/>
  <c r="AC283" i="7"/>
  <c r="Z283" i="7"/>
  <c r="Y283" i="7"/>
  <c r="X283" i="7"/>
  <c r="W283" i="7"/>
  <c r="V283" i="7"/>
  <c r="U283" i="7"/>
  <c r="T283" i="7"/>
  <c r="S283" i="7"/>
  <c r="R283" i="7"/>
  <c r="Q283" i="7"/>
  <c r="P283" i="7"/>
  <c r="O283" i="7"/>
  <c r="M283" i="7"/>
  <c r="L283" i="7"/>
  <c r="I283" i="7"/>
  <c r="H283" i="7"/>
  <c r="BX282" i="7"/>
  <c r="BU282" i="7"/>
  <c r="BV282" i="7" s="1"/>
  <c r="BR282" i="7"/>
  <c r="BS282" i="7" s="1"/>
  <c r="BQ282" i="7"/>
  <c r="BP282" i="7"/>
  <c r="BO282" i="7"/>
  <c r="BN282" i="7"/>
  <c r="BM282" i="7"/>
  <c r="BL282" i="7"/>
  <c r="BK282" i="7"/>
  <c r="BJ282" i="7"/>
  <c r="BI282" i="7"/>
  <c r="BH282" i="7"/>
  <c r="BG282" i="7"/>
  <c r="BF282" i="7"/>
  <c r="BE282" i="7"/>
  <c r="BD282" i="7"/>
  <c r="BC282" i="7"/>
  <c r="BB282" i="7"/>
  <c r="BA282" i="7"/>
  <c r="AZ282" i="7"/>
  <c r="AY282" i="7"/>
  <c r="AX282" i="7"/>
  <c r="AW282" i="7"/>
  <c r="AV282" i="7"/>
  <c r="AU282" i="7"/>
  <c r="AT282" i="7"/>
  <c r="AS282" i="7"/>
  <c r="AR282" i="7"/>
  <c r="AQ282" i="7"/>
  <c r="AP282" i="7"/>
  <c r="AO282" i="7"/>
  <c r="AN282" i="7"/>
  <c r="AM282" i="7"/>
  <c r="AL282" i="7"/>
  <c r="AK282" i="7"/>
  <c r="AJ282" i="7"/>
  <c r="AI282" i="7"/>
  <c r="AH282" i="7"/>
  <c r="AG282" i="7"/>
  <c r="AF282" i="7"/>
  <c r="AE282" i="7"/>
  <c r="AD282" i="7"/>
  <c r="AC282" i="7"/>
  <c r="Z282" i="7"/>
  <c r="Y282" i="7"/>
  <c r="X282" i="7"/>
  <c r="W282" i="7"/>
  <c r="V282" i="7"/>
  <c r="U282" i="7"/>
  <c r="T282" i="7"/>
  <c r="S282" i="7"/>
  <c r="R282" i="7"/>
  <c r="Q282" i="7"/>
  <c r="P282" i="7"/>
  <c r="O282" i="7"/>
  <c r="M282" i="7"/>
  <c r="L282" i="7"/>
  <c r="I282" i="7"/>
  <c r="H282" i="7"/>
  <c r="N282" i="7" s="1"/>
  <c r="BX281" i="7"/>
  <c r="BY281" i="7" s="1"/>
  <c r="BU281" i="7"/>
  <c r="BR281" i="7"/>
  <c r="BS281" i="7" s="1"/>
  <c r="BQ281" i="7"/>
  <c r="BP281" i="7"/>
  <c r="BO281" i="7"/>
  <c r="BN281" i="7"/>
  <c r="BM281" i="7"/>
  <c r="BL281" i="7"/>
  <c r="BK281" i="7"/>
  <c r="BJ281" i="7"/>
  <c r="BI281" i="7"/>
  <c r="BH281" i="7"/>
  <c r="BG281" i="7"/>
  <c r="BF281" i="7"/>
  <c r="BE281" i="7"/>
  <c r="BD281" i="7"/>
  <c r="BC281" i="7"/>
  <c r="BB281" i="7"/>
  <c r="BA281" i="7"/>
  <c r="AZ281" i="7"/>
  <c r="AY281" i="7"/>
  <c r="AX281" i="7"/>
  <c r="AW281" i="7"/>
  <c r="AV281" i="7"/>
  <c r="AU281" i="7"/>
  <c r="AT281" i="7"/>
  <c r="AS281" i="7"/>
  <c r="AR281" i="7"/>
  <c r="AQ281" i="7"/>
  <c r="AP281" i="7"/>
  <c r="AO281" i="7"/>
  <c r="AN281" i="7"/>
  <c r="AM281" i="7"/>
  <c r="AL281" i="7"/>
  <c r="AK281" i="7"/>
  <c r="AJ281" i="7"/>
  <c r="AI281" i="7"/>
  <c r="AH281" i="7"/>
  <c r="AG281" i="7"/>
  <c r="AF281" i="7"/>
  <c r="AE281" i="7"/>
  <c r="AD281" i="7"/>
  <c r="AC281" i="7"/>
  <c r="Z281" i="7"/>
  <c r="Y281" i="7"/>
  <c r="X281" i="7"/>
  <c r="W281" i="7"/>
  <c r="V281" i="7"/>
  <c r="U281" i="7"/>
  <c r="T281" i="7"/>
  <c r="S281" i="7"/>
  <c r="R281" i="7"/>
  <c r="Q281" i="7"/>
  <c r="P281" i="7"/>
  <c r="O281" i="7"/>
  <c r="M281" i="7"/>
  <c r="L281" i="7"/>
  <c r="I281" i="7"/>
  <c r="H281" i="7"/>
  <c r="BX280" i="7"/>
  <c r="BY280" i="7" s="1"/>
  <c r="BU280" i="7"/>
  <c r="BV280" i="7" s="1"/>
  <c r="BR280" i="7"/>
  <c r="BS280" i="7" s="1"/>
  <c r="BQ280" i="7"/>
  <c r="BP280" i="7"/>
  <c r="BO280" i="7"/>
  <c r="BN280" i="7"/>
  <c r="BM280" i="7"/>
  <c r="BL280" i="7"/>
  <c r="BK280" i="7"/>
  <c r="BJ280" i="7"/>
  <c r="BI280" i="7"/>
  <c r="BH280" i="7"/>
  <c r="BG280" i="7"/>
  <c r="BF280" i="7"/>
  <c r="BE280" i="7"/>
  <c r="BD280" i="7"/>
  <c r="BC280" i="7"/>
  <c r="BB280" i="7"/>
  <c r="BA280" i="7"/>
  <c r="AZ280" i="7"/>
  <c r="AY280" i="7"/>
  <c r="AX280" i="7"/>
  <c r="AW280" i="7"/>
  <c r="AV280" i="7"/>
  <c r="AU280" i="7"/>
  <c r="AT280" i="7"/>
  <c r="AS280" i="7"/>
  <c r="AR280" i="7"/>
  <c r="AQ280" i="7"/>
  <c r="AP280" i="7"/>
  <c r="AO280" i="7"/>
  <c r="AN280" i="7"/>
  <c r="AM280" i="7"/>
  <c r="AL280" i="7"/>
  <c r="AK280" i="7"/>
  <c r="AJ280" i="7"/>
  <c r="AI280" i="7"/>
  <c r="AH280" i="7"/>
  <c r="AG280" i="7"/>
  <c r="AF280" i="7"/>
  <c r="AE280" i="7"/>
  <c r="AD280" i="7"/>
  <c r="AC280" i="7"/>
  <c r="Z280" i="7"/>
  <c r="Y280" i="7"/>
  <c r="X280" i="7"/>
  <c r="W280" i="7"/>
  <c r="V280" i="7"/>
  <c r="U280" i="7"/>
  <c r="T280" i="7"/>
  <c r="S280" i="7"/>
  <c r="R280" i="7"/>
  <c r="Q280" i="7"/>
  <c r="P280" i="7"/>
  <c r="O280" i="7"/>
  <c r="M280" i="7"/>
  <c r="L280" i="7"/>
  <c r="I280" i="7"/>
  <c r="H280" i="7"/>
  <c r="BX279" i="7"/>
  <c r="BU279" i="7"/>
  <c r="BV279" i="7" s="1"/>
  <c r="BR279" i="7"/>
  <c r="BS279" i="7" s="1"/>
  <c r="BQ279" i="7"/>
  <c r="BP279" i="7"/>
  <c r="BO279" i="7"/>
  <c r="BN279" i="7"/>
  <c r="BM279" i="7"/>
  <c r="BL279" i="7"/>
  <c r="BK279" i="7"/>
  <c r="BJ279" i="7"/>
  <c r="BI279" i="7"/>
  <c r="BH279" i="7"/>
  <c r="BG279" i="7"/>
  <c r="BF279" i="7"/>
  <c r="BE279" i="7"/>
  <c r="BD279" i="7"/>
  <c r="BC279" i="7"/>
  <c r="BB279" i="7"/>
  <c r="BA279" i="7"/>
  <c r="AZ279" i="7"/>
  <c r="AY279" i="7"/>
  <c r="AX279" i="7"/>
  <c r="AW279" i="7"/>
  <c r="AV279" i="7"/>
  <c r="AU279" i="7"/>
  <c r="AT279" i="7"/>
  <c r="AS279" i="7"/>
  <c r="AR279" i="7"/>
  <c r="AQ279" i="7"/>
  <c r="AP279" i="7"/>
  <c r="AO279" i="7"/>
  <c r="AN279" i="7"/>
  <c r="AM279" i="7"/>
  <c r="AL279" i="7"/>
  <c r="AK279" i="7"/>
  <c r="AJ279" i="7"/>
  <c r="AI279" i="7"/>
  <c r="AH279" i="7"/>
  <c r="AG279" i="7"/>
  <c r="AF279" i="7"/>
  <c r="AE279" i="7"/>
  <c r="AD279" i="7"/>
  <c r="AC279" i="7"/>
  <c r="Z279" i="7"/>
  <c r="Y279" i="7"/>
  <c r="X279" i="7"/>
  <c r="W279" i="7"/>
  <c r="V279" i="7"/>
  <c r="U279" i="7"/>
  <c r="T279" i="7"/>
  <c r="S279" i="7"/>
  <c r="R279" i="7"/>
  <c r="Q279" i="7"/>
  <c r="P279" i="7"/>
  <c r="O279" i="7"/>
  <c r="M279" i="7"/>
  <c r="L279" i="7"/>
  <c r="I279" i="7"/>
  <c r="H279" i="7"/>
  <c r="N279" i="7" s="1"/>
  <c r="BX278" i="7"/>
  <c r="BU278" i="7"/>
  <c r="BV278" i="7" s="1"/>
  <c r="BR278" i="7"/>
  <c r="BS278" i="7" s="1"/>
  <c r="BQ278" i="7"/>
  <c r="BP278" i="7"/>
  <c r="BO278" i="7"/>
  <c r="BN278" i="7"/>
  <c r="BM278" i="7"/>
  <c r="BL278" i="7"/>
  <c r="BK278" i="7"/>
  <c r="BJ278" i="7"/>
  <c r="BI278" i="7"/>
  <c r="BH278" i="7"/>
  <c r="BG278" i="7"/>
  <c r="BF278" i="7"/>
  <c r="BE278" i="7"/>
  <c r="BD278" i="7"/>
  <c r="BC278" i="7"/>
  <c r="BB278" i="7"/>
  <c r="BA278" i="7"/>
  <c r="AZ278" i="7"/>
  <c r="AY278" i="7"/>
  <c r="AX278" i="7"/>
  <c r="AW278" i="7"/>
  <c r="AV278" i="7"/>
  <c r="AU278" i="7"/>
  <c r="AT278" i="7"/>
  <c r="AS278" i="7"/>
  <c r="AR278" i="7"/>
  <c r="AQ278" i="7"/>
  <c r="AP278" i="7"/>
  <c r="AO278" i="7"/>
  <c r="AN278" i="7"/>
  <c r="AM278" i="7"/>
  <c r="AL278" i="7"/>
  <c r="AK278" i="7"/>
  <c r="AJ278" i="7"/>
  <c r="AI278" i="7"/>
  <c r="AH278" i="7"/>
  <c r="AG278" i="7"/>
  <c r="AF278" i="7"/>
  <c r="AE278" i="7"/>
  <c r="AD278" i="7"/>
  <c r="AC278" i="7"/>
  <c r="Z278" i="7"/>
  <c r="Y278" i="7"/>
  <c r="X278" i="7"/>
  <c r="W278" i="7"/>
  <c r="V278" i="7"/>
  <c r="U278" i="7"/>
  <c r="T278" i="7"/>
  <c r="S278" i="7"/>
  <c r="R278" i="7"/>
  <c r="Q278" i="7"/>
  <c r="P278" i="7"/>
  <c r="O278" i="7"/>
  <c r="M278" i="7"/>
  <c r="L278" i="7"/>
  <c r="I278" i="7"/>
  <c r="H278" i="7"/>
  <c r="BX277" i="7"/>
  <c r="BY277" i="7" s="1"/>
  <c r="BU277" i="7"/>
  <c r="BV277" i="7" s="1"/>
  <c r="BR277" i="7"/>
  <c r="BS277" i="7" s="1"/>
  <c r="BQ277" i="7"/>
  <c r="BP277" i="7"/>
  <c r="BO277" i="7"/>
  <c r="BN277" i="7"/>
  <c r="BM277" i="7"/>
  <c r="BL277" i="7"/>
  <c r="BK277" i="7"/>
  <c r="BJ277" i="7"/>
  <c r="BI277" i="7"/>
  <c r="BH277" i="7"/>
  <c r="BG277" i="7"/>
  <c r="BF277" i="7"/>
  <c r="BE277" i="7"/>
  <c r="BD277" i="7"/>
  <c r="BC277" i="7"/>
  <c r="BB277" i="7"/>
  <c r="BA277" i="7"/>
  <c r="AZ277" i="7"/>
  <c r="AY277" i="7"/>
  <c r="AX277" i="7"/>
  <c r="AW277" i="7"/>
  <c r="AV277" i="7"/>
  <c r="AU277" i="7"/>
  <c r="AT277" i="7"/>
  <c r="AS277" i="7"/>
  <c r="AR277" i="7"/>
  <c r="AQ277" i="7"/>
  <c r="AP277" i="7"/>
  <c r="AO277" i="7"/>
  <c r="AN277" i="7"/>
  <c r="AM277" i="7"/>
  <c r="AL277" i="7"/>
  <c r="AK277" i="7"/>
  <c r="AJ277" i="7"/>
  <c r="AI277" i="7"/>
  <c r="AH277" i="7"/>
  <c r="AG277" i="7"/>
  <c r="AF277" i="7"/>
  <c r="AE277" i="7"/>
  <c r="AD277" i="7"/>
  <c r="AC277" i="7"/>
  <c r="Z277" i="7"/>
  <c r="Y277" i="7"/>
  <c r="X277" i="7"/>
  <c r="W277" i="7"/>
  <c r="V277" i="7"/>
  <c r="U277" i="7"/>
  <c r="T277" i="7"/>
  <c r="S277" i="7"/>
  <c r="R277" i="7"/>
  <c r="Q277" i="7"/>
  <c r="P277" i="7"/>
  <c r="O277" i="7"/>
  <c r="M277" i="7"/>
  <c r="L277" i="7"/>
  <c r="I277" i="7"/>
  <c r="H277" i="7"/>
  <c r="N277" i="7" s="1"/>
  <c r="BX276" i="7"/>
  <c r="BY276" i="7" s="1"/>
  <c r="BU276" i="7"/>
  <c r="BV276" i="7" s="1"/>
  <c r="BR276" i="7"/>
  <c r="BS276" i="7" s="1"/>
  <c r="BQ276" i="7"/>
  <c r="BP276" i="7"/>
  <c r="BO276" i="7"/>
  <c r="BN276" i="7"/>
  <c r="BM276" i="7"/>
  <c r="BL276" i="7"/>
  <c r="BK276" i="7"/>
  <c r="BJ276" i="7"/>
  <c r="BI276" i="7"/>
  <c r="BH276" i="7"/>
  <c r="BG276" i="7"/>
  <c r="BF276" i="7"/>
  <c r="BE276" i="7"/>
  <c r="BD276" i="7"/>
  <c r="BC276" i="7"/>
  <c r="BB276" i="7"/>
  <c r="BA276" i="7"/>
  <c r="AZ276" i="7"/>
  <c r="AY276" i="7"/>
  <c r="AX276" i="7"/>
  <c r="AW276" i="7"/>
  <c r="AV276" i="7"/>
  <c r="AU276" i="7"/>
  <c r="AT276" i="7"/>
  <c r="AS276" i="7"/>
  <c r="AR276" i="7"/>
  <c r="AQ276" i="7"/>
  <c r="AP276" i="7"/>
  <c r="AO276" i="7"/>
  <c r="AN276" i="7"/>
  <c r="AM276" i="7"/>
  <c r="AL276" i="7"/>
  <c r="AK276" i="7"/>
  <c r="AJ276" i="7"/>
  <c r="AI276" i="7"/>
  <c r="AH276" i="7"/>
  <c r="AG276" i="7"/>
  <c r="AF276" i="7"/>
  <c r="AE276" i="7"/>
  <c r="AD276" i="7"/>
  <c r="AC276" i="7"/>
  <c r="Z276" i="7"/>
  <c r="Y276" i="7"/>
  <c r="X276" i="7"/>
  <c r="W276" i="7"/>
  <c r="V276" i="7"/>
  <c r="U276" i="7"/>
  <c r="T276" i="7"/>
  <c r="S276" i="7"/>
  <c r="R276" i="7"/>
  <c r="Q276" i="7"/>
  <c r="P276" i="7"/>
  <c r="O276" i="7"/>
  <c r="M276" i="7"/>
  <c r="L276" i="7"/>
  <c r="I276" i="7"/>
  <c r="H276" i="7"/>
  <c r="BX275" i="7"/>
  <c r="BY275" i="7" s="1"/>
  <c r="BU275" i="7"/>
  <c r="BR275" i="7"/>
  <c r="BS275" i="7" s="1"/>
  <c r="BQ275" i="7"/>
  <c r="BP275" i="7"/>
  <c r="BO275" i="7"/>
  <c r="BN275" i="7"/>
  <c r="BM275" i="7"/>
  <c r="BL275" i="7"/>
  <c r="BK275" i="7"/>
  <c r="BJ275" i="7"/>
  <c r="BI275" i="7"/>
  <c r="BH275" i="7"/>
  <c r="BG275" i="7"/>
  <c r="BF275" i="7"/>
  <c r="BE275" i="7"/>
  <c r="BD275" i="7"/>
  <c r="BC275" i="7"/>
  <c r="BB275" i="7"/>
  <c r="BA275" i="7"/>
  <c r="AZ275" i="7"/>
  <c r="AY275" i="7"/>
  <c r="AX275" i="7"/>
  <c r="AW275" i="7"/>
  <c r="AV275" i="7"/>
  <c r="AU275" i="7"/>
  <c r="AT275" i="7"/>
  <c r="AS275" i="7"/>
  <c r="AR275" i="7"/>
  <c r="AQ275" i="7"/>
  <c r="AP275" i="7"/>
  <c r="AO275" i="7"/>
  <c r="AN275" i="7"/>
  <c r="AM275" i="7"/>
  <c r="AL275" i="7"/>
  <c r="AK275" i="7"/>
  <c r="AJ275" i="7"/>
  <c r="AI275" i="7"/>
  <c r="AH275" i="7"/>
  <c r="AG275" i="7"/>
  <c r="AF275" i="7"/>
  <c r="AE275" i="7"/>
  <c r="AD275" i="7"/>
  <c r="AC275" i="7"/>
  <c r="Z275" i="7"/>
  <c r="Y275" i="7"/>
  <c r="X275" i="7"/>
  <c r="W275" i="7"/>
  <c r="V275" i="7"/>
  <c r="U275" i="7"/>
  <c r="T275" i="7"/>
  <c r="S275" i="7"/>
  <c r="R275" i="7"/>
  <c r="Q275" i="7"/>
  <c r="P275" i="7"/>
  <c r="O275" i="7"/>
  <c r="M275" i="7"/>
  <c r="L275" i="7"/>
  <c r="I275" i="7"/>
  <c r="H275" i="7"/>
  <c r="BX274" i="7"/>
  <c r="BY274" i="7" s="1"/>
  <c r="BU274" i="7"/>
  <c r="BV274" i="7" s="1"/>
  <c r="BR274" i="7"/>
  <c r="BS274" i="7" s="1"/>
  <c r="BQ274" i="7"/>
  <c r="BP274" i="7"/>
  <c r="BO274" i="7"/>
  <c r="BN274" i="7"/>
  <c r="BM274" i="7"/>
  <c r="BL274" i="7"/>
  <c r="BK274" i="7"/>
  <c r="BJ274" i="7"/>
  <c r="BI274" i="7"/>
  <c r="BH274" i="7"/>
  <c r="BG274" i="7"/>
  <c r="BF274" i="7"/>
  <c r="BE274" i="7"/>
  <c r="BD274" i="7"/>
  <c r="BC274" i="7"/>
  <c r="BB274" i="7"/>
  <c r="BA274" i="7"/>
  <c r="AZ274" i="7"/>
  <c r="AY274" i="7"/>
  <c r="AX274" i="7"/>
  <c r="AW274" i="7"/>
  <c r="AV274" i="7"/>
  <c r="AU274" i="7"/>
  <c r="AT274" i="7"/>
  <c r="AS274" i="7"/>
  <c r="AR274" i="7"/>
  <c r="AQ274" i="7"/>
  <c r="AP274" i="7"/>
  <c r="AO274" i="7"/>
  <c r="AN274" i="7"/>
  <c r="AM274" i="7"/>
  <c r="AL274" i="7"/>
  <c r="AK274" i="7"/>
  <c r="AJ274" i="7"/>
  <c r="AI274" i="7"/>
  <c r="AH274" i="7"/>
  <c r="AG274" i="7"/>
  <c r="AF274" i="7"/>
  <c r="AE274" i="7"/>
  <c r="AD274" i="7"/>
  <c r="AC274" i="7"/>
  <c r="Z274" i="7"/>
  <c r="Y274" i="7"/>
  <c r="X274" i="7"/>
  <c r="W274" i="7"/>
  <c r="V274" i="7"/>
  <c r="U274" i="7"/>
  <c r="T274" i="7"/>
  <c r="S274" i="7"/>
  <c r="R274" i="7"/>
  <c r="Q274" i="7"/>
  <c r="P274" i="7"/>
  <c r="O274" i="7"/>
  <c r="M274" i="7"/>
  <c r="L274" i="7"/>
  <c r="I274" i="7"/>
  <c r="H274" i="7"/>
  <c r="BX273" i="7"/>
  <c r="BY273" i="7" s="1"/>
  <c r="BU273" i="7"/>
  <c r="BV273" i="7" s="1"/>
  <c r="BR273" i="7"/>
  <c r="BS273" i="7" s="1"/>
  <c r="BQ273" i="7"/>
  <c r="BP273" i="7"/>
  <c r="BO273" i="7"/>
  <c r="BN273" i="7"/>
  <c r="BM273" i="7"/>
  <c r="BL273" i="7"/>
  <c r="BK273" i="7"/>
  <c r="BJ273" i="7"/>
  <c r="BI273" i="7"/>
  <c r="BH273" i="7"/>
  <c r="BG273" i="7"/>
  <c r="BF273" i="7"/>
  <c r="BE273" i="7"/>
  <c r="BD273" i="7"/>
  <c r="BC273" i="7"/>
  <c r="BB273" i="7"/>
  <c r="BA273" i="7"/>
  <c r="AZ273" i="7"/>
  <c r="AY273" i="7"/>
  <c r="AX273" i="7"/>
  <c r="AW273" i="7"/>
  <c r="AV273" i="7"/>
  <c r="AU273" i="7"/>
  <c r="AT273" i="7"/>
  <c r="AS273" i="7"/>
  <c r="AR273" i="7"/>
  <c r="AQ273" i="7"/>
  <c r="AP273" i="7"/>
  <c r="AO273" i="7"/>
  <c r="AN273" i="7"/>
  <c r="AM273" i="7"/>
  <c r="AL273" i="7"/>
  <c r="AK273" i="7"/>
  <c r="AJ273" i="7"/>
  <c r="AI273" i="7"/>
  <c r="AH273" i="7"/>
  <c r="AG273" i="7"/>
  <c r="AF273" i="7"/>
  <c r="AE273" i="7"/>
  <c r="AD273" i="7"/>
  <c r="AC273" i="7"/>
  <c r="Z273" i="7"/>
  <c r="Y273" i="7"/>
  <c r="X273" i="7"/>
  <c r="W273" i="7"/>
  <c r="V273" i="7"/>
  <c r="U273" i="7"/>
  <c r="T273" i="7"/>
  <c r="S273" i="7"/>
  <c r="R273" i="7"/>
  <c r="Q273" i="7"/>
  <c r="P273" i="7"/>
  <c r="O273" i="7"/>
  <c r="M273" i="7"/>
  <c r="L273" i="7"/>
  <c r="I273" i="7"/>
  <c r="H273" i="7"/>
  <c r="BX272" i="7"/>
  <c r="BU272" i="7"/>
  <c r="BV272" i="7" s="1"/>
  <c r="BR272" i="7"/>
  <c r="BS272" i="7" s="1"/>
  <c r="BQ272" i="7"/>
  <c r="BP272" i="7"/>
  <c r="BO272" i="7"/>
  <c r="BN272" i="7"/>
  <c r="BM272" i="7"/>
  <c r="BL272" i="7"/>
  <c r="BK272" i="7"/>
  <c r="BJ272" i="7"/>
  <c r="BI272" i="7"/>
  <c r="BH272" i="7"/>
  <c r="BG272" i="7"/>
  <c r="BF272" i="7"/>
  <c r="BE272" i="7"/>
  <c r="BD272" i="7"/>
  <c r="BC272" i="7"/>
  <c r="BB272" i="7"/>
  <c r="BA272" i="7"/>
  <c r="AZ272" i="7"/>
  <c r="AY272" i="7"/>
  <c r="AX272" i="7"/>
  <c r="AW272" i="7"/>
  <c r="AV272" i="7"/>
  <c r="AU272" i="7"/>
  <c r="AT272" i="7"/>
  <c r="AS272" i="7"/>
  <c r="AR272" i="7"/>
  <c r="AQ272" i="7"/>
  <c r="AP272" i="7"/>
  <c r="AO272" i="7"/>
  <c r="AN272" i="7"/>
  <c r="AM272" i="7"/>
  <c r="AL272" i="7"/>
  <c r="AK272" i="7"/>
  <c r="AJ272" i="7"/>
  <c r="AI272" i="7"/>
  <c r="AH272" i="7"/>
  <c r="AG272" i="7"/>
  <c r="AF272" i="7"/>
  <c r="AE272" i="7"/>
  <c r="AD272" i="7"/>
  <c r="AC272" i="7"/>
  <c r="Z272" i="7"/>
  <c r="Y272" i="7"/>
  <c r="X272" i="7"/>
  <c r="W272" i="7"/>
  <c r="V272" i="7"/>
  <c r="U272" i="7"/>
  <c r="T272" i="7"/>
  <c r="S272" i="7"/>
  <c r="R272" i="7"/>
  <c r="Q272" i="7"/>
  <c r="P272" i="7"/>
  <c r="O272" i="7"/>
  <c r="M272" i="7"/>
  <c r="L272" i="7"/>
  <c r="I272" i="7"/>
  <c r="H272" i="7"/>
  <c r="BX271" i="7"/>
  <c r="BU271" i="7"/>
  <c r="BV271" i="7" s="1"/>
  <c r="BR271" i="7"/>
  <c r="BS271" i="7" s="1"/>
  <c r="BQ271" i="7"/>
  <c r="BP271" i="7"/>
  <c r="BO271" i="7"/>
  <c r="BN271" i="7"/>
  <c r="BM271" i="7"/>
  <c r="BL271" i="7"/>
  <c r="BK271" i="7"/>
  <c r="BJ271" i="7"/>
  <c r="BI271" i="7"/>
  <c r="BH271" i="7"/>
  <c r="BG271" i="7"/>
  <c r="BF271" i="7"/>
  <c r="BE271" i="7"/>
  <c r="BD271" i="7"/>
  <c r="BC271" i="7"/>
  <c r="BB271" i="7"/>
  <c r="BA271" i="7"/>
  <c r="AZ271" i="7"/>
  <c r="AY271" i="7"/>
  <c r="AX271" i="7"/>
  <c r="AW271" i="7"/>
  <c r="AV271" i="7"/>
  <c r="AU271" i="7"/>
  <c r="AT271" i="7"/>
  <c r="AS271" i="7"/>
  <c r="AR271" i="7"/>
  <c r="AQ271" i="7"/>
  <c r="AP271" i="7"/>
  <c r="AO271" i="7"/>
  <c r="AN271" i="7"/>
  <c r="AM271" i="7"/>
  <c r="AL271" i="7"/>
  <c r="AK271" i="7"/>
  <c r="AJ271" i="7"/>
  <c r="AI271" i="7"/>
  <c r="AH271" i="7"/>
  <c r="AG271" i="7"/>
  <c r="AF271" i="7"/>
  <c r="AE271" i="7"/>
  <c r="AD271" i="7"/>
  <c r="AC271" i="7"/>
  <c r="Z271" i="7"/>
  <c r="Y271" i="7"/>
  <c r="X271" i="7"/>
  <c r="W271" i="7"/>
  <c r="V271" i="7"/>
  <c r="U271" i="7"/>
  <c r="T271" i="7"/>
  <c r="S271" i="7"/>
  <c r="R271" i="7"/>
  <c r="Q271" i="7"/>
  <c r="P271" i="7"/>
  <c r="O271" i="7"/>
  <c r="M271" i="7"/>
  <c r="L271" i="7"/>
  <c r="I271" i="7"/>
  <c r="H271" i="7"/>
  <c r="N271" i="7" s="1"/>
  <c r="BX270" i="7"/>
  <c r="BY270" i="7" s="1"/>
  <c r="BU270" i="7"/>
  <c r="BV270" i="7" s="1"/>
  <c r="BR270" i="7"/>
  <c r="BS270" i="7" s="1"/>
  <c r="BQ270" i="7"/>
  <c r="BP270" i="7"/>
  <c r="BO270" i="7"/>
  <c r="BN270" i="7"/>
  <c r="BM270" i="7"/>
  <c r="BL270" i="7"/>
  <c r="BK270" i="7"/>
  <c r="BJ270" i="7"/>
  <c r="BI270" i="7"/>
  <c r="BH270" i="7"/>
  <c r="BG270" i="7"/>
  <c r="BF270" i="7"/>
  <c r="BE270" i="7"/>
  <c r="BD270" i="7"/>
  <c r="BC270" i="7"/>
  <c r="BB270" i="7"/>
  <c r="BA270" i="7"/>
  <c r="AZ270" i="7"/>
  <c r="AY270" i="7"/>
  <c r="AX270" i="7"/>
  <c r="AW270" i="7"/>
  <c r="AV270" i="7"/>
  <c r="AU270" i="7"/>
  <c r="AT270" i="7"/>
  <c r="AS270" i="7"/>
  <c r="AR270" i="7"/>
  <c r="AQ270" i="7"/>
  <c r="AP270" i="7"/>
  <c r="AO270" i="7"/>
  <c r="AN270" i="7"/>
  <c r="AM270" i="7"/>
  <c r="AL270" i="7"/>
  <c r="AK270" i="7"/>
  <c r="AJ270" i="7"/>
  <c r="AI270" i="7"/>
  <c r="AH270" i="7"/>
  <c r="AG270" i="7"/>
  <c r="AF270" i="7"/>
  <c r="AE270" i="7"/>
  <c r="AD270" i="7"/>
  <c r="AC270" i="7"/>
  <c r="Z270" i="7"/>
  <c r="Y270" i="7"/>
  <c r="X270" i="7"/>
  <c r="W270" i="7"/>
  <c r="V270" i="7"/>
  <c r="U270" i="7"/>
  <c r="T270" i="7"/>
  <c r="S270" i="7"/>
  <c r="R270" i="7"/>
  <c r="Q270" i="7"/>
  <c r="P270" i="7"/>
  <c r="O270" i="7"/>
  <c r="M270" i="7"/>
  <c r="L270" i="7"/>
  <c r="I270" i="7"/>
  <c r="H270" i="7"/>
  <c r="BX269" i="7"/>
  <c r="BY269" i="7" s="1"/>
  <c r="BU269" i="7"/>
  <c r="BR269" i="7"/>
  <c r="BS269" i="7" s="1"/>
  <c r="BQ269" i="7"/>
  <c r="BP269" i="7"/>
  <c r="BO269" i="7"/>
  <c r="BN269" i="7"/>
  <c r="BM269" i="7"/>
  <c r="BL269" i="7"/>
  <c r="BK269" i="7"/>
  <c r="BJ269" i="7"/>
  <c r="BI269" i="7"/>
  <c r="BH269" i="7"/>
  <c r="BG269" i="7"/>
  <c r="BF269" i="7"/>
  <c r="BE269" i="7"/>
  <c r="BD269" i="7"/>
  <c r="BC269" i="7"/>
  <c r="BB269" i="7"/>
  <c r="BA269" i="7"/>
  <c r="AZ269" i="7"/>
  <c r="AY269" i="7"/>
  <c r="AX269" i="7"/>
  <c r="AW269" i="7"/>
  <c r="AV269" i="7"/>
  <c r="AU269" i="7"/>
  <c r="AT269" i="7"/>
  <c r="AS269" i="7"/>
  <c r="AR269" i="7"/>
  <c r="AQ269" i="7"/>
  <c r="AP269" i="7"/>
  <c r="AO269" i="7"/>
  <c r="AN269" i="7"/>
  <c r="AM269" i="7"/>
  <c r="AL269" i="7"/>
  <c r="AK269" i="7"/>
  <c r="AJ269" i="7"/>
  <c r="AI269" i="7"/>
  <c r="AH269" i="7"/>
  <c r="AG269" i="7"/>
  <c r="AF269" i="7"/>
  <c r="AE269" i="7"/>
  <c r="AD269" i="7"/>
  <c r="AC269" i="7"/>
  <c r="Z269" i="7"/>
  <c r="Y269" i="7"/>
  <c r="X269" i="7"/>
  <c r="W269" i="7"/>
  <c r="V269" i="7"/>
  <c r="U269" i="7"/>
  <c r="T269" i="7"/>
  <c r="S269" i="7"/>
  <c r="R269" i="7"/>
  <c r="Q269" i="7"/>
  <c r="P269" i="7"/>
  <c r="O269" i="7"/>
  <c r="M269" i="7"/>
  <c r="L269" i="7"/>
  <c r="I269" i="7"/>
  <c r="H269" i="7"/>
  <c r="N269" i="7" s="1"/>
  <c r="BX268" i="7"/>
  <c r="BY268" i="7" s="1"/>
  <c r="BU268" i="7"/>
  <c r="BV268" i="7" s="1"/>
  <c r="BR268" i="7"/>
  <c r="BS268" i="7" s="1"/>
  <c r="BQ268" i="7"/>
  <c r="BP268" i="7"/>
  <c r="BO268" i="7"/>
  <c r="BN268" i="7"/>
  <c r="BM268" i="7"/>
  <c r="BL268" i="7"/>
  <c r="BK268" i="7"/>
  <c r="BJ268" i="7"/>
  <c r="BI268" i="7"/>
  <c r="BH268" i="7"/>
  <c r="BG268" i="7"/>
  <c r="BF268" i="7"/>
  <c r="BE268" i="7"/>
  <c r="BD268" i="7"/>
  <c r="BC268" i="7"/>
  <c r="BB268" i="7"/>
  <c r="BA268" i="7"/>
  <c r="AZ268" i="7"/>
  <c r="AY268" i="7"/>
  <c r="AX268" i="7"/>
  <c r="AW268" i="7"/>
  <c r="AV268" i="7"/>
  <c r="AU268" i="7"/>
  <c r="AT268" i="7"/>
  <c r="AS268" i="7"/>
  <c r="AR268" i="7"/>
  <c r="AQ268" i="7"/>
  <c r="AP268" i="7"/>
  <c r="AO268" i="7"/>
  <c r="AN268" i="7"/>
  <c r="AM268" i="7"/>
  <c r="AL268" i="7"/>
  <c r="AK268" i="7"/>
  <c r="AJ268" i="7"/>
  <c r="AI268" i="7"/>
  <c r="AH268" i="7"/>
  <c r="AG268" i="7"/>
  <c r="AF268" i="7"/>
  <c r="AE268" i="7"/>
  <c r="AD268" i="7"/>
  <c r="AC268" i="7"/>
  <c r="Z268" i="7"/>
  <c r="Y268" i="7"/>
  <c r="X268" i="7"/>
  <c r="W268" i="7"/>
  <c r="V268" i="7"/>
  <c r="U268" i="7"/>
  <c r="T268" i="7"/>
  <c r="S268" i="7"/>
  <c r="R268" i="7"/>
  <c r="Q268" i="7"/>
  <c r="P268" i="7"/>
  <c r="O268" i="7"/>
  <c r="M268" i="7"/>
  <c r="L268" i="7"/>
  <c r="I268" i="7"/>
  <c r="H268" i="7"/>
  <c r="BX267" i="7"/>
  <c r="BY267" i="7" s="1"/>
  <c r="BU267" i="7"/>
  <c r="BR267" i="7"/>
  <c r="BS267" i="7" s="1"/>
  <c r="BQ267" i="7"/>
  <c r="BP267" i="7"/>
  <c r="BO267" i="7"/>
  <c r="BN267" i="7"/>
  <c r="BM267" i="7"/>
  <c r="BL267" i="7"/>
  <c r="BK267" i="7"/>
  <c r="BJ267" i="7"/>
  <c r="BI267" i="7"/>
  <c r="BH267" i="7"/>
  <c r="BG267" i="7"/>
  <c r="BF267" i="7"/>
  <c r="BE267" i="7"/>
  <c r="BD267" i="7"/>
  <c r="BC267" i="7"/>
  <c r="BB267" i="7"/>
  <c r="BA267" i="7"/>
  <c r="AZ267" i="7"/>
  <c r="AY267" i="7"/>
  <c r="AX267" i="7"/>
  <c r="AW267" i="7"/>
  <c r="AV267" i="7"/>
  <c r="AU267" i="7"/>
  <c r="AT267" i="7"/>
  <c r="AS267" i="7"/>
  <c r="AR267" i="7"/>
  <c r="AQ267" i="7"/>
  <c r="AP267" i="7"/>
  <c r="AO267" i="7"/>
  <c r="AN267" i="7"/>
  <c r="AM267" i="7"/>
  <c r="AL267" i="7"/>
  <c r="AK267" i="7"/>
  <c r="AJ267" i="7"/>
  <c r="AI267" i="7"/>
  <c r="AH267" i="7"/>
  <c r="AG267" i="7"/>
  <c r="AF267" i="7"/>
  <c r="AE267" i="7"/>
  <c r="AD267" i="7"/>
  <c r="AC267" i="7"/>
  <c r="Z267" i="7"/>
  <c r="Y267" i="7"/>
  <c r="X267" i="7"/>
  <c r="W267" i="7"/>
  <c r="V267" i="7"/>
  <c r="U267" i="7"/>
  <c r="T267" i="7"/>
  <c r="S267" i="7"/>
  <c r="R267" i="7"/>
  <c r="Q267" i="7"/>
  <c r="P267" i="7"/>
  <c r="O267" i="7"/>
  <c r="M267" i="7"/>
  <c r="L267" i="7"/>
  <c r="I267" i="7"/>
  <c r="H267" i="7"/>
  <c r="BX266" i="7"/>
  <c r="BY266" i="7" s="1"/>
  <c r="BU266" i="7"/>
  <c r="BV266" i="7" s="1"/>
  <c r="BR266" i="7"/>
  <c r="BS266" i="7" s="1"/>
  <c r="BQ266" i="7"/>
  <c r="BP266" i="7"/>
  <c r="BO266" i="7"/>
  <c r="BN266" i="7"/>
  <c r="BM266" i="7"/>
  <c r="BL266" i="7"/>
  <c r="BK266" i="7"/>
  <c r="BJ266" i="7"/>
  <c r="BI266" i="7"/>
  <c r="BH266" i="7"/>
  <c r="BG266" i="7"/>
  <c r="BF266" i="7"/>
  <c r="BE266" i="7"/>
  <c r="BD266" i="7"/>
  <c r="BC266" i="7"/>
  <c r="BB266" i="7"/>
  <c r="BA266" i="7"/>
  <c r="AZ266" i="7"/>
  <c r="AY266" i="7"/>
  <c r="AX266" i="7"/>
  <c r="AW266" i="7"/>
  <c r="AV266" i="7"/>
  <c r="AU266" i="7"/>
  <c r="AT266" i="7"/>
  <c r="AS266" i="7"/>
  <c r="AR266" i="7"/>
  <c r="AQ266" i="7"/>
  <c r="AP266" i="7"/>
  <c r="AO266" i="7"/>
  <c r="AN266" i="7"/>
  <c r="AM266" i="7"/>
  <c r="AL266" i="7"/>
  <c r="AK266" i="7"/>
  <c r="AJ266" i="7"/>
  <c r="AI266" i="7"/>
  <c r="AH266" i="7"/>
  <c r="AG266" i="7"/>
  <c r="AF266" i="7"/>
  <c r="AE266" i="7"/>
  <c r="AD266" i="7"/>
  <c r="AC266" i="7"/>
  <c r="Z266" i="7"/>
  <c r="Y266" i="7"/>
  <c r="X266" i="7"/>
  <c r="W266" i="7"/>
  <c r="V266" i="7"/>
  <c r="U266" i="7"/>
  <c r="T266" i="7"/>
  <c r="S266" i="7"/>
  <c r="R266" i="7"/>
  <c r="Q266" i="7"/>
  <c r="P266" i="7"/>
  <c r="O266" i="7"/>
  <c r="M266" i="7"/>
  <c r="L266" i="7"/>
  <c r="I266" i="7"/>
  <c r="H266" i="7"/>
  <c r="BX265" i="7"/>
  <c r="BY265" i="7" s="1"/>
  <c r="BU265" i="7"/>
  <c r="BV265" i="7" s="1"/>
  <c r="BR265" i="7"/>
  <c r="BS265" i="7" s="1"/>
  <c r="BQ265" i="7"/>
  <c r="BP265" i="7"/>
  <c r="BO265" i="7"/>
  <c r="BN265" i="7"/>
  <c r="BM265" i="7"/>
  <c r="BL265" i="7"/>
  <c r="BK265" i="7"/>
  <c r="BJ265" i="7"/>
  <c r="BI265" i="7"/>
  <c r="BH265" i="7"/>
  <c r="BG265" i="7"/>
  <c r="BF265" i="7"/>
  <c r="BE265" i="7"/>
  <c r="BD265" i="7"/>
  <c r="BC265" i="7"/>
  <c r="BB265" i="7"/>
  <c r="BA265" i="7"/>
  <c r="AZ265" i="7"/>
  <c r="AY265" i="7"/>
  <c r="AX265" i="7"/>
  <c r="AW265" i="7"/>
  <c r="AV265" i="7"/>
  <c r="AU265" i="7"/>
  <c r="AT265" i="7"/>
  <c r="AS265" i="7"/>
  <c r="AR265" i="7"/>
  <c r="AQ265" i="7"/>
  <c r="AP265" i="7"/>
  <c r="AO265" i="7"/>
  <c r="AN265" i="7"/>
  <c r="AM265" i="7"/>
  <c r="AL265" i="7"/>
  <c r="AK265" i="7"/>
  <c r="AJ265" i="7"/>
  <c r="AI265" i="7"/>
  <c r="AH265" i="7"/>
  <c r="AG265" i="7"/>
  <c r="AF265" i="7"/>
  <c r="AE265" i="7"/>
  <c r="AD265" i="7"/>
  <c r="AC265" i="7"/>
  <c r="Z265" i="7"/>
  <c r="Y265" i="7"/>
  <c r="X265" i="7"/>
  <c r="W265" i="7"/>
  <c r="V265" i="7"/>
  <c r="U265" i="7"/>
  <c r="T265" i="7"/>
  <c r="S265" i="7"/>
  <c r="R265" i="7"/>
  <c r="Q265" i="7"/>
  <c r="P265" i="7"/>
  <c r="O265" i="7"/>
  <c r="M265" i="7"/>
  <c r="L265" i="7"/>
  <c r="I265" i="7"/>
  <c r="H265" i="7"/>
  <c r="N265" i="7" s="1"/>
  <c r="BX264" i="7"/>
  <c r="BY264" i="7" s="1"/>
  <c r="BU264" i="7"/>
  <c r="BV264" i="7" s="1"/>
  <c r="BR264" i="7"/>
  <c r="BS264" i="7" s="1"/>
  <c r="BQ264" i="7"/>
  <c r="BP264" i="7"/>
  <c r="BO264" i="7"/>
  <c r="BN264" i="7"/>
  <c r="BM264" i="7"/>
  <c r="BL264" i="7"/>
  <c r="BK264" i="7"/>
  <c r="BJ264" i="7"/>
  <c r="BI264" i="7"/>
  <c r="BH264" i="7"/>
  <c r="BG264" i="7"/>
  <c r="BF264" i="7"/>
  <c r="BE264" i="7"/>
  <c r="BD264" i="7"/>
  <c r="BC264" i="7"/>
  <c r="BB264" i="7"/>
  <c r="BA264" i="7"/>
  <c r="AZ264" i="7"/>
  <c r="AY264" i="7"/>
  <c r="AX264" i="7"/>
  <c r="AW264" i="7"/>
  <c r="AV264" i="7"/>
  <c r="AU264" i="7"/>
  <c r="AT264" i="7"/>
  <c r="AS264" i="7"/>
  <c r="AR264" i="7"/>
  <c r="AQ264" i="7"/>
  <c r="AP264" i="7"/>
  <c r="AO264" i="7"/>
  <c r="AN264" i="7"/>
  <c r="AM264" i="7"/>
  <c r="AL264" i="7"/>
  <c r="AK264" i="7"/>
  <c r="AJ264" i="7"/>
  <c r="AI264" i="7"/>
  <c r="AH264" i="7"/>
  <c r="AG264" i="7"/>
  <c r="AF264" i="7"/>
  <c r="AE264" i="7"/>
  <c r="AD264" i="7"/>
  <c r="AC264" i="7"/>
  <c r="Z264" i="7"/>
  <c r="Y264" i="7"/>
  <c r="X264" i="7"/>
  <c r="W264" i="7"/>
  <c r="V264" i="7"/>
  <c r="U264" i="7"/>
  <c r="T264" i="7"/>
  <c r="S264" i="7"/>
  <c r="R264" i="7"/>
  <c r="Q264" i="7"/>
  <c r="P264" i="7"/>
  <c r="O264" i="7"/>
  <c r="M264" i="7"/>
  <c r="L264" i="7"/>
  <c r="I264" i="7"/>
  <c r="H264" i="7"/>
  <c r="BX263" i="7"/>
  <c r="BY263" i="7" s="1"/>
  <c r="BU263" i="7"/>
  <c r="BV263" i="7" s="1"/>
  <c r="BR263" i="7"/>
  <c r="BQ263" i="7"/>
  <c r="BP263" i="7"/>
  <c r="BO263" i="7"/>
  <c r="BN263" i="7"/>
  <c r="BM263" i="7"/>
  <c r="BL263" i="7"/>
  <c r="BK263" i="7"/>
  <c r="BJ263" i="7"/>
  <c r="BI263" i="7"/>
  <c r="BH263" i="7"/>
  <c r="BG263" i="7"/>
  <c r="BF263" i="7"/>
  <c r="BE263" i="7"/>
  <c r="BD263" i="7"/>
  <c r="BC263" i="7"/>
  <c r="BB263" i="7"/>
  <c r="BA263" i="7"/>
  <c r="AZ263" i="7"/>
  <c r="AY263" i="7"/>
  <c r="AX263" i="7"/>
  <c r="AW263" i="7"/>
  <c r="AV263" i="7"/>
  <c r="AU263" i="7"/>
  <c r="AT263" i="7"/>
  <c r="AS263" i="7"/>
  <c r="AR263" i="7"/>
  <c r="AQ263" i="7"/>
  <c r="AP263" i="7"/>
  <c r="AO263" i="7"/>
  <c r="AN263" i="7"/>
  <c r="AM263" i="7"/>
  <c r="AL263" i="7"/>
  <c r="AK263" i="7"/>
  <c r="AJ263" i="7"/>
  <c r="AI263" i="7"/>
  <c r="AH263" i="7"/>
  <c r="AG263" i="7"/>
  <c r="AF263" i="7"/>
  <c r="AE263" i="7"/>
  <c r="AD263" i="7"/>
  <c r="AC263" i="7"/>
  <c r="Z263" i="7"/>
  <c r="Y263" i="7"/>
  <c r="X263" i="7"/>
  <c r="W263" i="7"/>
  <c r="V263" i="7"/>
  <c r="U263" i="7"/>
  <c r="T263" i="7"/>
  <c r="S263" i="7"/>
  <c r="R263" i="7"/>
  <c r="Q263" i="7"/>
  <c r="P263" i="7"/>
  <c r="O263" i="7"/>
  <c r="M263" i="7"/>
  <c r="L263" i="7"/>
  <c r="I263" i="7"/>
  <c r="H263" i="7"/>
  <c r="N263" i="7" s="1"/>
  <c r="BX262" i="7"/>
  <c r="BU262" i="7"/>
  <c r="BV262" i="7" s="1"/>
  <c r="BR262" i="7"/>
  <c r="BS262" i="7" s="1"/>
  <c r="BQ262" i="7"/>
  <c r="BP262" i="7"/>
  <c r="BO262" i="7"/>
  <c r="BN262" i="7"/>
  <c r="BM262" i="7"/>
  <c r="BL262" i="7"/>
  <c r="BK262" i="7"/>
  <c r="BJ262" i="7"/>
  <c r="BI262" i="7"/>
  <c r="BH262" i="7"/>
  <c r="BG262" i="7"/>
  <c r="BF262" i="7"/>
  <c r="BE262" i="7"/>
  <c r="BD262" i="7"/>
  <c r="BC262" i="7"/>
  <c r="BB262" i="7"/>
  <c r="BA262" i="7"/>
  <c r="AZ262" i="7"/>
  <c r="AY262" i="7"/>
  <c r="AX262" i="7"/>
  <c r="AW262" i="7"/>
  <c r="AV262" i="7"/>
  <c r="AU262" i="7"/>
  <c r="AT262" i="7"/>
  <c r="AS262" i="7"/>
  <c r="AR262" i="7"/>
  <c r="AQ262" i="7"/>
  <c r="AP262" i="7"/>
  <c r="AO262" i="7"/>
  <c r="AN262" i="7"/>
  <c r="AM262" i="7"/>
  <c r="AL262" i="7"/>
  <c r="AK262" i="7"/>
  <c r="AJ262" i="7"/>
  <c r="AI262" i="7"/>
  <c r="AH262" i="7"/>
  <c r="AG262" i="7"/>
  <c r="AF262" i="7"/>
  <c r="AE262" i="7"/>
  <c r="AD262" i="7"/>
  <c r="AC262" i="7"/>
  <c r="Z262" i="7"/>
  <c r="Y262" i="7"/>
  <c r="X262" i="7"/>
  <c r="W262" i="7"/>
  <c r="V262" i="7"/>
  <c r="U262" i="7"/>
  <c r="T262" i="7"/>
  <c r="S262" i="7"/>
  <c r="R262" i="7"/>
  <c r="Q262" i="7"/>
  <c r="P262" i="7"/>
  <c r="O262" i="7"/>
  <c r="M262" i="7"/>
  <c r="L262" i="7"/>
  <c r="I262" i="7"/>
  <c r="H262" i="7"/>
  <c r="N262" i="7" s="1"/>
  <c r="BX261" i="7"/>
  <c r="BY261" i="7" s="1"/>
  <c r="BU261" i="7"/>
  <c r="BV261" i="7" s="1"/>
  <c r="BR261" i="7"/>
  <c r="BS261" i="7" s="1"/>
  <c r="BQ261" i="7"/>
  <c r="BP261" i="7"/>
  <c r="BO261" i="7"/>
  <c r="BN261" i="7"/>
  <c r="BM261" i="7"/>
  <c r="BL261" i="7"/>
  <c r="BK261" i="7"/>
  <c r="BJ261" i="7"/>
  <c r="BI261" i="7"/>
  <c r="BH261" i="7"/>
  <c r="BG261" i="7"/>
  <c r="BF261" i="7"/>
  <c r="BE261" i="7"/>
  <c r="BD261" i="7"/>
  <c r="BC261" i="7"/>
  <c r="BB261" i="7"/>
  <c r="BA261" i="7"/>
  <c r="AZ261" i="7"/>
  <c r="AY261" i="7"/>
  <c r="AX261" i="7"/>
  <c r="AW261" i="7"/>
  <c r="AV261" i="7"/>
  <c r="AU261" i="7"/>
  <c r="AT261" i="7"/>
  <c r="AS261" i="7"/>
  <c r="AR261" i="7"/>
  <c r="AQ261" i="7"/>
  <c r="AP261" i="7"/>
  <c r="AO261" i="7"/>
  <c r="AN261" i="7"/>
  <c r="AM261" i="7"/>
  <c r="AL261" i="7"/>
  <c r="AK261" i="7"/>
  <c r="AJ261" i="7"/>
  <c r="AI261" i="7"/>
  <c r="AH261" i="7"/>
  <c r="AG261" i="7"/>
  <c r="AF261" i="7"/>
  <c r="AE261" i="7"/>
  <c r="AD261" i="7"/>
  <c r="AC261" i="7"/>
  <c r="Z261" i="7"/>
  <c r="Y261" i="7"/>
  <c r="X261" i="7"/>
  <c r="W261" i="7"/>
  <c r="V261" i="7"/>
  <c r="U261" i="7"/>
  <c r="T261" i="7"/>
  <c r="S261" i="7"/>
  <c r="R261" i="7"/>
  <c r="Q261" i="7"/>
  <c r="P261" i="7"/>
  <c r="O261" i="7"/>
  <c r="M261" i="7"/>
  <c r="L261" i="7"/>
  <c r="I261" i="7"/>
  <c r="H261" i="7"/>
  <c r="BX260" i="7"/>
  <c r="BY260" i="7" s="1"/>
  <c r="BU260" i="7"/>
  <c r="BV260" i="7" s="1"/>
  <c r="BR260" i="7"/>
  <c r="BQ260" i="7"/>
  <c r="BP260" i="7"/>
  <c r="BO260" i="7"/>
  <c r="BN260" i="7"/>
  <c r="BM260" i="7"/>
  <c r="BL260" i="7"/>
  <c r="BK260" i="7"/>
  <c r="BJ260" i="7"/>
  <c r="BI260" i="7"/>
  <c r="BH260" i="7"/>
  <c r="BG260" i="7"/>
  <c r="BF260" i="7"/>
  <c r="BE260" i="7"/>
  <c r="BD260" i="7"/>
  <c r="BC260" i="7"/>
  <c r="BB260" i="7"/>
  <c r="BA260" i="7"/>
  <c r="AZ260" i="7"/>
  <c r="AY260" i="7"/>
  <c r="AX260" i="7"/>
  <c r="AW260" i="7"/>
  <c r="AV260" i="7"/>
  <c r="AU260" i="7"/>
  <c r="AT260" i="7"/>
  <c r="AS260" i="7"/>
  <c r="AR260" i="7"/>
  <c r="AQ260" i="7"/>
  <c r="AP260" i="7"/>
  <c r="AO260" i="7"/>
  <c r="AN260" i="7"/>
  <c r="AM260" i="7"/>
  <c r="AL260" i="7"/>
  <c r="AK260" i="7"/>
  <c r="AJ260" i="7"/>
  <c r="AI260" i="7"/>
  <c r="AH260" i="7"/>
  <c r="AG260" i="7"/>
  <c r="AF260" i="7"/>
  <c r="AE260" i="7"/>
  <c r="AD260" i="7"/>
  <c r="AC260" i="7"/>
  <c r="Z260" i="7"/>
  <c r="Y260" i="7"/>
  <c r="X260" i="7"/>
  <c r="W260" i="7"/>
  <c r="V260" i="7"/>
  <c r="U260" i="7"/>
  <c r="T260" i="7"/>
  <c r="S260" i="7"/>
  <c r="R260" i="7"/>
  <c r="Q260" i="7"/>
  <c r="P260" i="7"/>
  <c r="O260" i="7"/>
  <c r="M260" i="7"/>
  <c r="L260" i="7"/>
  <c r="I260" i="7"/>
  <c r="H260" i="7"/>
  <c r="BX259" i="7"/>
  <c r="BU259" i="7"/>
  <c r="BV259" i="7" s="1"/>
  <c r="BR259" i="7"/>
  <c r="BS259" i="7" s="1"/>
  <c r="BQ259" i="7"/>
  <c r="BP259" i="7"/>
  <c r="BO259" i="7"/>
  <c r="BN259" i="7"/>
  <c r="BM259" i="7"/>
  <c r="BL259" i="7"/>
  <c r="BK259" i="7"/>
  <c r="BJ259" i="7"/>
  <c r="BI259" i="7"/>
  <c r="BH259" i="7"/>
  <c r="BG259" i="7"/>
  <c r="BF259" i="7"/>
  <c r="BE259" i="7"/>
  <c r="BD259" i="7"/>
  <c r="BC259" i="7"/>
  <c r="BB259" i="7"/>
  <c r="BA259" i="7"/>
  <c r="AZ259" i="7"/>
  <c r="AY259" i="7"/>
  <c r="AX259" i="7"/>
  <c r="AW259" i="7"/>
  <c r="AV259" i="7"/>
  <c r="AU259" i="7"/>
  <c r="AT259" i="7"/>
  <c r="AS259" i="7"/>
  <c r="AR259" i="7"/>
  <c r="AQ259" i="7"/>
  <c r="AP259" i="7"/>
  <c r="AO259" i="7"/>
  <c r="AN259" i="7"/>
  <c r="AM259" i="7"/>
  <c r="AL259" i="7"/>
  <c r="AK259" i="7"/>
  <c r="AJ259" i="7"/>
  <c r="AI259" i="7"/>
  <c r="AH259" i="7"/>
  <c r="AG259" i="7"/>
  <c r="AF259" i="7"/>
  <c r="AE259" i="7"/>
  <c r="AD259" i="7"/>
  <c r="AC259" i="7"/>
  <c r="Z259" i="7"/>
  <c r="Y259" i="7"/>
  <c r="X259" i="7"/>
  <c r="W259" i="7"/>
  <c r="V259" i="7"/>
  <c r="U259" i="7"/>
  <c r="T259" i="7"/>
  <c r="S259" i="7"/>
  <c r="R259" i="7"/>
  <c r="Q259" i="7"/>
  <c r="P259" i="7"/>
  <c r="O259" i="7"/>
  <c r="M259" i="7"/>
  <c r="L259" i="7"/>
  <c r="I259" i="7"/>
  <c r="H259" i="7"/>
  <c r="BX258" i="7"/>
  <c r="BU258" i="7"/>
  <c r="BV258" i="7" s="1"/>
  <c r="BR258" i="7"/>
  <c r="BS258" i="7" s="1"/>
  <c r="BQ258" i="7"/>
  <c r="BP258" i="7"/>
  <c r="BO258" i="7"/>
  <c r="BN258" i="7"/>
  <c r="BM258" i="7"/>
  <c r="BL258" i="7"/>
  <c r="BK258" i="7"/>
  <c r="BJ258" i="7"/>
  <c r="BI258" i="7"/>
  <c r="BH258" i="7"/>
  <c r="BG258" i="7"/>
  <c r="BF258" i="7"/>
  <c r="BE258" i="7"/>
  <c r="BD258" i="7"/>
  <c r="BC258" i="7"/>
  <c r="BB258" i="7"/>
  <c r="BA258" i="7"/>
  <c r="AZ258" i="7"/>
  <c r="AY258" i="7"/>
  <c r="AX258" i="7"/>
  <c r="AW258" i="7"/>
  <c r="AV258" i="7"/>
  <c r="AU258" i="7"/>
  <c r="AT258" i="7"/>
  <c r="AS258" i="7"/>
  <c r="AR258" i="7"/>
  <c r="AQ258" i="7"/>
  <c r="AP258" i="7"/>
  <c r="AO258" i="7"/>
  <c r="AN258" i="7"/>
  <c r="AM258" i="7"/>
  <c r="AL258" i="7"/>
  <c r="AK258" i="7"/>
  <c r="AJ258" i="7"/>
  <c r="AI258" i="7"/>
  <c r="AH258" i="7"/>
  <c r="AG258" i="7"/>
  <c r="AF258" i="7"/>
  <c r="AE258" i="7"/>
  <c r="AD258" i="7"/>
  <c r="AC258" i="7"/>
  <c r="Z258" i="7"/>
  <c r="Y258" i="7"/>
  <c r="X258" i="7"/>
  <c r="W258" i="7"/>
  <c r="V258" i="7"/>
  <c r="U258" i="7"/>
  <c r="T258" i="7"/>
  <c r="S258" i="7"/>
  <c r="R258" i="7"/>
  <c r="Q258" i="7"/>
  <c r="P258" i="7"/>
  <c r="O258" i="7"/>
  <c r="M258" i="7"/>
  <c r="L258" i="7"/>
  <c r="I258" i="7"/>
  <c r="H258" i="7"/>
  <c r="BX257" i="7"/>
  <c r="BY257" i="7" s="1"/>
  <c r="BU257" i="7"/>
  <c r="BV257" i="7" s="1"/>
  <c r="BR257" i="7"/>
  <c r="BS257" i="7" s="1"/>
  <c r="BQ257" i="7"/>
  <c r="BP257" i="7"/>
  <c r="BO257" i="7"/>
  <c r="BN257" i="7"/>
  <c r="BM257" i="7"/>
  <c r="BL257" i="7"/>
  <c r="BK257" i="7"/>
  <c r="BJ257" i="7"/>
  <c r="BI257" i="7"/>
  <c r="BH257" i="7"/>
  <c r="BG257" i="7"/>
  <c r="BF257" i="7"/>
  <c r="BE257" i="7"/>
  <c r="BD257" i="7"/>
  <c r="BC257" i="7"/>
  <c r="BB257" i="7"/>
  <c r="BA257" i="7"/>
  <c r="AZ257" i="7"/>
  <c r="AY257" i="7"/>
  <c r="AX257" i="7"/>
  <c r="AW257" i="7"/>
  <c r="AV257" i="7"/>
  <c r="AU257" i="7"/>
  <c r="AT257" i="7"/>
  <c r="AS257" i="7"/>
  <c r="AR257" i="7"/>
  <c r="AQ257" i="7"/>
  <c r="AP257" i="7"/>
  <c r="AO257" i="7"/>
  <c r="AN257" i="7"/>
  <c r="AM257" i="7"/>
  <c r="AL257" i="7"/>
  <c r="AK257" i="7"/>
  <c r="AJ257" i="7"/>
  <c r="AI257" i="7"/>
  <c r="AH257" i="7"/>
  <c r="AG257" i="7"/>
  <c r="AF257" i="7"/>
  <c r="AE257" i="7"/>
  <c r="AD257" i="7"/>
  <c r="AC257" i="7"/>
  <c r="Z257" i="7"/>
  <c r="Y257" i="7"/>
  <c r="X257" i="7"/>
  <c r="W257" i="7"/>
  <c r="V257" i="7"/>
  <c r="U257" i="7"/>
  <c r="T257" i="7"/>
  <c r="S257" i="7"/>
  <c r="R257" i="7"/>
  <c r="Q257" i="7"/>
  <c r="P257" i="7"/>
  <c r="O257" i="7"/>
  <c r="M257" i="7"/>
  <c r="L257" i="7"/>
  <c r="I257" i="7"/>
  <c r="H257" i="7"/>
  <c r="N257" i="7" s="1"/>
  <c r="BX256" i="7"/>
  <c r="BU256" i="7"/>
  <c r="BV256" i="7" s="1"/>
  <c r="BR256" i="7"/>
  <c r="BS256" i="7" s="1"/>
  <c r="BQ256" i="7"/>
  <c r="BP256" i="7"/>
  <c r="BO256" i="7"/>
  <c r="BN256" i="7"/>
  <c r="BM256" i="7"/>
  <c r="BL256" i="7"/>
  <c r="BK256" i="7"/>
  <c r="BJ256" i="7"/>
  <c r="BI256" i="7"/>
  <c r="BH256" i="7"/>
  <c r="BG256" i="7"/>
  <c r="BF256" i="7"/>
  <c r="BE256" i="7"/>
  <c r="BD256" i="7"/>
  <c r="BC256" i="7"/>
  <c r="BB256" i="7"/>
  <c r="BA256" i="7"/>
  <c r="AZ256" i="7"/>
  <c r="AY256" i="7"/>
  <c r="AX256" i="7"/>
  <c r="AW256" i="7"/>
  <c r="AV256" i="7"/>
  <c r="AU256" i="7"/>
  <c r="AT256" i="7"/>
  <c r="AS256" i="7"/>
  <c r="AR256" i="7"/>
  <c r="AQ256" i="7"/>
  <c r="AP256" i="7"/>
  <c r="AO256" i="7"/>
  <c r="AN256" i="7"/>
  <c r="AM256" i="7"/>
  <c r="AL256" i="7"/>
  <c r="AK256" i="7"/>
  <c r="AJ256" i="7"/>
  <c r="AI256" i="7"/>
  <c r="AH256" i="7"/>
  <c r="AG256" i="7"/>
  <c r="AF256" i="7"/>
  <c r="AE256" i="7"/>
  <c r="AD256" i="7"/>
  <c r="AC256" i="7"/>
  <c r="Z256" i="7"/>
  <c r="Y256" i="7"/>
  <c r="X256" i="7"/>
  <c r="W256" i="7"/>
  <c r="V256" i="7"/>
  <c r="U256" i="7"/>
  <c r="T256" i="7"/>
  <c r="S256" i="7"/>
  <c r="R256" i="7"/>
  <c r="Q256" i="7"/>
  <c r="P256" i="7"/>
  <c r="O256" i="7"/>
  <c r="M256" i="7"/>
  <c r="L256" i="7"/>
  <c r="I256" i="7"/>
  <c r="H256" i="7"/>
  <c r="K256" i="7" s="1"/>
  <c r="BX255" i="7"/>
  <c r="BU255" i="7"/>
  <c r="BV255" i="7" s="1"/>
  <c r="BR255" i="7"/>
  <c r="BS255" i="7" s="1"/>
  <c r="BQ255" i="7"/>
  <c r="BP255" i="7"/>
  <c r="BO255" i="7"/>
  <c r="BN255" i="7"/>
  <c r="BM255" i="7"/>
  <c r="BL255" i="7"/>
  <c r="BK255" i="7"/>
  <c r="BJ255" i="7"/>
  <c r="BI255" i="7"/>
  <c r="BH255" i="7"/>
  <c r="BG255" i="7"/>
  <c r="BF255" i="7"/>
  <c r="BE255" i="7"/>
  <c r="BD255" i="7"/>
  <c r="BC255" i="7"/>
  <c r="BB255" i="7"/>
  <c r="BA255" i="7"/>
  <c r="AZ255" i="7"/>
  <c r="AY255" i="7"/>
  <c r="AX255" i="7"/>
  <c r="AW255" i="7"/>
  <c r="AV255" i="7"/>
  <c r="AU255" i="7"/>
  <c r="AT255" i="7"/>
  <c r="AS255" i="7"/>
  <c r="AR255" i="7"/>
  <c r="AQ255" i="7"/>
  <c r="AP255" i="7"/>
  <c r="AO255" i="7"/>
  <c r="AN255" i="7"/>
  <c r="AM255" i="7"/>
  <c r="AL255" i="7"/>
  <c r="AK255" i="7"/>
  <c r="AJ255" i="7"/>
  <c r="AI255" i="7"/>
  <c r="AH255" i="7"/>
  <c r="AG255" i="7"/>
  <c r="AF255" i="7"/>
  <c r="AE255" i="7"/>
  <c r="AD255" i="7"/>
  <c r="AC255" i="7"/>
  <c r="Z255" i="7"/>
  <c r="Y255" i="7"/>
  <c r="X255" i="7"/>
  <c r="W255" i="7"/>
  <c r="V255" i="7"/>
  <c r="U255" i="7"/>
  <c r="T255" i="7"/>
  <c r="S255" i="7"/>
  <c r="R255" i="7"/>
  <c r="Q255" i="7"/>
  <c r="P255" i="7"/>
  <c r="O255" i="7"/>
  <c r="M255" i="7"/>
  <c r="L255" i="7"/>
  <c r="I255" i="7"/>
  <c r="H255" i="7"/>
  <c r="BX254" i="7"/>
  <c r="BY254" i="7" s="1"/>
  <c r="BU254" i="7"/>
  <c r="BV254" i="7" s="1"/>
  <c r="BR254" i="7"/>
  <c r="BS254" i="7" s="1"/>
  <c r="BQ254" i="7"/>
  <c r="BP254" i="7"/>
  <c r="BO254" i="7"/>
  <c r="BN254" i="7"/>
  <c r="BM254" i="7"/>
  <c r="BL254" i="7"/>
  <c r="BK254" i="7"/>
  <c r="BJ254" i="7"/>
  <c r="BI254" i="7"/>
  <c r="BH254" i="7"/>
  <c r="BG254" i="7"/>
  <c r="BF254" i="7"/>
  <c r="BE254" i="7"/>
  <c r="BD254" i="7"/>
  <c r="BC254" i="7"/>
  <c r="BB254" i="7"/>
  <c r="BA254" i="7"/>
  <c r="AZ254" i="7"/>
  <c r="AY254" i="7"/>
  <c r="AX254" i="7"/>
  <c r="AW254" i="7"/>
  <c r="AV254" i="7"/>
  <c r="AU254" i="7"/>
  <c r="AT254" i="7"/>
  <c r="AS254" i="7"/>
  <c r="AR254" i="7"/>
  <c r="AQ254" i="7"/>
  <c r="AP254" i="7"/>
  <c r="AO254" i="7"/>
  <c r="AN254" i="7"/>
  <c r="AM254" i="7"/>
  <c r="AL254" i="7"/>
  <c r="AK254" i="7"/>
  <c r="AJ254" i="7"/>
  <c r="AI254" i="7"/>
  <c r="AH254" i="7"/>
  <c r="AG254" i="7"/>
  <c r="AF254" i="7"/>
  <c r="AE254" i="7"/>
  <c r="AD254" i="7"/>
  <c r="AC254" i="7"/>
  <c r="Z254" i="7"/>
  <c r="Y254" i="7"/>
  <c r="X254" i="7"/>
  <c r="W254" i="7"/>
  <c r="V254" i="7"/>
  <c r="U254" i="7"/>
  <c r="T254" i="7"/>
  <c r="S254" i="7"/>
  <c r="R254" i="7"/>
  <c r="Q254" i="7"/>
  <c r="P254" i="7"/>
  <c r="O254" i="7"/>
  <c r="M254" i="7"/>
  <c r="L254" i="7"/>
  <c r="I254" i="7"/>
  <c r="H254" i="7"/>
  <c r="N254" i="7" s="1"/>
  <c r="BX253" i="7"/>
  <c r="BU253" i="7"/>
  <c r="BV253" i="7" s="1"/>
  <c r="BR253" i="7"/>
  <c r="BS253" i="7" s="1"/>
  <c r="BQ253" i="7"/>
  <c r="BP253" i="7"/>
  <c r="BO253" i="7"/>
  <c r="BN253" i="7"/>
  <c r="BM253" i="7"/>
  <c r="BL253" i="7"/>
  <c r="BK253" i="7"/>
  <c r="BJ253" i="7"/>
  <c r="BI253" i="7"/>
  <c r="BH253" i="7"/>
  <c r="BG253" i="7"/>
  <c r="BF253" i="7"/>
  <c r="BE253" i="7"/>
  <c r="BD253" i="7"/>
  <c r="BC253" i="7"/>
  <c r="BB253" i="7"/>
  <c r="BA253" i="7"/>
  <c r="AZ253" i="7"/>
  <c r="AY253" i="7"/>
  <c r="AX253" i="7"/>
  <c r="AW253" i="7"/>
  <c r="AV253" i="7"/>
  <c r="AU253" i="7"/>
  <c r="AT253" i="7"/>
  <c r="AS253" i="7"/>
  <c r="AR253" i="7"/>
  <c r="AQ253" i="7"/>
  <c r="AP253" i="7"/>
  <c r="AO253" i="7"/>
  <c r="AN253" i="7"/>
  <c r="AM253" i="7"/>
  <c r="AL253" i="7"/>
  <c r="AK253" i="7"/>
  <c r="AJ253" i="7"/>
  <c r="AI253" i="7"/>
  <c r="AH253" i="7"/>
  <c r="AG253" i="7"/>
  <c r="AF253" i="7"/>
  <c r="AE253" i="7"/>
  <c r="AD253" i="7"/>
  <c r="AC253" i="7"/>
  <c r="Z253" i="7"/>
  <c r="Y253" i="7"/>
  <c r="X253" i="7"/>
  <c r="W253" i="7"/>
  <c r="V253" i="7"/>
  <c r="U253" i="7"/>
  <c r="T253" i="7"/>
  <c r="S253" i="7"/>
  <c r="R253" i="7"/>
  <c r="Q253" i="7"/>
  <c r="P253" i="7"/>
  <c r="O253" i="7"/>
  <c r="M253" i="7"/>
  <c r="L253" i="7"/>
  <c r="I253" i="7"/>
  <c r="H253" i="7"/>
  <c r="N253" i="7" s="1"/>
  <c r="BX252" i="7"/>
  <c r="BY252" i="7" s="1"/>
  <c r="BU252" i="7"/>
  <c r="BV252" i="7" s="1"/>
  <c r="BR252" i="7"/>
  <c r="BS252" i="7" s="1"/>
  <c r="BQ252" i="7"/>
  <c r="BP252" i="7"/>
  <c r="BO252" i="7"/>
  <c r="BN252" i="7"/>
  <c r="BM252" i="7"/>
  <c r="BL252" i="7"/>
  <c r="BK252" i="7"/>
  <c r="BJ252" i="7"/>
  <c r="BI252" i="7"/>
  <c r="BH252" i="7"/>
  <c r="BG252" i="7"/>
  <c r="BF252" i="7"/>
  <c r="BE252" i="7"/>
  <c r="BD252" i="7"/>
  <c r="BC252" i="7"/>
  <c r="BB252" i="7"/>
  <c r="BA252" i="7"/>
  <c r="AZ252" i="7"/>
  <c r="AY252" i="7"/>
  <c r="AX252" i="7"/>
  <c r="AW252" i="7"/>
  <c r="AV252" i="7"/>
  <c r="AU252" i="7"/>
  <c r="AT252" i="7"/>
  <c r="AS252" i="7"/>
  <c r="AR252" i="7"/>
  <c r="AQ252" i="7"/>
  <c r="AP252" i="7"/>
  <c r="AO252" i="7"/>
  <c r="AN252" i="7"/>
  <c r="AM252" i="7"/>
  <c r="AL252" i="7"/>
  <c r="AK252" i="7"/>
  <c r="AJ252" i="7"/>
  <c r="AI252" i="7"/>
  <c r="AH252" i="7"/>
  <c r="AG252" i="7"/>
  <c r="AF252" i="7"/>
  <c r="AE252" i="7"/>
  <c r="AD252" i="7"/>
  <c r="AC252" i="7"/>
  <c r="Z252" i="7"/>
  <c r="Y252" i="7"/>
  <c r="X252" i="7"/>
  <c r="W252" i="7"/>
  <c r="V252" i="7"/>
  <c r="U252" i="7"/>
  <c r="T252" i="7"/>
  <c r="S252" i="7"/>
  <c r="R252" i="7"/>
  <c r="Q252" i="7"/>
  <c r="P252" i="7"/>
  <c r="O252" i="7"/>
  <c r="M252" i="7"/>
  <c r="L252" i="7"/>
  <c r="I252" i="7"/>
  <c r="H252" i="7"/>
  <c r="BX251" i="7"/>
  <c r="BY251" i="7" s="1"/>
  <c r="BU251" i="7"/>
  <c r="BR251" i="7"/>
  <c r="BS251" i="7" s="1"/>
  <c r="BQ251" i="7"/>
  <c r="BP251" i="7"/>
  <c r="BO251" i="7"/>
  <c r="BN251" i="7"/>
  <c r="BM251" i="7"/>
  <c r="BL251" i="7"/>
  <c r="BK251" i="7"/>
  <c r="BJ251" i="7"/>
  <c r="BI251" i="7"/>
  <c r="BH251" i="7"/>
  <c r="BG251" i="7"/>
  <c r="BF251" i="7"/>
  <c r="BE251" i="7"/>
  <c r="BD251" i="7"/>
  <c r="BC251" i="7"/>
  <c r="BB251" i="7"/>
  <c r="BA251" i="7"/>
  <c r="AZ251" i="7"/>
  <c r="AY251" i="7"/>
  <c r="AX251" i="7"/>
  <c r="AW251" i="7"/>
  <c r="AV251" i="7"/>
  <c r="AU251" i="7"/>
  <c r="AT251" i="7"/>
  <c r="AS251" i="7"/>
  <c r="AR251" i="7"/>
  <c r="AQ251" i="7"/>
  <c r="AP251" i="7"/>
  <c r="AO251" i="7"/>
  <c r="AN251" i="7"/>
  <c r="AM251" i="7"/>
  <c r="AL251" i="7"/>
  <c r="AK251" i="7"/>
  <c r="AJ251" i="7"/>
  <c r="AI251" i="7"/>
  <c r="AH251" i="7"/>
  <c r="AG251" i="7"/>
  <c r="AF251" i="7"/>
  <c r="AE251" i="7"/>
  <c r="AD251" i="7"/>
  <c r="AC251" i="7"/>
  <c r="Z251" i="7"/>
  <c r="Y251" i="7"/>
  <c r="X251" i="7"/>
  <c r="W251" i="7"/>
  <c r="V251" i="7"/>
  <c r="U251" i="7"/>
  <c r="T251" i="7"/>
  <c r="S251" i="7"/>
  <c r="R251" i="7"/>
  <c r="Q251" i="7"/>
  <c r="P251" i="7"/>
  <c r="O251" i="7"/>
  <c r="M251" i="7"/>
  <c r="L251" i="7"/>
  <c r="I251" i="7"/>
  <c r="H251" i="7"/>
  <c r="K251" i="7" s="1"/>
  <c r="BX250" i="7"/>
  <c r="BU250" i="7"/>
  <c r="BV250" i="7" s="1"/>
  <c r="BR250" i="7"/>
  <c r="BS250" i="7" s="1"/>
  <c r="BQ250" i="7"/>
  <c r="BP250" i="7"/>
  <c r="BO250" i="7"/>
  <c r="BN250" i="7"/>
  <c r="BM250" i="7"/>
  <c r="BL250" i="7"/>
  <c r="BK250" i="7"/>
  <c r="BJ250" i="7"/>
  <c r="BI250" i="7"/>
  <c r="BH250" i="7"/>
  <c r="BG250" i="7"/>
  <c r="BF250" i="7"/>
  <c r="BE250" i="7"/>
  <c r="BD250" i="7"/>
  <c r="BC250" i="7"/>
  <c r="BB250" i="7"/>
  <c r="BA250" i="7"/>
  <c r="AZ250" i="7"/>
  <c r="AY250" i="7"/>
  <c r="AX250" i="7"/>
  <c r="AW250" i="7"/>
  <c r="AV250" i="7"/>
  <c r="AU250" i="7"/>
  <c r="AT250" i="7"/>
  <c r="AS250" i="7"/>
  <c r="AR250" i="7"/>
  <c r="AQ250" i="7"/>
  <c r="AP250" i="7"/>
  <c r="AO250" i="7"/>
  <c r="AN250" i="7"/>
  <c r="AM250" i="7"/>
  <c r="AL250" i="7"/>
  <c r="AK250" i="7"/>
  <c r="AJ250" i="7"/>
  <c r="AI250" i="7"/>
  <c r="AH250" i="7"/>
  <c r="AG250" i="7"/>
  <c r="AF250" i="7"/>
  <c r="AE250" i="7"/>
  <c r="AD250" i="7"/>
  <c r="AC250" i="7"/>
  <c r="Z250" i="7"/>
  <c r="Y250" i="7"/>
  <c r="X250" i="7"/>
  <c r="W250" i="7"/>
  <c r="V250" i="7"/>
  <c r="U250" i="7"/>
  <c r="T250" i="7"/>
  <c r="S250" i="7"/>
  <c r="R250" i="7"/>
  <c r="Q250" i="7"/>
  <c r="P250" i="7"/>
  <c r="O250" i="7"/>
  <c r="M250" i="7"/>
  <c r="L250" i="7"/>
  <c r="I250" i="7"/>
  <c r="H250" i="7"/>
  <c r="BX249" i="7"/>
  <c r="BY249" i="7" s="1"/>
  <c r="BU249" i="7"/>
  <c r="BV249" i="7" s="1"/>
  <c r="BR249" i="7"/>
  <c r="BS249" i="7" s="1"/>
  <c r="BQ249" i="7"/>
  <c r="BP249" i="7"/>
  <c r="BO249" i="7"/>
  <c r="BN249" i="7"/>
  <c r="BM249" i="7"/>
  <c r="BL249" i="7"/>
  <c r="BK249" i="7"/>
  <c r="BJ249" i="7"/>
  <c r="BI249" i="7"/>
  <c r="BH249" i="7"/>
  <c r="BG249" i="7"/>
  <c r="BF249" i="7"/>
  <c r="BE249" i="7"/>
  <c r="BD249" i="7"/>
  <c r="BC249" i="7"/>
  <c r="BB249" i="7"/>
  <c r="BA249" i="7"/>
  <c r="AZ249" i="7"/>
  <c r="AY249" i="7"/>
  <c r="AX249" i="7"/>
  <c r="AW249" i="7"/>
  <c r="AV249" i="7"/>
  <c r="AU249" i="7"/>
  <c r="AT249" i="7"/>
  <c r="AS249" i="7"/>
  <c r="AR249" i="7"/>
  <c r="AQ249" i="7"/>
  <c r="AP249" i="7"/>
  <c r="AO249" i="7"/>
  <c r="AN249" i="7"/>
  <c r="AM249" i="7"/>
  <c r="AL249" i="7"/>
  <c r="AK249" i="7"/>
  <c r="AJ249" i="7"/>
  <c r="AI249" i="7"/>
  <c r="AH249" i="7"/>
  <c r="AG249" i="7"/>
  <c r="AF249" i="7"/>
  <c r="AE249" i="7"/>
  <c r="AD249" i="7"/>
  <c r="AC249" i="7"/>
  <c r="Z249" i="7"/>
  <c r="Y249" i="7"/>
  <c r="X249" i="7"/>
  <c r="W249" i="7"/>
  <c r="V249" i="7"/>
  <c r="U249" i="7"/>
  <c r="T249" i="7"/>
  <c r="S249" i="7"/>
  <c r="R249" i="7"/>
  <c r="Q249" i="7"/>
  <c r="P249" i="7"/>
  <c r="O249" i="7"/>
  <c r="M249" i="7"/>
  <c r="L249" i="7"/>
  <c r="I249" i="7"/>
  <c r="H249" i="7"/>
  <c r="BX248" i="7"/>
  <c r="BY248" i="7" s="1"/>
  <c r="BU248" i="7"/>
  <c r="BV248" i="7" s="1"/>
  <c r="BR248" i="7"/>
  <c r="BS248" i="7" s="1"/>
  <c r="BQ248" i="7"/>
  <c r="BP248" i="7"/>
  <c r="BO248" i="7"/>
  <c r="BN248" i="7"/>
  <c r="BM248" i="7"/>
  <c r="BL248" i="7"/>
  <c r="BK248" i="7"/>
  <c r="BJ248" i="7"/>
  <c r="BI248" i="7"/>
  <c r="BH248" i="7"/>
  <c r="BG248" i="7"/>
  <c r="BF248" i="7"/>
  <c r="BE248" i="7"/>
  <c r="BD248" i="7"/>
  <c r="BC248" i="7"/>
  <c r="BB248" i="7"/>
  <c r="BA248" i="7"/>
  <c r="AZ248" i="7"/>
  <c r="AY248" i="7"/>
  <c r="AX248" i="7"/>
  <c r="AW248" i="7"/>
  <c r="AV248" i="7"/>
  <c r="AU248" i="7"/>
  <c r="AT248" i="7"/>
  <c r="AS248" i="7"/>
  <c r="AR248" i="7"/>
  <c r="AQ248" i="7"/>
  <c r="AP248" i="7"/>
  <c r="AO248" i="7"/>
  <c r="AN248" i="7"/>
  <c r="AM248" i="7"/>
  <c r="AL248" i="7"/>
  <c r="AK248" i="7"/>
  <c r="AJ248" i="7"/>
  <c r="AI248" i="7"/>
  <c r="AH248" i="7"/>
  <c r="AG248" i="7"/>
  <c r="AF248" i="7"/>
  <c r="AE248" i="7"/>
  <c r="AD248" i="7"/>
  <c r="AC248" i="7"/>
  <c r="Z248" i="7"/>
  <c r="Y248" i="7"/>
  <c r="X248" i="7"/>
  <c r="W248" i="7"/>
  <c r="V248" i="7"/>
  <c r="U248" i="7"/>
  <c r="T248" i="7"/>
  <c r="S248" i="7"/>
  <c r="R248" i="7"/>
  <c r="Q248" i="7"/>
  <c r="P248" i="7"/>
  <c r="O248" i="7"/>
  <c r="M248" i="7"/>
  <c r="L248" i="7"/>
  <c r="I248" i="7"/>
  <c r="H248" i="7"/>
  <c r="BX247" i="7"/>
  <c r="BY247" i="7" s="1"/>
  <c r="BU247" i="7"/>
  <c r="BV247" i="7" s="1"/>
  <c r="BR247" i="7"/>
  <c r="BS247" i="7" s="1"/>
  <c r="BQ247" i="7"/>
  <c r="BP247" i="7"/>
  <c r="BO247" i="7"/>
  <c r="BN247" i="7"/>
  <c r="BM247" i="7"/>
  <c r="BL247" i="7"/>
  <c r="BK247" i="7"/>
  <c r="BJ247" i="7"/>
  <c r="BI247" i="7"/>
  <c r="BH247" i="7"/>
  <c r="BG247" i="7"/>
  <c r="BF247" i="7"/>
  <c r="BE247" i="7"/>
  <c r="BD247" i="7"/>
  <c r="BC247" i="7"/>
  <c r="BB247" i="7"/>
  <c r="BA247" i="7"/>
  <c r="AZ247" i="7"/>
  <c r="AY247" i="7"/>
  <c r="AX247" i="7"/>
  <c r="AW247" i="7"/>
  <c r="AV247" i="7"/>
  <c r="AU247" i="7"/>
  <c r="AT247" i="7"/>
  <c r="AS247" i="7"/>
  <c r="AR247" i="7"/>
  <c r="AQ247" i="7"/>
  <c r="AP247" i="7"/>
  <c r="AO247" i="7"/>
  <c r="AN247" i="7"/>
  <c r="AM247" i="7"/>
  <c r="AL247" i="7"/>
  <c r="AK247" i="7"/>
  <c r="AJ247" i="7"/>
  <c r="AI247" i="7"/>
  <c r="AH247" i="7"/>
  <c r="AG247" i="7"/>
  <c r="AF247" i="7"/>
  <c r="AE247" i="7"/>
  <c r="AD247" i="7"/>
  <c r="AC247" i="7"/>
  <c r="Z247" i="7"/>
  <c r="Y247" i="7"/>
  <c r="X247" i="7"/>
  <c r="W247" i="7"/>
  <c r="V247" i="7"/>
  <c r="U247" i="7"/>
  <c r="T247" i="7"/>
  <c r="S247" i="7"/>
  <c r="R247" i="7"/>
  <c r="Q247" i="7"/>
  <c r="P247" i="7"/>
  <c r="O247" i="7"/>
  <c r="M247" i="7"/>
  <c r="L247" i="7"/>
  <c r="I247" i="7"/>
  <c r="H247" i="7"/>
  <c r="BX246" i="7"/>
  <c r="BU246" i="7"/>
  <c r="BV246" i="7" s="1"/>
  <c r="BR246" i="7"/>
  <c r="BS246" i="7" s="1"/>
  <c r="BQ246" i="7"/>
  <c r="BP246" i="7"/>
  <c r="BO246" i="7"/>
  <c r="BN246" i="7"/>
  <c r="BM246" i="7"/>
  <c r="BL246" i="7"/>
  <c r="BK246" i="7"/>
  <c r="BJ246" i="7"/>
  <c r="BI246" i="7"/>
  <c r="BH246" i="7"/>
  <c r="BG246" i="7"/>
  <c r="BF246" i="7"/>
  <c r="BE246" i="7"/>
  <c r="BD246" i="7"/>
  <c r="BC246" i="7"/>
  <c r="BB246" i="7"/>
  <c r="BA246" i="7"/>
  <c r="AZ246" i="7"/>
  <c r="AY246" i="7"/>
  <c r="AX246" i="7"/>
  <c r="AW246" i="7"/>
  <c r="AV246" i="7"/>
  <c r="AU246" i="7"/>
  <c r="AT246" i="7"/>
  <c r="AS246" i="7"/>
  <c r="AR246" i="7"/>
  <c r="AQ246" i="7"/>
  <c r="AP246" i="7"/>
  <c r="AO246" i="7"/>
  <c r="AN246" i="7"/>
  <c r="AM246" i="7"/>
  <c r="AL246" i="7"/>
  <c r="AK246" i="7"/>
  <c r="AJ246" i="7"/>
  <c r="AI246" i="7"/>
  <c r="AH246" i="7"/>
  <c r="AG246" i="7"/>
  <c r="AF246" i="7"/>
  <c r="AE246" i="7"/>
  <c r="AD246" i="7"/>
  <c r="AC246" i="7"/>
  <c r="Z246" i="7"/>
  <c r="Y246" i="7"/>
  <c r="X246" i="7"/>
  <c r="W246" i="7"/>
  <c r="V246" i="7"/>
  <c r="U246" i="7"/>
  <c r="T246" i="7"/>
  <c r="S246" i="7"/>
  <c r="R246" i="7"/>
  <c r="Q246" i="7"/>
  <c r="P246" i="7"/>
  <c r="O246" i="7"/>
  <c r="M246" i="7"/>
  <c r="L246" i="7"/>
  <c r="I246" i="7"/>
  <c r="H246" i="7"/>
  <c r="BX245" i="7"/>
  <c r="BY245" i="7" s="1"/>
  <c r="BU245" i="7"/>
  <c r="BR245" i="7"/>
  <c r="BS245" i="7" s="1"/>
  <c r="BQ245" i="7"/>
  <c r="BP245" i="7"/>
  <c r="BO245" i="7"/>
  <c r="BN245" i="7"/>
  <c r="BM245" i="7"/>
  <c r="BL245" i="7"/>
  <c r="BK245" i="7"/>
  <c r="BJ245" i="7"/>
  <c r="BI245" i="7"/>
  <c r="BH245" i="7"/>
  <c r="BG245" i="7"/>
  <c r="BF245" i="7"/>
  <c r="BE245" i="7"/>
  <c r="BD245" i="7"/>
  <c r="BC245" i="7"/>
  <c r="BB245" i="7"/>
  <c r="BA245" i="7"/>
  <c r="AZ245" i="7"/>
  <c r="AY245" i="7"/>
  <c r="AX245" i="7"/>
  <c r="AW245" i="7"/>
  <c r="AV245" i="7"/>
  <c r="AU245" i="7"/>
  <c r="AT245" i="7"/>
  <c r="AS245" i="7"/>
  <c r="AR245" i="7"/>
  <c r="AQ245" i="7"/>
  <c r="AP245" i="7"/>
  <c r="AO245" i="7"/>
  <c r="AN245" i="7"/>
  <c r="AM245" i="7"/>
  <c r="AL245" i="7"/>
  <c r="AK245" i="7"/>
  <c r="AJ245" i="7"/>
  <c r="AI245" i="7"/>
  <c r="AH245" i="7"/>
  <c r="AG245" i="7"/>
  <c r="AF245" i="7"/>
  <c r="AE245" i="7"/>
  <c r="AD245" i="7"/>
  <c r="AC245" i="7"/>
  <c r="Z245" i="7"/>
  <c r="Y245" i="7"/>
  <c r="X245" i="7"/>
  <c r="W245" i="7"/>
  <c r="V245" i="7"/>
  <c r="U245" i="7"/>
  <c r="T245" i="7"/>
  <c r="S245" i="7"/>
  <c r="R245" i="7"/>
  <c r="Q245" i="7"/>
  <c r="P245" i="7"/>
  <c r="O245" i="7"/>
  <c r="M245" i="7"/>
  <c r="L245" i="7"/>
  <c r="I245" i="7"/>
  <c r="H245" i="7"/>
  <c r="BX244" i="7"/>
  <c r="BY244" i="7" s="1"/>
  <c r="BU244" i="7"/>
  <c r="BV244" i="7" s="1"/>
  <c r="BR244" i="7"/>
  <c r="BQ244" i="7"/>
  <c r="BP244" i="7"/>
  <c r="BO244" i="7"/>
  <c r="BN244" i="7"/>
  <c r="BM244" i="7"/>
  <c r="BL244" i="7"/>
  <c r="BK244" i="7"/>
  <c r="BJ244" i="7"/>
  <c r="BI244" i="7"/>
  <c r="BH244" i="7"/>
  <c r="BG244" i="7"/>
  <c r="BF244" i="7"/>
  <c r="BE244" i="7"/>
  <c r="BD244" i="7"/>
  <c r="BC244" i="7"/>
  <c r="BB244" i="7"/>
  <c r="BA244" i="7"/>
  <c r="AZ244" i="7"/>
  <c r="AY244" i="7"/>
  <c r="AX244" i="7"/>
  <c r="AW244" i="7"/>
  <c r="AV244" i="7"/>
  <c r="AU244" i="7"/>
  <c r="AT244" i="7"/>
  <c r="AS244" i="7"/>
  <c r="AR244" i="7"/>
  <c r="AQ244" i="7"/>
  <c r="AP244" i="7"/>
  <c r="AO244" i="7"/>
  <c r="AN244" i="7"/>
  <c r="AM244" i="7"/>
  <c r="AL244" i="7"/>
  <c r="AK244" i="7"/>
  <c r="AJ244" i="7"/>
  <c r="AI244" i="7"/>
  <c r="AH244" i="7"/>
  <c r="AG244" i="7"/>
  <c r="AF244" i="7"/>
  <c r="AE244" i="7"/>
  <c r="AD244" i="7"/>
  <c r="AC244" i="7"/>
  <c r="Z244" i="7"/>
  <c r="Y244" i="7"/>
  <c r="X244" i="7"/>
  <c r="W244" i="7"/>
  <c r="V244" i="7"/>
  <c r="U244" i="7"/>
  <c r="T244" i="7"/>
  <c r="S244" i="7"/>
  <c r="R244" i="7"/>
  <c r="Q244" i="7"/>
  <c r="P244" i="7"/>
  <c r="O244" i="7"/>
  <c r="M244" i="7"/>
  <c r="L244" i="7"/>
  <c r="I244" i="7"/>
  <c r="H244" i="7"/>
  <c r="K244" i="7" s="1"/>
  <c r="BX243" i="7"/>
  <c r="BY243" i="7" s="1"/>
  <c r="BU243" i="7"/>
  <c r="BR243" i="7"/>
  <c r="BS243" i="7" s="1"/>
  <c r="BQ243" i="7"/>
  <c r="BP243" i="7"/>
  <c r="BO243" i="7"/>
  <c r="BN243" i="7"/>
  <c r="BM243" i="7"/>
  <c r="BL243" i="7"/>
  <c r="BK243" i="7"/>
  <c r="BJ243" i="7"/>
  <c r="BI243" i="7"/>
  <c r="BH243" i="7"/>
  <c r="BG243" i="7"/>
  <c r="BF243" i="7"/>
  <c r="BE243" i="7"/>
  <c r="BD243" i="7"/>
  <c r="BC243" i="7"/>
  <c r="BB243" i="7"/>
  <c r="BA243" i="7"/>
  <c r="AZ243" i="7"/>
  <c r="AY243" i="7"/>
  <c r="AX243" i="7"/>
  <c r="AW243" i="7"/>
  <c r="AV243" i="7"/>
  <c r="AU243" i="7"/>
  <c r="AT243" i="7"/>
  <c r="AS243" i="7"/>
  <c r="AR243" i="7"/>
  <c r="AQ243" i="7"/>
  <c r="AP243" i="7"/>
  <c r="AO243" i="7"/>
  <c r="AN243" i="7"/>
  <c r="AM243" i="7"/>
  <c r="AL243" i="7"/>
  <c r="AK243" i="7"/>
  <c r="AJ243" i="7"/>
  <c r="AI243" i="7"/>
  <c r="AH243" i="7"/>
  <c r="AG243" i="7"/>
  <c r="AF243" i="7"/>
  <c r="AE243" i="7"/>
  <c r="AD243" i="7"/>
  <c r="AC243" i="7"/>
  <c r="Z243" i="7"/>
  <c r="Y243" i="7"/>
  <c r="X243" i="7"/>
  <c r="W243" i="7"/>
  <c r="V243" i="7"/>
  <c r="U243" i="7"/>
  <c r="T243" i="7"/>
  <c r="S243" i="7"/>
  <c r="R243" i="7"/>
  <c r="Q243" i="7"/>
  <c r="P243" i="7"/>
  <c r="O243" i="7"/>
  <c r="M243" i="7"/>
  <c r="L243" i="7"/>
  <c r="I243" i="7"/>
  <c r="H243" i="7"/>
  <c r="N243" i="7" s="1"/>
  <c r="BX242" i="7"/>
  <c r="BU242" i="7"/>
  <c r="BV242" i="7" s="1"/>
  <c r="BR242" i="7"/>
  <c r="BS242" i="7" s="1"/>
  <c r="BT242" i="7" s="1"/>
  <c r="BQ242" i="7"/>
  <c r="BP242" i="7"/>
  <c r="BO242" i="7"/>
  <c r="BN242" i="7"/>
  <c r="BM242" i="7"/>
  <c r="BL242" i="7"/>
  <c r="BK242" i="7"/>
  <c r="BJ242" i="7"/>
  <c r="BI242" i="7"/>
  <c r="BH242" i="7"/>
  <c r="BG242" i="7"/>
  <c r="BF242" i="7"/>
  <c r="BE242" i="7"/>
  <c r="BD242" i="7"/>
  <c r="BC242" i="7"/>
  <c r="BB242" i="7"/>
  <c r="BA242" i="7"/>
  <c r="AZ242" i="7"/>
  <c r="AY242" i="7"/>
  <c r="AX242" i="7"/>
  <c r="AW242" i="7"/>
  <c r="AV242" i="7"/>
  <c r="AU242" i="7"/>
  <c r="AT242" i="7"/>
  <c r="AS242" i="7"/>
  <c r="AR242" i="7"/>
  <c r="AQ242" i="7"/>
  <c r="AP242" i="7"/>
  <c r="AO242" i="7"/>
  <c r="AN242" i="7"/>
  <c r="AM242" i="7"/>
  <c r="AL242" i="7"/>
  <c r="AK242" i="7"/>
  <c r="AJ242" i="7"/>
  <c r="AI242" i="7"/>
  <c r="AH242" i="7"/>
  <c r="AG242" i="7"/>
  <c r="AF242" i="7"/>
  <c r="AE242" i="7"/>
  <c r="AD242" i="7"/>
  <c r="AC242" i="7"/>
  <c r="Z242" i="7"/>
  <c r="Y242" i="7"/>
  <c r="X242" i="7"/>
  <c r="W242" i="7"/>
  <c r="V242" i="7"/>
  <c r="U242" i="7"/>
  <c r="T242" i="7"/>
  <c r="S242" i="7"/>
  <c r="R242" i="7"/>
  <c r="Q242" i="7"/>
  <c r="P242" i="7"/>
  <c r="O242" i="7"/>
  <c r="M242" i="7"/>
  <c r="L242" i="7"/>
  <c r="I242" i="7"/>
  <c r="H242" i="7"/>
  <c r="K242" i="7" s="1"/>
  <c r="BX241" i="7"/>
  <c r="BY241" i="7" s="1"/>
  <c r="BU241" i="7"/>
  <c r="BV241" i="7" s="1"/>
  <c r="BR241" i="7"/>
  <c r="BS241" i="7" s="1"/>
  <c r="BQ241" i="7"/>
  <c r="BP241" i="7"/>
  <c r="BO241" i="7"/>
  <c r="BN241" i="7"/>
  <c r="BM241" i="7"/>
  <c r="BL241" i="7"/>
  <c r="BK241" i="7"/>
  <c r="BJ241" i="7"/>
  <c r="BI241" i="7"/>
  <c r="BH241" i="7"/>
  <c r="BG241" i="7"/>
  <c r="BF241" i="7"/>
  <c r="BE241" i="7"/>
  <c r="BD241" i="7"/>
  <c r="BC241" i="7"/>
  <c r="BB241" i="7"/>
  <c r="BA241" i="7"/>
  <c r="AZ241" i="7"/>
  <c r="AY241" i="7"/>
  <c r="AX241" i="7"/>
  <c r="AW241" i="7"/>
  <c r="AV241" i="7"/>
  <c r="AU241" i="7"/>
  <c r="AT241" i="7"/>
  <c r="AS241" i="7"/>
  <c r="AR241" i="7"/>
  <c r="AQ241" i="7"/>
  <c r="AP241" i="7"/>
  <c r="AO241" i="7"/>
  <c r="AN241" i="7"/>
  <c r="AM241" i="7"/>
  <c r="AL241" i="7"/>
  <c r="AK241" i="7"/>
  <c r="AJ241" i="7"/>
  <c r="AI241" i="7"/>
  <c r="AH241" i="7"/>
  <c r="AG241" i="7"/>
  <c r="AF241" i="7"/>
  <c r="AE241" i="7"/>
  <c r="AD241" i="7"/>
  <c r="AC241" i="7"/>
  <c r="Z241" i="7"/>
  <c r="Y241" i="7"/>
  <c r="X241" i="7"/>
  <c r="W241" i="7"/>
  <c r="V241" i="7"/>
  <c r="U241" i="7"/>
  <c r="T241" i="7"/>
  <c r="S241" i="7"/>
  <c r="R241" i="7"/>
  <c r="Q241" i="7"/>
  <c r="P241" i="7"/>
  <c r="O241" i="7"/>
  <c r="M241" i="7"/>
  <c r="L241" i="7"/>
  <c r="I241" i="7"/>
  <c r="H241" i="7"/>
  <c r="BX240" i="7"/>
  <c r="BY240" i="7" s="1"/>
  <c r="BU240" i="7"/>
  <c r="BR240" i="7"/>
  <c r="BS240" i="7" s="1"/>
  <c r="BQ240" i="7"/>
  <c r="BP240" i="7"/>
  <c r="BO240" i="7"/>
  <c r="BN240" i="7"/>
  <c r="BM240" i="7"/>
  <c r="BL240" i="7"/>
  <c r="BK240" i="7"/>
  <c r="BJ240" i="7"/>
  <c r="BI240" i="7"/>
  <c r="BH240" i="7"/>
  <c r="BG240" i="7"/>
  <c r="BF240" i="7"/>
  <c r="BE240" i="7"/>
  <c r="BD240" i="7"/>
  <c r="BC240" i="7"/>
  <c r="BB240" i="7"/>
  <c r="BA240" i="7"/>
  <c r="AZ240" i="7"/>
  <c r="AY240" i="7"/>
  <c r="AX240" i="7"/>
  <c r="AW240" i="7"/>
  <c r="AV240" i="7"/>
  <c r="AU240" i="7"/>
  <c r="AT240" i="7"/>
  <c r="AS240" i="7"/>
  <c r="AR240" i="7"/>
  <c r="AQ240" i="7"/>
  <c r="AP240" i="7"/>
  <c r="AO240" i="7"/>
  <c r="AN240" i="7"/>
  <c r="AM240" i="7"/>
  <c r="AL240" i="7"/>
  <c r="AK240" i="7"/>
  <c r="AJ240" i="7"/>
  <c r="AI240" i="7"/>
  <c r="AH240" i="7"/>
  <c r="AG240" i="7"/>
  <c r="AF240" i="7"/>
  <c r="AE240" i="7"/>
  <c r="AD240" i="7"/>
  <c r="AC240" i="7"/>
  <c r="Z240" i="7"/>
  <c r="Y240" i="7"/>
  <c r="X240" i="7"/>
  <c r="W240" i="7"/>
  <c r="V240" i="7"/>
  <c r="U240" i="7"/>
  <c r="T240" i="7"/>
  <c r="S240" i="7"/>
  <c r="R240" i="7"/>
  <c r="Q240" i="7"/>
  <c r="P240" i="7"/>
  <c r="O240" i="7"/>
  <c r="M240" i="7"/>
  <c r="L240" i="7"/>
  <c r="I240" i="7"/>
  <c r="H240" i="7"/>
  <c r="K240" i="7" s="1"/>
  <c r="BX239" i="7"/>
  <c r="BY239" i="7" s="1"/>
  <c r="BU239" i="7"/>
  <c r="BR239" i="7"/>
  <c r="BS239" i="7" s="1"/>
  <c r="BQ239" i="7"/>
  <c r="BP239" i="7"/>
  <c r="BO239" i="7"/>
  <c r="BN239" i="7"/>
  <c r="BM239" i="7"/>
  <c r="BL239" i="7"/>
  <c r="BK239" i="7"/>
  <c r="BJ239" i="7"/>
  <c r="BI239" i="7"/>
  <c r="BH239" i="7"/>
  <c r="BG239" i="7"/>
  <c r="BF239" i="7"/>
  <c r="BE239" i="7"/>
  <c r="BD239" i="7"/>
  <c r="BC239" i="7"/>
  <c r="BB239" i="7"/>
  <c r="BA239" i="7"/>
  <c r="AZ239" i="7"/>
  <c r="AY239" i="7"/>
  <c r="AX239" i="7"/>
  <c r="AW239" i="7"/>
  <c r="AV239" i="7"/>
  <c r="AU239" i="7"/>
  <c r="AT239" i="7"/>
  <c r="AS239" i="7"/>
  <c r="AR239" i="7"/>
  <c r="AQ239" i="7"/>
  <c r="AP239" i="7"/>
  <c r="AO239" i="7"/>
  <c r="AN239" i="7"/>
  <c r="AM239" i="7"/>
  <c r="AL239" i="7"/>
  <c r="AK239" i="7"/>
  <c r="AJ239" i="7"/>
  <c r="AI239" i="7"/>
  <c r="AH239" i="7"/>
  <c r="AG239" i="7"/>
  <c r="AF239" i="7"/>
  <c r="AE239" i="7"/>
  <c r="AD239" i="7"/>
  <c r="AC239" i="7"/>
  <c r="Z239" i="7"/>
  <c r="Y239" i="7"/>
  <c r="X239" i="7"/>
  <c r="W239" i="7"/>
  <c r="V239" i="7"/>
  <c r="U239" i="7"/>
  <c r="T239" i="7"/>
  <c r="S239" i="7"/>
  <c r="R239" i="7"/>
  <c r="Q239" i="7"/>
  <c r="P239" i="7"/>
  <c r="O239" i="7"/>
  <c r="M239" i="7"/>
  <c r="L239" i="7"/>
  <c r="I239" i="7"/>
  <c r="H239" i="7"/>
  <c r="N239" i="7" s="1"/>
  <c r="BX238" i="7"/>
  <c r="BU238" i="7"/>
  <c r="BV238" i="7" s="1"/>
  <c r="BR238" i="7"/>
  <c r="BS238" i="7" s="1"/>
  <c r="BQ238" i="7"/>
  <c r="BP238" i="7"/>
  <c r="BO238" i="7"/>
  <c r="BN238" i="7"/>
  <c r="BM238" i="7"/>
  <c r="BL238" i="7"/>
  <c r="BK238" i="7"/>
  <c r="BJ238" i="7"/>
  <c r="BI238" i="7"/>
  <c r="BH238" i="7"/>
  <c r="BG238" i="7"/>
  <c r="BF238" i="7"/>
  <c r="BE238" i="7"/>
  <c r="BD238" i="7"/>
  <c r="BC238" i="7"/>
  <c r="BB238" i="7"/>
  <c r="BA238" i="7"/>
  <c r="AZ238" i="7"/>
  <c r="AY238" i="7"/>
  <c r="AX238" i="7"/>
  <c r="AW238" i="7"/>
  <c r="AV238" i="7"/>
  <c r="AU238" i="7"/>
  <c r="AT238" i="7"/>
  <c r="AS238" i="7"/>
  <c r="AR238" i="7"/>
  <c r="AQ238" i="7"/>
  <c r="AP238" i="7"/>
  <c r="AO238" i="7"/>
  <c r="AN238" i="7"/>
  <c r="AM238" i="7"/>
  <c r="AL238" i="7"/>
  <c r="AK238" i="7"/>
  <c r="AJ238" i="7"/>
  <c r="AI238" i="7"/>
  <c r="AH238" i="7"/>
  <c r="AG238" i="7"/>
  <c r="AF238" i="7"/>
  <c r="AE238" i="7"/>
  <c r="AD238" i="7"/>
  <c r="AC238" i="7"/>
  <c r="Z238" i="7"/>
  <c r="Y238" i="7"/>
  <c r="X238" i="7"/>
  <c r="W238" i="7"/>
  <c r="V238" i="7"/>
  <c r="U238" i="7"/>
  <c r="T238" i="7"/>
  <c r="S238" i="7"/>
  <c r="R238" i="7"/>
  <c r="Q238" i="7"/>
  <c r="P238" i="7"/>
  <c r="O238" i="7"/>
  <c r="M238" i="7"/>
  <c r="L238" i="7"/>
  <c r="I238" i="7"/>
  <c r="H238" i="7"/>
  <c r="BX237" i="7"/>
  <c r="BU237" i="7"/>
  <c r="BV237" i="7" s="1"/>
  <c r="BR237" i="7"/>
  <c r="BS237" i="7" s="1"/>
  <c r="BQ237" i="7"/>
  <c r="BP237" i="7"/>
  <c r="BO237" i="7"/>
  <c r="BN237" i="7"/>
  <c r="BM237" i="7"/>
  <c r="BL237" i="7"/>
  <c r="BK237" i="7"/>
  <c r="BJ237" i="7"/>
  <c r="BI237" i="7"/>
  <c r="BH237" i="7"/>
  <c r="BG237" i="7"/>
  <c r="BF237" i="7"/>
  <c r="BE237" i="7"/>
  <c r="BD237" i="7"/>
  <c r="BC237" i="7"/>
  <c r="BB237" i="7"/>
  <c r="BA237" i="7"/>
  <c r="AZ237" i="7"/>
  <c r="AY237" i="7"/>
  <c r="AX237" i="7"/>
  <c r="AW237" i="7"/>
  <c r="AV237" i="7"/>
  <c r="AU237" i="7"/>
  <c r="AT237" i="7"/>
  <c r="AS237" i="7"/>
  <c r="AR237" i="7"/>
  <c r="AQ237" i="7"/>
  <c r="AP237" i="7"/>
  <c r="AO237" i="7"/>
  <c r="AN237" i="7"/>
  <c r="AM237" i="7"/>
  <c r="AL237" i="7"/>
  <c r="AK237" i="7"/>
  <c r="AJ237" i="7"/>
  <c r="AI237" i="7"/>
  <c r="AH237" i="7"/>
  <c r="AG237" i="7"/>
  <c r="AF237" i="7"/>
  <c r="AE237" i="7"/>
  <c r="AD237" i="7"/>
  <c r="AC237" i="7"/>
  <c r="Z237" i="7"/>
  <c r="Y237" i="7"/>
  <c r="X237" i="7"/>
  <c r="W237" i="7"/>
  <c r="V237" i="7"/>
  <c r="U237" i="7"/>
  <c r="T237" i="7"/>
  <c r="S237" i="7"/>
  <c r="R237" i="7"/>
  <c r="Q237" i="7"/>
  <c r="P237" i="7"/>
  <c r="O237" i="7"/>
  <c r="M237" i="7"/>
  <c r="L237" i="7"/>
  <c r="I237" i="7"/>
  <c r="H237" i="7"/>
  <c r="N237" i="7" s="1"/>
  <c r="BX236" i="7"/>
  <c r="BY236" i="7" s="1"/>
  <c r="BU236" i="7"/>
  <c r="BV236" i="7" s="1"/>
  <c r="BR236" i="7"/>
  <c r="BS236" i="7" s="1"/>
  <c r="BQ236" i="7"/>
  <c r="BP236" i="7"/>
  <c r="BO236" i="7"/>
  <c r="BN236" i="7"/>
  <c r="BM236" i="7"/>
  <c r="BL236" i="7"/>
  <c r="BK236" i="7"/>
  <c r="BJ236" i="7"/>
  <c r="BI236" i="7"/>
  <c r="BH236" i="7"/>
  <c r="BG236" i="7"/>
  <c r="BF236" i="7"/>
  <c r="BE236" i="7"/>
  <c r="BD236" i="7"/>
  <c r="BC236" i="7"/>
  <c r="BB236" i="7"/>
  <c r="BA236" i="7"/>
  <c r="AZ236" i="7"/>
  <c r="AY236" i="7"/>
  <c r="AX236" i="7"/>
  <c r="AW236" i="7"/>
  <c r="AV236" i="7"/>
  <c r="AU236" i="7"/>
  <c r="AT236" i="7"/>
  <c r="AS236" i="7"/>
  <c r="AR236" i="7"/>
  <c r="AQ236" i="7"/>
  <c r="AP236" i="7"/>
  <c r="AO236" i="7"/>
  <c r="AN236" i="7"/>
  <c r="AM236" i="7"/>
  <c r="AL236" i="7"/>
  <c r="AK236" i="7"/>
  <c r="AJ236" i="7"/>
  <c r="AI236" i="7"/>
  <c r="AH236" i="7"/>
  <c r="AG236" i="7"/>
  <c r="AF236" i="7"/>
  <c r="AE236" i="7"/>
  <c r="AD236" i="7"/>
  <c r="AC236" i="7"/>
  <c r="Z236" i="7"/>
  <c r="Y236" i="7"/>
  <c r="X236" i="7"/>
  <c r="W236" i="7"/>
  <c r="V236" i="7"/>
  <c r="U236" i="7"/>
  <c r="T236" i="7"/>
  <c r="S236" i="7"/>
  <c r="R236" i="7"/>
  <c r="Q236" i="7"/>
  <c r="P236" i="7"/>
  <c r="O236" i="7"/>
  <c r="M236" i="7"/>
  <c r="L236" i="7"/>
  <c r="I236" i="7"/>
  <c r="H236" i="7"/>
  <c r="BX235" i="7"/>
  <c r="BY235" i="7" s="1"/>
  <c r="BU235" i="7"/>
  <c r="BV235" i="7" s="1"/>
  <c r="BR235" i="7"/>
  <c r="BS235" i="7" s="1"/>
  <c r="BQ235" i="7"/>
  <c r="BP235" i="7"/>
  <c r="BO235" i="7"/>
  <c r="BN235" i="7"/>
  <c r="BM235" i="7"/>
  <c r="BL235" i="7"/>
  <c r="BK235" i="7"/>
  <c r="BJ235" i="7"/>
  <c r="BI235" i="7"/>
  <c r="BH235" i="7"/>
  <c r="BG235" i="7"/>
  <c r="BF235" i="7"/>
  <c r="BE235" i="7"/>
  <c r="BD235" i="7"/>
  <c r="BC235" i="7"/>
  <c r="BB235" i="7"/>
  <c r="BA235" i="7"/>
  <c r="AZ235" i="7"/>
  <c r="AY235" i="7"/>
  <c r="AX235" i="7"/>
  <c r="AW235" i="7"/>
  <c r="AV235" i="7"/>
  <c r="AU235" i="7"/>
  <c r="AT235" i="7"/>
  <c r="AS235" i="7"/>
  <c r="AR235" i="7"/>
  <c r="AQ235" i="7"/>
  <c r="AP235" i="7"/>
  <c r="AO235" i="7"/>
  <c r="AN235" i="7"/>
  <c r="AM235" i="7"/>
  <c r="AL235" i="7"/>
  <c r="AK235" i="7"/>
  <c r="AJ235" i="7"/>
  <c r="AI235" i="7"/>
  <c r="AH235" i="7"/>
  <c r="AG235" i="7"/>
  <c r="AF235" i="7"/>
  <c r="AE235" i="7"/>
  <c r="AD235" i="7"/>
  <c r="AC235" i="7"/>
  <c r="Z235" i="7"/>
  <c r="Y235" i="7"/>
  <c r="X235" i="7"/>
  <c r="W235" i="7"/>
  <c r="V235" i="7"/>
  <c r="U235" i="7"/>
  <c r="T235" i="7"/>
  <c r="S235" i="7"/>
  <c r="R235" i="7"/>
  <c r="Q235" i="7"/>
  <c r="P235" i="7"/>
  <c r="O235" i="7"/>
  <c r="M235" i="7"/>
  <c r="L235" i="7"/>
  <c r="I235" i="7"/>
  <c r="H235" i="7"/>
  <c r="K235" i="7" s="1"/>
  <c r="BX234" i="7"/>
  <c r="BU234" i="7"/>
  <c r="BV234" i="7" s="1"/>
  <c r="BR234" i="7"/>
  <c r="BS234" i="7" s="1"/>
  <c r="BQ234" i="7"/>
  <c r="BP234" i="7"/>
  <c r="BO234" i="7"/>
  <c r="BN234" i="7"/>
  <c r="BM234" i="7"/>
  <c r="BL234" i="7"/>
  <c r="BK234" i="7"/>
  <c r="BJ234" i="7"/>
  <c r="BI234" i="7"/>
  <c r="BH234" i="7"/>
  <c r="BG234" i="7"/>
  <c r="BF234" i="7"/>
  <c r="BE234" i="7"/>
  <c r="BD234" i="7"/>
  <c r="BC234" i="7"/>
  <c r="BB234" i="7"/>
  <c r="BA234" i="7"/>
  <c r="AZ234" i="7"/>
  <c r="AY234" i="7"/>
  <c r="AX234" i="7"/>
  <c r="AW234" i="7"/>
  <c r="AV234" i="7"/>
  <c r="AU234" i="7"/>
  <c r="AT234" i="7"/>
  <c r="AS234" i="7"/>
  <c r="AR234" i="7"/>
  <c r="AQ234" i="7"/>
  <c r="AP234" i="7"/>
  <c r="AO234" i="7"/>
  <c r="AN234" i="7"/>
  <c r="AM234" i="7"/>
  <c r="AL234" i="7"/>
  <c r="AK234" i="7"/>
  <c r="AJ234" i="7"/>
  <c r="AI234" i="7"/>
  <c r="AH234" i="7"/>
  <c r="AG234" i="7"/>
  <c r="AF234" i="7"/>
  <c r="AE234" i="7"/>
  <c r="AD234" i="7"/>
  <c r="AC234" i="7"/>
  <c r="Z234" i="7"/>
  <c r="Y234" i="7"/>
  <c r="X234" i="7"/>
  <c r="W234" i="7"/>
  <c r="V234" i="7"/>
  <c r="U234" i="7"/>
  <c r="T234" i="7"/>
  <c r="S234" i="7"/>
  <c r="R234" i="7"/>
  <c r="Q234" i="7"/>
  <c r="P234" i="7"/>
  <c r="O234" i="7"/>
  <c r="M234" i="7"/>
  <c r="L234" i="7"/>
  <c r="I234" i="7"/>
  <c r="H234" i="7"/>
  <c r="BX233" i="7"/>
  <c r="BY233" i="7" s="1"/>
  <c r="BU233" i="7"/>
  <c r="BV233" i="7" s="1"/>
  <c r="BR233" i="7"/>
  <c r="BS233" i="7" s="1"/>
  <c r="BQ233" i="7"/>
  <c r="BP233" i="7"/>
  <c r="BO233" i="7"/>
  <c r="BN233" i="7"/>
  <c r="BM233" i="7"/>
  <c r="BL233" i="7"/>
  <c r="BK233" i="7"/>
  <c r="BJ233" i="7"/>
  <c r="BI233" i="7"/>
  <c r="BH233" i="7"/>
  <c r="BG233" i="7"/>
  <c r="BF233" i="7"/>
  <c r="BE233" i="7"/>
  <c r="BD233" i="7"/>
  <c r="BC233" i="7"/>
  <c r="BB233" i="7"/>
  <c r="BA233" i="7"/>
  <c r="AZ233" i="7"/>
  <c r="AY233" i="7"/>
  <c r="AX233" i="7"/>
  <c r="AW233" i="7"/>
  <c r="AV233" i="7"/>
  <c r="AU233" i="7"/>
  <c r="AT233" i="7"/>
  <c r="AS233" i="7"/>
  <c r="AR233" i="7"/>
  <c r="AQ233" i="7"/>
  <c r="AP233" i="7"/>
  <c r="AO233" i="7"/>
  <c r="AN233" i="7"/>
  <c r="AM233" i="7"/>
  <c r="AL233" i="7"/>
  <c r="AK233" i="7"/>
  <c r="AJ233" i="7"/>
  <c r="AI233" i="7"/>
  <c r="AH233" i="7"/>
  <c r="AG233" i="7"/>
  <c r="AF233" i="7"/>
  <c r="AE233" i="7"/>
  <c r="AD233" i="7"/>
  <c r="AC233" i="7"/>
  <c r="Z233" i="7"/>
  <c r="Y233" i="7"/>
  <c r="X233" i="7"/>
  <c r="W233" i="7"/>
  <c r="V233" i="7"/>
  <c r="U233" i="7"/>
  <c r="T233" i="7"/>
  <c r="S233" i="7"/>
  <c r="R233" i="7"/>
  <c r="Q233" i="7"/>
  <c r="P233" i="7"/>
  <c r="O233" i="7"/>
  <c r="M233" i="7"/>
  <c r="L233" i="7"/>
  <c r="I233" i="7"/>
  <c r="H233" i="7"/>
  <c r="BX232" i="7"/>
  <c r="BU232" i="7"/>
  <c r="BV232" i="7" s="1"/>
  <c r="BR232" i="7"/>
  <c r="BS232" i="7" s="1"/>
  <c r="BQ232" i="7"/>
  <c r="BP232" i="7"/>
  <c r="BO232" i="7"/>
  <c r="BN232" i="7"/>
  <c r="BM232" i="7"/>
  <c r="BL232" i="7"/>
  <c r="BK232" i="7"/>
  <c r="BJ232" i="7"/>
  <c r="BI232" i="7"/>
  <c r="BH232" i="7"/>
  <c r="BG232" i="7"/>
  <c r="BF232" i="7"/>
  <c r="BE232" i="7"/>
  <c r="BD232" i="7"/>
  <c r="BC232" i="7"/>
  <c r="BB232" i="7"/>
  <c r="BA232" i="7"/>
  <c r="AZ232" i="7"/>
  <c r="AY232" i="7"/>
  <c r="AX232" i="7"/>
  <c r="AW232" i="7"/>
  <c r="AV232" i="7"/>
  <c r="AU232" i="7"/>
  <c r="AT232" i="7"/>
  <c r="AS232" i="7"/>
  <c r="AR232" i="7"/>
  <c r="AQ232" i="7"/>
  <c r="AP232" i="7"/>
  <c r="AO232" i="7"/>
  <c r="AN232" i="7"/>
  <c r="AM232" i="7"/>
  <c r="AL232" i="7"/>
  <c r="AK232" i="7"/>
  <c r="AJ232" i="7"/>
  <c r="AI232" i="7"/>
  <c r="AH232" i="7"/>
  <c r="AG232" i="7"/>
  <c r="AF232" i="7"/>
  <c r="AE232" i="7"/>
  <c r="AD232" i="7"/>
  <c r="AC232" i="7"/>
  <c r="Z232" i="7"/>
  <c r="Y232" i="7"/>
  <c r="X232" i="7"/>
  <c r="W232" i="7"/>
  <c r="V232" i="7"/>
  <c r="U232" i="7"/>
  <c r="T232" i="7"/>
  <c r="S232" i="7"/>
  <c r="R232" i="7"/>
  <c r="Q232" i="7"/>
  <c r="P232" i="7"/>
  <c r="O232" i="7"/>
  <c r="M232" i="7"/>
  <c r="L232" i="7"/>
  <c r="I232" i="7"/>
  <c r="H232" i="7"/>
  <c r="BX231" i="7"/>
  <c r="BY231" i="7" s="1"/>
  <c r="BU231" i="7"/>
  <c r="BV231" i="7" s="1"/>
  <c r="BR231" i="7"/>
  <c r="BQ231" i="7"/>
  <c r="BP231" i="7"/>
  <c r="BO231" i="7"/>
  <c r="BN231" i="7"/>
  <c r="BM231" i="7"/>
  <c r="BL231" i="7"/>
  <c r="BK231" i="7"/>
  <c r="BJ231" i="7"/>
  <c r="BI231" i="7"/>
  <c r="BH231" i="7"/>
  <c r="BG231" i="7"/>
  <c r="BF231" i="7"/>
  <c r="BE231" i="7"/>
  <c r="BD231" i="7"/>
  <c r="BC231" i="7"/>
  <c r="BB231" i="7"/>
  <c r="BA231" i="7"/>
  <c r="AZ231" i="7"/>
  <c r="AY231" i="7"/>
  <c r="AX231" i="7"/>
  <c r="AW231" i="7"/>
  <c r="AV231" i="7"/>
  <c r="AU231" i="7"/>
  <c r="AT231" i="7"/>
  <c r="AS231" i="7"/>
  <c r="AR231" i="7"/>
  <c r="AQ231" i="7"/>
  <c r="AP231" i="7"/>
  <c r="AO231" i="7"/>
  <c r="AN231" i="7"/>
  <c r="AM231" i="7"/>
  <c r="AL231" i="7"/>
  <c r="AK231" i="7"/>
  <c r="AJ231" i="7"/>
  <c r="AI231" i="7"/>
  <c r="AH231" i="7"/>
  <c r="AG231" i="7"/>
  <c r="AF231" i="7"/>
  <c r="AE231" i="7"/>
  <c r="AD231" i="7"/>
  <c r="AC231" i="7"/>
  <c r="Z231" i="7"/>
  <c r="Y231" i="7"/>
  <c r="X231" i="7"/>
  <c r="W231" i="7"/>
  <c r="V231" i="7"/>
  <c r="U231" i="7"/>
  <c r="T231" i="7"/>
  <c r="S231" i="7"/>
  <c r="R231" i="7"/>
  <c r="Q231" i="7"/>
  <c r="P231" i="7"/>
  <c r="O231" i="7"/>
  <c r="M231" i="7"/>
  <c r="L231" i="7"/>
  <c r="I231" i="7"/>
  <c r="H231" i="7"/>
  <c r="K231" i="7" s="1"/>
  <c r="BX230" i="7"/>
  <c r="BU230" i="7"/>
  <c r="BV230" i="7" s="1"/>
  <c r="BR230" i="7"/>
  <c r="BS230" i="7" s="1"/>
  <c r="BQ230" i="7"/>
  <c r="BP230" i="7"/>
  <c r="BO230" i="7"/>
  <c r="BN230" i="7"/>
  <c r="BM230" i="7"/>
  <c r="BL230" i="7"/>
  <c r="BK230" i="7"/>
  <c r="BJ230" i="7"/>
  <c r="BI230" i="7"/>
  <c r="BH230" i="7"/>
  <c r="BG230" i="7"/>
  <c r="BF230" i="7"/>
  <c r="BE230" i="7"/>
  <c r="BD230" i="7"/>
  <c r="BC230" i="7"/>
  <c r="BB230" i="7"/>
  <c r="BA230" i="7"/>
  <c r="AZ230" i="7"/>
  <c r="AY230" i="7"/>
  <c r="AX230" i="7"/>
  <c r="AW230" i="7"/>
  <c r="AV230" i="7"/>
  <c r="AU230" i="7"/>
  <c r="AT230" i="7"/>
  <c r="AS230" i="7"/>
  <c r="AR230" i="7"/>
  <c r="AQ230" i="7"/>
  <c r="AP230" i="7"/>
  <c r="AO230" i="7"/>
  <c r="AN230" i="7"/>
  <c r="AM230" i="7"/>
  <c r="AL230" i="7"/>
  <c r="AK230" i="7"/>
  <c r="AJ230" i="7"/>
  <c r="AI230" i="7"/>
  <c r="AH230" i="7"/>
  <c r="AG230" i="7"/>
  <c r="AF230" i="7"/>
  <c r="AE230" i="7"/>
  <c r="AD230" i="7"/>
  <c r="AC230" i="7"/>
  <c r="Z230" i="7"/>
  <c r="Y230" i="7"/>
  <c r="X230" i="7"/>
  <c r="W230" i="7"/>
  <c r="V230" i="7"/>
  <c r="U230" i="7"/>
  <c r="T230" i="7"/>
  <c r="S230" i="7"/>
  <c r="R230" i="7"/>
  <c r="Q230" i="7"/>
  <c r="P230" i="7"/>
  <c r="O230" i="7"/>
  <c r="M230" i="7"/>
  <c r="L230" i="7"/>
  <c r="I230" i="7"/>
  <c r="H230" i="7"/>
  <c r="BX229" i="7"/>
  <c r="BU229" i="7"/>
  <c r="BV229" i="7" s="1"/>
  <c r="BR229" i="7"/>
  <c r="BS229" i="7" s="1"/>
  <c r="BQ229" i="7"/>
  <c r="BP229" i="7"/>
  <c r="BO229" i="7"/>
  <c r="BN229" i="7"/>
  <c r="BM229" i="7"/>
  <c r="BL229" i="7"/>
  <c r="BK229" i="7"/>
  <c r="BJ229" i="7"/>
  <c r="BI229" i="7"/>
  <c r="BH229" i="7"/>
  <c r="BG229" i="7"/>
  <c r="BF229" i="7"/>
  <c r="BE229" i="7"/>
  <c r="BD229" i="7"/>
  <c r="BC229" i="7"/>
  <c r="BB229" i="7"/>
  <c r="BA229" i="7"/>
  <c r="AZ229" i="7"/>
  <c r="AY229" i="7"/>
  <c r="AX229" i="7"/>
  <c r="AW229" i="7"/>
  <c r="AV229" i="7"/>
  <c r="AU229" i="7"/>
  <c r="AT229" i="7"/>
  <c r="AS229" i="7"/>
  <c r="AR229" i="7"/>
  <c r="AQ229" i="7"/>
  <c r="AP229" i="7"/>
  <c r="AO229" i="7"/>
  <c r="AN229" i="7"/>
  <c r="AM229" i="7"/>
  <c r="AL229" i="7"/>
  <c r="AK229" i="7"/>
  <c r="AJ229" i="7"/>
  <c r="AI229" i="7"/>
  <c r="AH229" i="7"/>
  <c r="AG229" i="7"/>
  <c r="AF229" i="7"/>
  <c r="AE229" i="7"/>
  <c r="AD229" i="7"/>
  <c r="AC229" i="7"/>
  <c r="Z229" i="7"/>
  <c r="Y229" i="7"/>
  <c r="X229" i="7"/>
  <c r="W229" i="7"/>
  <c r="V229" i="7"/>
  <c r="U229" i="7"/>
  <c r="T229" i="7"/>
  <c r="S229" i="7"/>
  <c r="R229" i="7"/>
  <c r="Q229" i="7"/>
  <c r="P229" i="7"/>
  <c r="O229" i="7"/>
  <c r="M229" i="7"/>
  <c r="L229" i="7"/>
  <c r="I229" i="7"/>
  <c r="H229" i="7"/>
  <c r="BX228" i="7"/>
  <c r="BY228" i="7" s="1"/>
  <c r="BU228" i="7"/>
  <c r="BV228" i="7" s="1"/>
  <c r="BR228" i="7"/>
  <c r="BQ228" i="7"/>
  <c r="BP228" i="7"/>
  <c r="BO228" i="7"/>
  <c r="BN228" i="7"/>
  <c r="BM228" i="7"/>
  <c r="BL228" i="7"/>
  <c r="BK228" i="7"/>
  <c r="BJ228" i="7"/>
  <c r="BI228" i="7"/>
  <c r="BH228" i="7"/>
  <c r="BG228" i="7"/>
  <c r="BF228" i="7"/>
  <c r="BE228" i="7"/>
  <c r="BD228" i="7"/>
  <c r="BC228" i="7"/>
  <c r="BB228" i="7"/>
  <c r="BA228" i="7"/>
  <c r="AZ228" i="7"/>
  <c r="AY228" i="7"/>
  <c r="AX228" i="7"/>
  <c r="AW228" i="7"/>
  <c r="AV228" i="7"/>
  <c r="AU228" i="7"/>
  <c r="AT228" i="7"/>
  <c r="AS228" i="7"/>
  <c r="AR228" i="7"/>
  <c r="AQ228" i="7"/>
  <c r="AP228" i="7"/>
  <c r="AO228" i="7"/>
  <c r="AN228" i="7"/>
  <c r="AM228" i="7"/>
  <c r="AL228" i="7"/>
  <c r="AK228" i="7"/>
  <c r="AJ228" i="7"/>
  <c r="AI228" i="7"/>
  <c r="AH228" i="7"/>
  <c r="AG228" i="7"/>
  <c r="AF228" i="7"/>
  <c r="AE228" i="7"/>
  <c r="AD228" i="7"/>
  <c r="AC228" i="7"/>
  <c r="Z228" i="7"/>
  <c r="Y228" i="7"/>
  <c r="X228" i="7"/>
  <c r="W228" i="7"/>
  <c r="V228" i="7"/>
  <c r="U228" i="7"/>
  <c r="T228" i="7"/>
  <c r="S228" i="7"/>
  <c r="R228" i="7"/>
  <c r="Q228" i="7"/>
  <c r="P228" i="7"/>
  <c r="O228" i="7"/>
  <c r="M228" i="7"/>
  <c r="L228" i="7"/>
  <c r="I228" i="7"/>
  <c r="H228" i="7"/>
  <c r="N228" i="7" s="1"/>
  <c r="BX227" i="7"/>
  <c r="BY227" i="7" s="1"/>
  <c r="BU227" i="7"/>
  <c r="BV227" i="7" s="1"/>
  <c r="BR227" i="7"/>
  <c r="BS227" i="7" s="1"/>
  <c r="BQ227" i="7"/>
  <c r="BP227" i="7"/>
  <c r="BO227" i="7"/>
  <c r="BN227" i="7"/>
  <c r="BM227" i="7"/>
  <c r="BL227" i="7"/>
  <c r="BK227" i="7"/>
  <c r="BJ227" i="7"/>
  <c r="BI227" i="7"/>
  <c r="BH227" i="7"/>
  <c r="BG227" i="7"/>
  <c r="BF227" i="7"/>
  <c r="BE227" i="7"/>
  <c r="BD227" i="7"/>
  <c r="BC227" i="7"/>
  <c r="BB227" i="7"/>
  <c r="BA227" i="7"/>
  <c r="AZ227" i="7"/>
  <c r="AY227" i="7"/>
  <c r="AX227" i="7"/>
  <c r="AW227" i="7"/>
  <c r="AV227" i="7"/>
  <c r="AU227" i="7"/>
  <c r="AT227" i="7"/>
  <c r="AS227" i="7"/>
  <c r="AR227" i="7"/>
  <c r="AQ227" i="7"/>
  <c r="AP227" i="7"/>
  <c r="AO227" i="7"/>
  <c r="AN227" i="7"/>
  <c r="AM227" i="7"/>
  <c r="AL227" i="7"/>
  <c r="AK227" i="7"/>
  <c r="AJ227" i="7"/>
  <c r="AI227" i="7"/>
  <c r="AH227" i="7"/>
  <c r="AG227" i="7"/>
  <c r="AF227" i="7"/>
  <c r="AE227" i="7"/>
  <c r="AD227" i="7"/>
  <c r="AC227" i="7"/>
  <c r="Z227" i="7"/>
  <c r="Y227" i="7"/>
  <c r="X227" i="7"/>
  <c r="W227" i="7"/>
  <c r="V227" i="7"/>
  <c r="U227" i="7"/>
  <c r="T227" i="7"/>
  <c r="S227" i="7"/>
  <c r="R227" i="7"/>
  <c r="Q227" i="7"/>
  <c r="P227" i="7"/>
  <c r="O227" i="7"/>
  <c r="M227" i="7"/>
  <c r="L227" i="7"/>
  <c r="I227" i="7"/>
  <c r="H227" i="7"/>
  <c r="BX226" i="7"/>
  <c r="BY226" i="7" s="1"/>
  <c r="BU226" i="7"/>
  <c r="BV226" i="7" s="1"/>
  <c r="BR226" i="7"/>
  <c r="BQ226" i="7"/>
  <c r="BP226" i="7"/>
  <c r="BO226" i="7"/>
  <c r="BN226" i="7"/>
  <c r="BM226" i="7"/>
  <c r="BL226" i="7"/>
  <c r="BK226" i="7"/>
  <c r="BJ226" i="7"/>
  <c r="BI226" i="7"/>
  <c r="BH226" i="7"/>
  <c r="BG226" i="7"/>
  <c r="BF226" i="7"/>
  <c r="BE226" i="7"/>
  <c r="BD226" i="7"/>
  <c r="BC226" i="7"/>
  <c r="BB226" i="7"/>
  <c r="BA226" i="7"/>
  <c r="AZ226" i="7"/>
  <c r="AY226" i="7"/>
  <c r="AX226" i="7"/>
  <c r="AW226" i="7"/>
  <c r="AV226" i="7"/>
  <c r="AU226" i="7"/>
  <c r="AT226" i="7"/>
  <c r="AS226" i="7"/>
  <c r="AR226" i="7"/>
  <c r="AQ226" i="7"/>
  <c r="AP226" i="7"/>
  <c r="AO226" i="7"/>
  <c r="AN226" i="7"/>
  <c r="AM226" i="7"/>
  <c r="AL226" i="7"/>
  <c r="AK226" i="7"/>
  <c r="AJ226" i="7"/>
  <c r="AI226" i="7"/>
  <c r="AH226" i="7"/>
  <c r="AG226" i="7"/>
  <c r="AF226" i="7"/>
  <c r="AE226" i="7"/>
  <c r="AD226" i="7"/>
  <c r="AC226" i="7"/>
  <c r="Z226" i="7"/>
  <c r="Y226" i="7"/>
  <c r="X226" i="7"/>
  <c r="W226" i="7"/>
  <c r="V226" i="7"/>
  <c r="U226" i="7"/>
  <c r="T226" i="7"/>
  <c r="S226" i="7"/>
  <c r="R226" i="7"/>
  <c r="Q226" i="7"/>
  <c r="P226" i="7"/>
  <c r="O226" i="7"/>
  <c r="M226" i="7"/>
  <c r="L226" i="7"/>
  <c r="I226" i="7"/>
  <c r="H226" i="7"/>
  <c r="BX225" i="7"/>
  <c r="BY225" i="7" s="1"/>
  <c r="BU225" i="7"/>
  <c r="BR225" i="7"/>
  <c r="BS225" i="7" s="1"/>
  <c r="BQ225" i="7"/>
  <c r="BP225" i="7"/>
  <c r="BO225" i="7"/>
  <c r="BN225" i="7"/>
  <c r="BM225" i="7"/>
  <c r="BL225" i="7"/>
  <c r="BK225" i="7"/>
  <c r="BJ225" i="7"/>
  <c r="BI225" i="7"/>
  <c r="BH225" i="7"/>
  <c r="BG225" i="7"/>
  <c r="BF225" i="7"/>
  <c r="BE225" i="7"/>
  <c r="BD225" i="7"/>
  <c r="BC225" i="7"/>
  <c r="BB225" i="7"/>
  <c r="BA225" i="7"/>
  <c r="AZ225" i="7"/>
  <c r="AY225" i="7"/>
  <c r="AX225" i="7"/>
  <c r="AW225" i="7"/>
  <c r="AV225" i="7"/>
  <c r="AU225" i="7"/>
  <c r="AT225" i="7"/>
  <c r="AS225" i="7"/>
  <c r="AR225" i="7"/>
  <c r="AQ225" i="7"/>
  <c r="AP225" i="7"/>
  <c r="AO225" i="7"/>
  <c r="AN225" i="7"/>
  <c r="AM225" i="7"/>
  <c r="AL225" i="7"/>
  <c r="AK225" i="7"/>
  <c r="AJ225" i="7"/>
  <c r="AI225" i="7"/>
  <c r="AH225" i="7"/>
  <c r="AG225" i="7"/>
  <c r="AF225" i="7"/>
  <c r="AE225" i="7"/>
  <c r="AD225" i="7"/>
  <c r="AC225" i="7"/>
  <c r="Z225" i="7"/>
  <c r="Y225" i="7"/>
  <c r="X225" i="7"/>
  <c r="W225" i="7"/>
  <c r="V225" i="7"/>
  <c r="U225" i="7"/>
  <c r="T225" i="7"/>
  <c r="S225" i="7"/>
  <c r="R225" i="7"/>
  <c r="Q225" i="7"/>
  <c r="P225" i="7"/>
  <c r="O225" i="7"/>
  <c r="M225" i="7"/>
  <c r="L225" i="7"/>
  <c r="I225" i="7"/>
  <c r="H225" i="7"/>
  <c r="BX224" i="7"/>
  <c r="BY224" i="7" s="1"/>
  <c r="BU224" i="7"/>
  <c r="BR224" i="7"/>
  <c r="BS224" i="7" s="1"/>
  <c r="BQ224" i="7"/>
  <c r="BP224" i="7"/>
  <c r="BO224" i="7"/>
  <c r="BN224" i="7"/>
  <c r="BM224" i="7"/>
  <c r="BL224" i="7"/>
  <c r="BK224" i="7"/>
  <c r="BJ224" i="7"/>
  <c r="BI224" i="7"/>
  <c r="BH224" i="7"/>
  <c r="BG224" i="7"/>
  <c r="BF224" i="7"/>
  <c r="BE224" i="7"/>
  <c r="BD224" i="7"/>
  <c r="BC224" i="7"/>
  <c r="BB224" i="7"/>
  <c r="BA224" i="7"/>
  <c r="AZ224" i="7"/>
  <c r="AY224" i="7"/>
  <c r="AX224" i="7"/>
  <c r="AW224" i="7"/>
  <c r="AV224" i="7"/>
  <c r="AU224" i="7"/>
  <c r="AT224" i="7"/>
  <c r="AS224" i="7"/>
  <c r="AR224" i="7"/>
  <c r="AQ224" i="7"/>
  <c r="AP224" i="7"/>
  <c r="AO224" i="7"/>
  <c r="AN224" i="7"/>
  <c r="AM224" i="7"/>
  <c r="AL224" i="7"/>
  <c r="AK224" i="7"/>
  <c r="AJ224" i="7"/>
  <c r="AI224" i="7"/>
  <c r="AH224" i="7"/>
  <c r="AG224" i="7"/>
  <c r="AF224" i="7"/>
  <c r="AE224" i="7"/>
  <c r="AD224" i="7"/>
  <c r="AC224" i="7"/>
  <c r="Z224" i="7"/>
  <c r="Y224" i="7"/>
  <c r="X224" i="7"/>
  <c r="W224" i="7"/>
  <c r="V224" i="7"/>
  <c r="U224" i="7"/>
  <c r="T224" i="7"/>
  <c r="S224" i="7"/>
  <c r="R224" i="7"/>
  <c r="Q224" i="7"/>
  <c r="P224" i="7"/>
  <c r="O224" i="7"/>
  <c r="M224" i="7"/>
  <c r="L224" i="7"/>
  <c r="I224" i="7"/>
  <c r="H224" i="7"/>
  <c r="BX223" i="7"/>
  <c r="BY223" i="7" s="1"/>
  <c r="BU223" i="7"/>
  <c r="BV223" i="7" s="1"/>
  <c r="BR223" i="7"/>
  <c r="BS223" i="7" s="1"/>
  <c r="BQ223" i="7"/>
  <c r="BP223" i="7"/>
  <c r="BO223" i="7"/>
  <c r="BN223" i="7"/>
  <c r="BM223" i="7"/>
  <c r="BL223" i="7"/>
  <c r="BK223" i="7"/>
  <c r="BJ223" i="7"/>
  <c r="BI223" i="7"/>
  <c r="BH223" i="7"/>
  <c r="BG223" i="7"/>
  <c r="BF223" i="7"/>
  <c r="BE223" i="7"/>
  <c r="BD223" i="7"/>
  <c r="BC223" i="7"/>
  <c r="BB223" i="7"/>
  <c r="BA223" i="7"/>
  <c r="AZ223" i="7"/>
  <c r="AY223" i="7"/>
  <c r="AX223" i="7"/>
  <c r="AW223" i="7"/>
  <c r="AV223" i="7"/>
  <c r="AU223" i="7"/>
  <c r="AT223" i="7"/>
  <c r="AS223" i="7"/>
  <c r="AR223" i="7"/>
  <c r="AQ223" i="7"/>
  <c r="AP223" i="7"/>
  <c r="AO223" i="7"/>
  <c r="AN223" i="7"/>
  <c r="AM223" i="7"/>
  <c r="AL223" i="7"/>
  <c r="AK223" i="7"/>
  <c r="AJ223" i="7"/>
  <c r="AI223" i="7"/>
  <c r="AH223" i="7"/>
  <c r="AG223" i="7"/>
  <c r="AF223" i="7"/>
  <c r="AE223" i="7"/>
  <c r="AD223" i="7"/>
  <c r="AC223" i="7"/>
  <c r="Z223" i="7"/>
  <c r="Y223" i="7"/>
  <c r="X223" i="7"/>
  <c r="W223" i="7"/>
  <c r="V223" i="7"/>
  <c r="U223" i="7"/>
  <c r="T223" i="7"/>
  <c r="S223" i="7"/>
  <c r="R223" i="7"/>
  <c r="Q223" i="7"/>
  <c r="P223" i="7"/>
  <c r="O223" i="7"/>
  <c r="M223" i="7"/>
  <c r="L223" i="7"/>
  <c r="I223" i="7"/>
  <c r="H223" i="7"/>
  <c r="BX222" i="7"/>
  <c r="BY222" i="7" s="1"/>
  <c r="BU222" i="7"/>
  <c r="BV222" i="7" s="1"/>
  <c r="BR222" i="7"/>
  <c r="BS222" i="7" s="1"/>
  <c r="BQ222" i="7"/>
  <c r="BP222" i="7"/>
  <c r="BO222" i="7"/>
  <c r="BN222" i="7"/>
  <c r="BM222" i="7"/>
  <c r="BL222" i="7"/>
  <c r="BK222" i="7"/>
  <c r="BJ222" i="7"/>
  <c r="BI222" i="7"/>
  <c r="BH222" i="7"/>
  <c r="BG222" i="7"/>
  <c r="BF222" i="7"/>
  <c r="BE222" i="7"/>
  <c r="BD222" i="7"/>
  <c r="BC222" i="7"/>
  <c r="BB222" i="7"/>
  <c r="BA222" i="7"/>
  <c r="AZ222" i="7"/>
  <c r="AY222" i="7"/>
  <c r="AX222" i="7"/>
  <c r="AW222" i="7"/>
  <c r="AV222" i="7"/>
  <c r="AU222" i="7"/>
  <c r="AT222" i="7"/>
  <c r="AS222" i="7"/>
  <c r="AR222" i="7"/>
  <c r="AQ222" i="7"/>
  <c r="AP222" i="7"/>
  <c r="AO222" i="7"/>
  <c r="AN222" i="7"/>
  <c r="AM222" i="7"/>
  <c r="AL222" i="7"/>
  <c r="AK222" i="7"/>
  <c r="AJ222" i="7"/>
  <c r="AI222" i="7"/>
  <c r="AH222" i="7"/>
  <c r="AG222" i="7"/>
  <c r="AF222" i="7"/>
  <c r="AE222" i="7"/>
  <c r="AD222" i="7"/>
  <c r="AC222" i="7"/>
  <c r="Z222" i="7"/>
  <c r="Y222" i="7"/>
  <c r="X222" i="7"/>
  <c r="W222" i="7"/>
  <c r="V222" i="7"/>
  <c r="U222" i="7"/>
  <c r="T222" i="7"/>
  <c r="S222" i="7"/>
  <c r="R222" i="7"/>
  <c r="Q222" i="7"/>
  <c r="P222" i="7"/>
  <c r="O222" i="7"/>
  <c r="M222" i="7"/>
  <c r="L222" i="7"/>
  <c r="I222" i="7"/>
  <c r="H222" i="7"/>
  <c r="BX221" i="7"/>
  <c r="BU221" i="7"/>
  <c r="BV221" i="7" s="1"/>
  <c r="BW221" i="7" s="1"/>
  <c r="BR221" i="7"/>
  <c r="BS221" i="7" s="1"/>
  <c r="BT221" i="7" s="1"/>
  <c r="BQ221" i="7"/>
  <c r="BP221" i="7"/>
  <c r="BO221" i="7"/>
  <c r="BN221" i="7"/>
  <c r="BM221" i="7"/>
  <c r="BL221" i="7"/>
  <c r="BK221" i="7"/>
  <c r="BJ221" i="7"/>
  <c r="BI221" i="7"/>
  <c r="BH221" i="7"/>
  <c r="BG221" i="7"/>
  <c r="BF221" i="7"/>
  <c r="BE221" i="7"/>
  <c r="BD221" i="7"/>
  <c r="BC221" i="7"/>
  <c r="BB221" i="7"/>
  <c r="BA221" i="7"/>
  <c r="AZ221" i="7"/>
  <c r="AY221" i="7"/>
  <c r="AX221" i="7"/>
  <c r="AW221" i="7"/>
  <c r="AV221" i="7"/>
  <c r="AU221" i="7"/>
  <c r="AT221" i="7"/>
  <c r="AS221" i="7"/>
  <c r="AR221" i="7"/>
  <c r="AQ221" i="7"/>
  <c r="AP221" i="7"/>
  <c r="AO221" i="7"/>
  <c r="AN221" i="7"/>
  <c r="AM221" i="7"/>
  <c r="AL221" i="7"/>
  <c r="AK221" i="7"/>
  <c r="AJ221" i="7"/>
  <c r="AI221" i="7"/>
  <c r="AH221" i="7"/>
  <c r="AG221" i="7"/>
  <c r="AF221" i="7"/>
  <c r="AE221" i="7"/>
  <c r="AD221" i="7"/>
  <c r="AC221" i="7"/>
  <c r="Z221" i="7"/>
  <c r="Y221" i="7"/>
  <c r="X221" i="7"/>
  <c r="W221" i="7"/>
  <c r="V221" i="7"/>
  <c r="U221" i="7"/>
  <c r="T221" i="7"/>
  <c r="S221" i="7"/>
  <c r="R221" i="7"/>
  <c r="Q221" i="7"/>
  <c r="P221" i="7"/>
  <c r="O221" i="7"/>
  <c r="M221" i="7"/>
  <c r="L221" i="7"/>
  <c r="I221" i="7"/>
  <c r="H221" i="7"/>
  <c r="BX220" i="7"/>
  <c r="BY220" i="7" s="1"/>
  <c r="BU220" i="7"/>
  <c r="BV220" i="7" s="1"/>
  <c r="BR220" i="7"/>
  <c r="BS220" i="7" s="1"/>
  <c r="BQ220" i="7"/>
  <c r="BP220" i="7"/>
  <c r="BO220" i="7"/>
  <c r="BN220" i="7"/>
  <c r="BM220" i="7"/>
  <c r="BL220" i="7"/>
  <c r="BK220" i="7"/>
  <c r="BJ220" i="7"/>
  <c r="BI220" i="7"/>
  <c r="BH220" i="7"/>
  <c r="BG220" i="7"/>
  <c r="BF220" i="7"/>
  <c r="BE220" i="7"/>
  <c r="BD220" i="7"/>
  <c r="BC220" i="7"/>
  <c r="BB220" i="7"/>
  <c r="BA220" i="7"/>
  <c r="AZ220" i="7"/>
  <c r="AY220" i="7"/>
  <c r="AX220" i="7"/>
  <c r="AW220" i="7"/>
  <c r="AV220" i="7"/>
  <c r="AU220" i="7"/>
  <c r="AT220" i="7"/>
  <c r="AS220" i="7"/>
  <c r="AR220" i="7"/>
  <c r="AQ220" i="7"/>
  <c r="AP220" i="7"/>
  <c r="AO220" i="7"/>
  <c r="AN220" i="7"/>
  <c r="AM220" i="7"/>
  <c r="AL220" i="7"/>
  <c r="AK220" i="7"/>
  <c r="AJ220" i="7"/>
  <c r="AI220" i="7"/>
  <c r="AH220" i="7"/>
  <c r="AG220" i="7"/>
  <c r="AF220" i="7"/>
  <c r="AE220" i="7"/>
  <c r="AD220" i="7"/>
  <c r="AC220" i="7"/>
  <c r="Z220" i="7"/>
  <c r="Y220" i="7"/>
  <c r="X220" i="7"/>
  <c r="W220" i="7"/>
  <c r="V220" i="7"/>
  <c r="U220" i="7"/>
  <c r="T220" i="7"/>
  <c r="S220" i="7"/>
  <c r="R220" i="7"/>
  <c r="Q220" i="7"/>
  <c r="P220" i="7"/>
  <c r="O220" i="7"/>
  <c r="M220" i="7"/>
  <c r="L220" i="7"/>
  <c r="I220" i="7"/>
  <c r="H220" i="7"/>
  <c r="BX219" i="7"/>
  <c r="BY219" i="7" s="1"/>
  <c r="BU219" i="7"/>
  <c r="BV219" i="7" s="1"/>
  <c r="BR219" i="7"/>
  <c r="BS219" i="7" s="1"/>
  <c r="BQ219" i="7"/>
  <c r="BP219" i="7"/>
  <c r="BO219" i="7"/>
  <c r="BN219" i="7"/>
  <c r="BM219" i="7"/>
  <c r="BL219" i="7"/>
  <c r="BK219" i="7"/>
  <c r="BJ219" i="7"/>
  <c r="BI219" i="7"/>
  <c r="BH219" i="7"/>
  <c r="BG219" i="7"/>
  <c r="BF219" i="7"/>
  <c r="BE219" i="7"/>
  <c r="BD219" i="7"/>
  <c r="BC219" i="7"/>
  <c r="BB219" i="7"/>
  <c r="BA219" i="7"/>
  <c r="AZ219" i="7"/>
  <c r="AY219" i="7"/>
  <c r="AX219" i="7"/>
  <c r="AW219" i="7"/>
  <c r="AV219" i="7"/>
  <c r="AU219" i="7"/>
  <c r="AT219" i="7"/>
  <c r="AS219" i="7"/>
  <c r="AR219" i="7"/>
  <c r="AQ219" i="7"/>
  <c r="AP219" i="7"/>
  <c r="AO219" i="7"/>
  <c r="AN219" i="7"/>
  <c r="AM219" i="7"/>
  <c r="AL219" i="7"/>
  <c r="AK219" i="7"/>
  <c r="AJ219" i="7"/>
  <c r="AI219" i="7"/>
  <c r="AH219" i="7"/>
  <c r="AG219" i="7"/>
  <c r="AF219" i="7"/>
  <c r="AE219" i="7"/>
  <c r="AD219" i="7"/>
  <c r="AC219" i="7"/>
  <c r="Z219" i="7"/>
  <c r="Y219" i="7"/>
  <c r="X219" i="7"/>
  <c r="W219" i="7"/>
  <c r="V219" i="7"/>
  <c r="U219" i="7"/>
  <c r="T219" i="7"/>
  <c r="S219" i="7"/>
  <c r="R219" i="7"/>
  <c r="Q219" i="7"/>
  <c r="P219" i="7"/>
  <c r="O219" i="7"/>
  <c r="M219" i="7"/>
  <c r="L219" i="7"/>
  <c r="I219" i="7"/>
  <c r="H219" i="7"/>
  <c r="BX218" i="7"/>
  <c r="BY218" i="7" s="1"/>
  <c r="BU218" i="7"/>
  <c r="BR218" i="7"/>
  <c r="BS218" i="7" s="1"/>
  <c r="BQ218" i="7"/>
  <c r="BP218" i="7"/>
  <c r="BO218" i="7"/>
  <c r="BN218" i="7"/>
  <c r="BM218" i="7"/>
  <c r="BL218" i="7"/>
  <c r="BK218" i="7"/>
  <c r="BJ218" i="7"/>
  <c r="BI218" i="7"/>
  <c r="BH218" i="7"/>
  <c r="BG218" i="7"/>
  <c r="BF218" i="7"/>
  <c r="BE218" i="7"/>
  <c r="BD218" i="7"/>
  <c r="BC218" i="7"/>
  <c r="BB218" i="7"/>
  <c r="BA218" i="7"/>
  <c r="AZ218" i="7"/>
  <c r="AY218" i="7"/>
  <c r="AX218" i="7"/>
  <c r="AW218" i="7"/>
  <c r="AV218" i="7"/>
  <c r="AU218" i="7"/>
  <c r="AT218" i="7"/>
  <c r="AS218" i="7"/>
  <c r="AR218" i="7"/>
  <c r="AQ218" i="7"/>
  <c r="AP218" i="7"/>
  <c r="AO218" i="7"/>
  <c r="AN218" i="7"/>
  <c r="AM218" i="7"/>
  <c r="AL218" i="7"/>
  <c r="AK218" i="7"/>
  <c r="AJ218" i="7"/>
  <c r="AI218" i="7"/>
  <c r="AH218" i="7"/>
  <c r="AG218" i="7"/>
  <c r="AF218" i="7"/>
  <c r="AE218" i="7"/>
  <c r="AD218" i="7"/>
  <c r="AC218" i="7"/>
  <c r="Z218" i="7"/>
  <c r="Y218" i="7"/>
  <c r="X218" i="7"/>
  <c r="W218" i="7"/>
  <c r="V218" i="7"/>
  <c r="U218" i="7"/>
  <c r="T218" i="7"/>
  <c r="S218" i="7"/>
  <c r="R218" i="7"/>
  <c r="Q218" i="7"/>
  <c r="P218" i="7"/>
  <c r="O218" i="7"/>
  <c r="M218" i="7"/>
  <c r="L218" i="7"/>
  <c r="I218" i="7"/>
  <c r="H218" i="7"/>
  <c r="BX217" i="7"/>
  <c r="BY217" i="7" s="1"/>
  <c r="BU217" i="7"/>
  <c r="BV217" i="7" s="1"/>
  <c r="BW217" i="7" s="1"/>
  <c r="BR217" i="7"/>
  <c r="BS217" i="7" s="1"/>
  <c r="BT217" i="7" s="1"/>
  <c r="BQ217" i="7"/>
  <c r="BP217" i="7"/>
  <c r="BO217" i="7"/>
  <c r="BN217" i="7"/>
  <c r="BM217" i="7"/>
  <c r="BL217" i="7"/>
  <c r="BK217" i="7"/>
  <c r="BJ217" i="7"/>
  <c r="BI217" i="7"/>
  <c r="BH217" i="7"/>
  <c r="BG217" i="7"/>
  <c r="BF217" i="7"/>
  <c r="BE217" i="7"/>
  <c r="BD217" i="7"/>
  <c r="BC217" i="7"/>
  <c r="BB217" i="7"/>
  <c r="BA217" i="7"/>
  <c r="AZ217" i="7"/>
  <c r="AY217" i="7"/>
  <c r="AX217" i="7"/>
  <c r="AW217" i="7"/>
  <c r="AV217" i="7"/>
  <c r="AU217" i="7"/>
  <c r="AT217" i="7"/>
  <c r="AS217" i="7"/>
  <c r="AR217" i="7"/>
  <c r="AQ217" i="7"/>
  <c r="AP217" i="7"/>
  <c r="AO217" i="7"/>
  <c r="AN217" i="7"/>
  <c r="AM217" i="7"/>
  <c r="AL217" i="7"/>
  <c r="AK217" i="7"/>
  <c r="AJ217" i="7"/>
  <c r="AI217" i="7"/>
  <c r="AH217" i="7"/>
  <c r="AG217" i="7"/>
  <c r="AF217" i="7"/>
  <c r="AE217" i="7"/>
  <c r="AD217" i="7"/>
  <c r="AC217" i="7"/>
  <c r="Z217" i="7"/>
  <c r="Y217" i="7"/>
  <c r="X217" i="7"/>
  <c r="W217" i="7"/>
  <c r="V217" i="7"/>
  <c r="U217" i="7"/>
  <c r="T217" i="7"/>
  <c r="S217" i="7"/>
  <c r="R217" i="7"/>
  <c r="Q217" i="7"/>
  <c r="P217" i="7"/>
  <c r="O217" i="7"/>
  <c r="M217" i="7"/>
  <c r="L217" i="7"/>
  <c r="I217" i="7"/>
  <c r="H217" i="7"/>
  <c r="N217" i="7" s="1"/>
  <c r="BX216" i="7"/>
  <c r="BY216" i="7" s="1"/>
  <c r="BU216" i="7"/>
  <c r="BR216" i="7"/>
  <c r="BS216" i="7" s="1"/>
  <c r="BQ216" i="7"/>
  <c r="BP216" i="7"/>
  <c r="BO216" i="7"/>
  <c r="BN216" i="7"/>
  <c r="BM216" i="7"/>
  <c r="BL216" i="7"/>
  <c r="BK216" i="7"/>
  <c r="BJ216" i="7"/>
  <c r="BI216" i="7"/>
  <c r="BH216" i="7"/>
  <c r="BG216" i="7"/>
  <c r="BF216" i="7"/>
  <c r="BE216" i="7"/>
  <c r="BD216" i="7"/>
  <c r="BC216" i="7"/>
  <c r="BB216" i="7"/>
  <c r="BA216" i="7"/>
  <c r="AZ216" i="7"/>
  <c r="AY216" i="7"/>
  <c r="AX216" i="7"/>
  <c r="AW216" i="7"/>
  <c r="AV216" i="7"/>
  <c r="AU216" i="7"/>
  <c r="AT216" i="7"/>
  <c r="AS216" i="7"/>
  <c r="AR216" i="7"/>
  <c r="AQ216" i="7"/>
  <c r="AP216" i="7"/>
  <c r="AO216" i="7"/>
  <c r="AN216" i="7"/>
  <c r="AM216" i="7"/>
  <c r="AL216" i="7"/>
  <c r="AK216" i="7"/>
  <c r="AJ216" i="7"/>
  <c r="AI216" i="7"/>
  <c r="AH216" i="7"/>
  <c r="AG216" i="7"/>
  <c r="AF216" i="7"/>
  <c r="AE216" i="7"/>
  <c r="AD216" i="7"/>
  <c r="AC216" i="7"/>
  <c r="Z216" i="7"/>
  <c r="Y216" i="7"/>
  <c r="X216" i="7"/>
  <c r="W216" i="7"/>
  <c r="V216" i="7"/>
  <c r="U216" i="7"/>
  <c r="T216" i="7"/>
  <c r="S216" i="7"/>
  <c r="R216" i="7"/>
  <c r="Q216" i="7"/>
  <c r="P216" i="7"/>
  <c r="O216" i="7"/>
  <c r="M216" i="7"/>
  <c r="L216" i="7"/>
  <c r="I216" i="7"/>
  <c r="H216" i="7"/>
  <c r="N216" i="7" s="1"/>
  <c r="BX215" i="7"/>
  <c r="BU215" i="7"/>
  <c r="BV215" i="7" s="1"/>
  <c r="BR215" i="7"/>
  <c r="BS215" i="7" s="1"/>
  <c r="BQ215" i="7"/>
  <c r="BP215" i="7"/>
  <c r="BO215" i="7"/>
  <c r="BN215" i="7"/>
  <c r="BM215" i="7"/>
  <c r="BL215" i="7"/>
  <c r="BK215" i="7"/>
  <c r="BJ215" i="7"/>
  <c r="BI215" i="7"/>
  <c r="BH215" i="7"/>
  <c r="BG215" i="7"/>
  <c r="BF215" i="7"/>
  <c r="BE215" i="7"/>
  <c r="BD215" i="7"/>
  <c r="BC215" i="7"/>
  <c r="BB215" i="7"/>
  <c r="BA215" i="7"/>
  <c r="AZ215" i="7"/>
  <c r="AY215" i="7"/>
  <c r="AX215" i="7"/>
  <c r="AW215" i="7"/>
  <c r="AV215" i="7"/>
  <c r="AU215" i="7"/>
  <c r="AT215" i="7"/>
  <c r="AS215" i="7"/>
  <c r="AR215" i="7"/>
  <c r="AQ215" i="7"/>
  <c r="AP215" i="7"/>
  <c r="AO215" i="7"/>
  <c r="AN215" i="7"/>
  <c r="AM215" i="7"/>
  <c r="AL215" i="7"/>
  <c r="AK215" i="7"/>
  <c r="AJ215" i="7"/>
  <c r="AI215" i="7"/>
  <c r="AH215" i="7"/>
  <c r="AG215" i="7"/>
  <c r="AF215" i="7"/>
  <c r="AE215" i="7"/>
  <c r="AD215" i="7"/>
  <c r="AC215" i="7"/>
  <c r="Z215" i="7"/>
  <c r="Y215" i="7"/>
  <c r="X215" i="7"/>
  <c r="W215" i="7"/>
  <c r="V215" i="7"/>
  <c r="U215" i="7"/>
  <c r="T215" i="7"/>
  <c r="S215" i="7"/>
  <c r="R215" i="7"/>
  <c r="Q215" i="7"/>
  <c r="P215" i="7"/>
  <c r="O215" i="7"/>
  <c r="M215" i="7"/>
  <c r="L215" i="7"/>
  <c r="I215" i="7"/>
  <c r="H215" i="7"/>
  <c r="N215" i="7" s="1"/>
  <c r="BX214" i="7"/>
  <c r="BY214" i="7" s="1"/>
  <c r="BU214" i="7"/>
  <c r="BV214" i="7" s="1"/>
  <c r="BR214" i="7"/>
  <c r="BS214" i="7" s="1"/>
  <c r="BQ214" i="7"/>
  <c r="BP214" i="7"/>
  <c r="BO214" i="7"/>
  <c r="BN214" i="7"/>
  <c r="BM214" i="7"/>
  <c r="BL214" i="7"/>
  <c r="BK214" i="7"/>
  <c r="BJ214" i="7"/>
  <c r="BI214" i="7"/>
  <c r="BH214" i="7"/>
  <c r="BG214" i="7"/>
  <c r="BF214" i="7"/>
  <c r="BE214" i="7"/>
  <c r="BD214" i="7"/>
  <c r="BC214" i="7"/>
  <c r="BB214" i="7"/>
  <c r="BA214" i="7"/>
  <c r="AZ214" i="7"/>
  <c r="AY214" i="7"/>
  <c r="AX214" i="7"/>
  <c r="AW214" i="7"/>
  <c r="AV214" i="7"/>
  <c r="AU214" i="7"/>
  <c r="AT214" i="7"/>
  <c r="AS214" i="7"/>
  <c r="AR214" i="7"/>
  <c r="AQ214" i="7"/>
  <c r="AP214" i="7"/>
  <c r="AO214" i="7"/>
  <c r="AN214" i="7"/>
  <c r="AM214" i="7"/>
  <c r="AL214" i="7"/>
  <c r="AK214" i="7"/>
  <c r="AJ214" i="7"/>
  <c r="AI214" i="7"/>
  <c r="AH214" i="7"/>
  <c r="AG214" i="7"/>
  <c r="AF214" i="7"/>
  <c r="AE214" i="7"/>
  <c r="AD214" i="7"/>
  <c r="AC214" i="7"/>
  <c r="Z214" i="7"/>
  <c r="Y214" i="7"/>
  <c r="X214" i="7"/>
  <c r="W214" i="7"/>
  <c r="V214" i="7"/>
  <c r="U214" i="7"/>
  <c r="T214" i="7"/>
  <c r="S214" i="7"/>
  <c r="R214" i="7"/>
  <c r="Q214" i="7"/>
  <c r="P214" i="7"/>
  <c r="O214" i="7"/>
  <c r="M214" i="7"/>
  <c r="L214" i="7"/>
  <c r="I214" i="7"/>
  <c r="H214" i="7"/>
  <c r="BX213" i="7"/>
  <c r="BU213" i="7"/>
  <c r="BV213" i="7" s="1"/>
  <c r="BR213" i="7"/>
  <c r="BS213" i="7" s="1"/>
  <c r="BQ213" i="7"/>
  <c r="BP213" i="7"/>
  <c r="BO213" i="7"/>
  <c r="BN213" i="7"/>
  <c r="BM213" i="7"/>
  <c r="BL213" i="7"/>
  <c r="BK213" i="7"/>
  <c r="BJ213" i="7"/>
  <c r="BI213" i="7"/>
  <c r="BH213" i="7"/>
  <c r="BG213" i="7"/>
  <c r="BF213" i="7"/>
  <c r="BE213" i="7"/>
  <c r="BD213" i="7"/>
  <c r="BC213" i="7"/>
  <c r="BB213" i="7"/>
  <c r="BA213" i="7"/>
  <c r="AZ213" i="7"/>
  <c r="AY213" i="7"/>
  <c r="AX213" i="7"/>
  <c r="AW213" i="7"/>
  <c r="AV213" i="7"/>
  <c r="AU213" i="7"/>
  <c r="AT213" i="7"/>
  <c r="AS213" i="7"/>
  <c r="AR213" i="7"/>
  <c r="AQ213" i="7"/>
  <c r="AP213" i="7"/>
  <c r="AO213" i="7"/>
  <c r="AN213" i="7"/>
  <c r="AM213" i="7"/>
  <c r="AL213" i="7"/>
  <c r="AK213" i="7"/>
  <c r="AJ213" i="7"/>
  <c r="AI213" i="7"/>
  <c r="AH213" i="7"/>
  <c r="AG213" i="7"/>
  <c r="AF213" i="7"/>
  <c r="AE213" i="7"/>
  <c r="AD213" i="7"/>
  <c r="AC213" i="7"/>
  <c r="Z213" i="7"/>
  <c r="Y213" i="7"/>
  <c r="X213" i="7"/>
  <c r="W213" i="7"/>
  <c r="V213" i="7"/>
  <c r="U213" i="7"/>
  <c r="T213" i="7"/>
  <c r="S213" i="7"/>
  <c r="R213" i="7"/>
  <c r="Q213" i="7"/>
  <c r="P213" i="7"/>
  <c r="O213" i="7"/>
  <c r="M213" i="7"/>
  <c r="L213" i="7"/>
  <c r="I213" i="7"/>
  <c r="H213" i="7"/>
  <c r="N213" i="7" s="1"/>
  <c r="BX212" i="7"/>
  <c r="BY212" i="7" s="1"/>
  <c r="BU212" i="7"/>
  <c r="BR212" i="7"/>
  <c r="BS212" i="7" s="1"/>
  <c r="BQ212" i="7"/>
  <c r="BP212" i="7"/>
  <c r="BO212" i="7"/>
  <c r="BN212" i="7"/>
  <c r="BM212" i="7"/>
  <c r="BL212" i="7"/>
  <c r="BK212" i="7"/>
  <c r="BJ212" i="7"/>
  <c r="BI212" i="7"/>
  <c r="BH212" i="7"/>
  <c r="BG212" i="7"/>
  <c r="BF212" i="7"/>
  <c r="BE212" i="7"/>
  <c r="BD212" i="7"/>
  <c r="BC212" i="7"/>
  <c r="BB212" i="7"/>
  <c r="BA212" i="7"/>
  <c r="AZ212" i="7"/>
  <c r="AY212" i="7"/>
  <c r="AX212" i="7"/>
  <c r="AW212" i="7"/>
  <c r="AV212" i="7"/>
  <c r="AU212" i="7"/>
  <c r="AT212" i="7"/>
  <c r="AS212" i="7"/>
  <c r="AR212" i="7"/>
  <c r="AQ212" i="7"/>
  <c r="AP212" i="7"/>
  <c r="AO212" i="7"/>
  <c r="AN212" i="7"/>
  <c r="AM212" i="7"/>
  <c r="AL212" i="7"/>
  <c r="AK212" i="7"/>
  <c r="AJ212" i="7"/>
  <c r="AI212" i="7"/>
  <c r="AH212" i="7"/>
  <c r="AG212" i="7"/>
  <c r="AF212" i="7"/>
  <c r="AE212" i="7"/>
  <c r="AD212" i="7"/>
  <c r="AC212" i="7"/>
  <c r="Z212" i="7"/>
  <c r="Y212" i="7"/>
  <c r="X212" i="7"/>
  <c r="W212" i="7"/>
  <c r="V212" i="7"/>
  <c r="U212" i="7"/>
  <c r="T212" i="7"/>
  <c r="S212" i="7"/>
  <c r="R212" i="7"/>
  <c r="Q212" i="7"/>
  <c r="P212" i="7"/>
  <c r="O212" i="7"/>
  <c r="M212" i="7"/>
  <c r="L212" i="7"/>
  <c r="I212" i="7"/>
  <c r="H212" i="7"/>
  <c r="N212" i="7" s="1"/>
  <c r="BX211" i="7"/>
  <c r="BU211" i="7"/>
  <c r="BV211" i="7" s="1"/>
  <c r="BR211" i="7"/>
  <c r="BS211" i="7" s="1"/>
  <c r="BQ211" i="7"/>
  <c r="BP211" i="7"/>
  <c r="BO211" i="7"/>
  <c r="BN211" i="7"/>
  <c r="BM211" i="7"/>
  <c r="BL211" i="7"/>
  <c r="BK211" i="7"/>
  <c r="BJ211" i="7"/>
  <c r="BI211" i="7"/>
  <c r="BH211" i="7"/>
  <c r="BG211" i="7"/>
  <c r="BF211" i="7"/>
  <c r="BE211" i="7"/>
  <c r="BD211" i="7"/>
  <c r="BC211" i="7"/>
  <c r="BB211" i="7"/>
  <c r="BA211" i="7"/>
  <c r="AZ211" i="7"/>
  <c r="AY211" i="7"/>
  <c r="AX211" i="7"/>
  <c r="AW211" i="7"/>
  <c r="AV211" i="7"/>
  <c r="AU211" i="7"/>
  <c r="AT211" i="7"/>
  <c r="AS211" i="7"/>
  <c r="AR211" i="7"/>
  <c r="AQ211" i="7"/>
  <c r="AP211" i="7"/>
  <c r="AO211" i="7"/>
  <c r="AN211" i="7"/>
  <c r="AM211" i="7"/>
  <c r="AL211" i="7"/>
  <c r="AK211" i="7"/>
  <c r="AJ211" i="7"/>
  <c r="AI211" i="7"/>
  <c r="AH211" i="7"/>
  <c r="AG211" i="7"/>
  <c r="AF211" i="7"/>
  <c r="AE211" i="7"/>
  <c r="AD211" i="7"/>
  <c r="AC211" i="7"/>
  <c r="Z211" i="7"/>
  <c r="Y211" i="7"/>
  <c r="X211" i="7"/>
  <c r="W211" i="7"/>
  <c r="V211" i="7"/>
  <c r="U211" i="7"/>
  <c r="T211" i="7"/>
  <c r="S211" i="7"/>
  <c r="R211" i="7"/>
  <c r="Q211" i="7"/>
  <c r="P211" i="7"/>
  <c r="O211" i="7"/>
  <c r="M211" i="7"/>
  <c r="L211" i="7"/>
  <c r="I211" i="7"/>
  <c r="H211" i="7"/>
  <c r="BX210" i="7"/>
  <c r="BY210" i="7" s="1"/>
  <c r="BU210" i="7"/>
  <c r="BV210" i="7" s="1"/>
  <c r="BR210" i="7"/>
  <c r="BS210" i="7" s="1"/>
  <c r="BQ210" i="7"/>
  <c r="BP210" i="7"/>
  <c r="BO210" i="7"/>
  <c r="BN210" i="7"/>
  <c r="BM210" i="7"/>
  <c r="BL210" i="7"/>
  <c r="BK210" i="7"/>
  <c r="BJ210" i="7"/>
  <c r="BI210" i="7"/>
  <c r="BH210" i="7"/>
  <c r="BG210" i="7"/>
  <c r="BF210" i="7"/>
  <c r="BE210" i="7"/>
  <c r="BD210" i="7"/>
  <c r="BC210" i="7"/>
  <c r="BB210" i="7"/>
  <c r="BA210" i="7"/>
  <c r="AZ210" i="7"/>
  <c r="AY210" i="7"/>
  <c r="AX210" i="7"/>
  <c r="AW210" i="7"/>
  <c r="AV210" i="7"/>
  <c r="AU210" i="7"/>
  <c r="AT210" i="7"/>
  <c r="AS210" i="7"/>
  <c r="AR210" i="7"/>
  <c r="AQ210" i="7"/>
  <c r="AP210" i="7"/>
  <c r="AO210" i="7"/>
  <c r="AN210" i="7"/>
  <c r="AM210" i="7"/>
  <c r="AL210" i="7"/>
  <c r="AK210" i="7"/>
  <c r="AJ210" i="7"/>
  <c r="AI210" i="7"/>
  <c r="AH210" i="7"/>
  <c r="AG210" i="7"/>
  <c r="AF210" i="7"/>
  <c r="AE210" i="7"/>
  <c r="AD210" i="7"/>
  <c r="AC210" i="7"/>
  <c r="Z210" i="7"/>
  <c r="Y210" i="7"/>
  <c r="X210" i="7"/>
  <c r="W210" i="7"/>
  <c r="V210" i="7"/>
  <c r="U210" i="7"/>
  <c r="T210" i="7"/>
  <c r="S210" i="7"/>
  <c r="R210" i="7"/>
  <c r="Q210" i="7"/>
  <c r="P210" i="7"/>
  <c r="O210" i="7"/>
  <c r="M210" i="7"/>
  <c r="L210" i="7"/>
  <c r="I210" i="7"/>
  <c r="H210" i="7"/>
  <c r="BX209" i="7"/>
  <c r="BU209" i="7"/>
  <c r="BV209" i="7" s="1"/>
  <c r="BR209" i="7"/>
  <c r="BS209" i="7" s="1"/>
  <c r="BQ209" i="7"/>
  <c r="BP209" i="7"/>
  <c r="BO209" i="7"/>
  <c r="BN209" i="7"/>
  <c r="BM209" i="7"/>
  <c r="BL209" i="7"/>
  <c r="BK209" i="7"/>
  <c r="BJ209" i="7"/>
  <c r="BI209" i="7"/>
  <c r="BH209" i="7"/>
  <c r="BG209" i="7"/>
  <c r="BF209" i="7"/>
  <c r="BE209" i="7"/>
  <c r="BD209" i="7"/>
  <c r="BC209" i="7"/>
  <c r="BB209" i="7"/>
  <c r="BA209" i="7"/>
  <c r="AZ209" i="7"/>
  <c r="AY209" i="7"/>
  <c r="AX209" i="7"/>
  <c r="AW209" i="7"/>
  <c r="AV209" i="7"/>
  <c r="AU209" i="7"/>
  <c r="AT209" i="7"/>
  <c r="AS209" i="7"/>
  <c r="AR209" i="7"/>
  <c r="AQ209" i="7"/>
  <c r="AP209" i="7"/>
  <c r="AO209" i="7"/>
  <c r="AN209" i="7"/>
  <c r="AM209" i="7"/>
  <c r="AL209" i="7"/>
  <c r="AK209" i="7"/>
  <c r="AJ209" i="7"/>
  <c r="AI209" i="7"/>
  <c r="AH209" i="7"/>
  <c r="AG209" i="7"/>
  <c r="AF209" i="7"/>
  <c r="AE209" i="7"/>
  <c r="AD209" i="7"/>
  <c r="AC209" i="7"/>
  <c r="Z209" i="7"/>
  <c r="Y209" i="7"/>
  <c r="X209" i="7"/>
  <c r="W209" i="7"/>
  <c r="V209" i="7"/>
  <c r="U209" i="7"/>
  <c r="T209" i="7"/>
  <c r="S209" i="7"/>
  <c r="R209" i="7"/>
  <c r="Q209" i="7"/>
  <c r="P209" i="7"/>
  <c r="O209" i="7"/>
  <c r="M209" i="7"/>
  <c r="L209" i="7"/>
  <c r="I209" i="7"/>
  <c r="H209" i="7"/>
  <c r="BX208" i="7"/>
  <c r="BY208" i="7" s="1"/>
  <c r="BU208" i="7"/>
  <c r="BR208" i="7"/>
  <c r="BS208" i="7" s="1"/>
  <c r="BQ208" i="7"/>
  <c r="BP208" i="7"/>
  <c r="BO208" i="7"/>
  <c r="BN208" i="7"/>
  <c r="BM208" i="7"/>
  <c r="BL208" i="7"/>
  <c r="BK208" i="7"/>
  <c r="BJ208" i="7"/>
  <c r="BI208" i="7"/>
  <c r="BH208" i="7"/>
  <c r="BG208" i="7"/>
  <c r="BF208" i="7"/>
  <c r="BE208" i="7"/>
  <c r="BD208" i="7"/>
  <c r="BC208" i="7"/>
  <c r="BB208" i="7"/>
  <c r="BA208" i="7"/>
  <c r="AZ208" i="7"/>
  <c r="AY208" i="7"/>
  <c r="AX208" i="7"/>
  <c r="AW208" i="7"/>
  <c r="AV208" i="7"/>
  <c r="AU208" i="7"/>
  <c r="AT208" i="7"/>
  <c r="AS208" i="7"/>
  <c r="AR208" i="7"/>
  <c r="AQ208" i="7"/>
  <c r="AP208" i="7"/>
  <c r="AO208" i="7"/>
  <c r="AN208" i="7"/>
  <c r="AM208" i="7"/>
  <c r="AL208" i="7"/>
  <c r="AK208" i="7"/>
  <c r="AJ208" i="7"/>
  <c r="AI208" i="7"/>
  <c r="AH208" i="7"/>
  <c r="AG208" i="7"/>
  <c r="AF208" i="7"/>
  <c r="AE208" i="7"/>
  <c r="AD208" i="7"/>
  <c r="AC208" i="7"/>
  <c r="Z208" i="7"/>
  <c r="Y208" i="7"/>
  <c r="X208" i="7"/>
  <c r="W208" i="7"/>
  <c r="V208" i="7"/>
  <c r="U208" i="7"/>
  <c r="T208" i="7"/>
  <c r="S208" i="7"/>
  <c r="R208" i="7"/>
  <c r="Q208" i="7"/>
  <c r="P208" i="7"/>
  <c r="O208" i="7"/>
  <c r="M208" i="7"/>
  <c r="L208" i="7"/>
  <c r="I208" i="7"/>
  <c r="H208" i="7"/>
  <c r="N208" i="7" s="1"/>
  <c r="BX207" i="7"/>
  <c r="BU207" i="7"/>
  <c r="BV207" i="7" s="1"/>
  <c r="BR207" i="7"/>
  <c r="BS207" i="7" s="1"/>
  <c r="BQ207" i="7"/>
  <c r="BP207" i="7"/>
  <c r="BO207" i="7"/>
  <c r="BN207" i="7"/>
  <c r="BM207" i="7"/>
  <c r="BL207" i="7"/>
  <c r="BK207" i="7"/>
  <c r="BJ207" i="7"/>
  <c r="BI207" i="7"/>
  <c r="BH207" i="7"/>
  <c r="BG207" i="7"/>
  <c r="BF207" i="7"/>
  <c r="BE207" i="7"/>
  <c r="BD207" i="7"/>
  <c r="BC207" i="7"/>
  <c r="BB207" i="7"/>
  <c r="BA207" i="7"/>
  <c r="AZ207" i="7"/>
  <c r="AY207" i="7"/>
  <c r="AX207" i="7"/>
  <c r="AW207" i="7"/>
  <c r="AV207" i="7"/>
  <c r="AU207" i="7"/>
  <c r="AT207" i="7"/>
  <c r="AS207" i="7"/>
  <c r="AR207" i="7"/>
  <c r="AQ207" i="7"/>
  <c r="AP207" i="7"/>
  <c r="AO207" i="7"/>
  <c r="AN207" i="7"/>
  <c r="AM207" i="7"/>
  <c r="AL207" i="7"/>
  <c r="AK207" i="7"/>
  <c r="AJ207" i="7"/>
  <c r="AI207" i="7"/>
  <c r="AH207" i="7"/>
  <c r="AG207" i="7"/>
  <c r="AF207" i="7"/>
  <c r="AE207" i="7"/>
  <c r="AD207" i="7"/>
  <c r="AC207" i="7"/>
  <c r="Z207" i="7"/>
  <c r="Y207" i="7"/>
  <c r="X207" i="7"/>
  <c r="W207" i="7"/>
  <c r="V207" i="7"/>
  <c r="U207" i="7"/>
  <c r="T207" i="7"/>
  <c r="S207" i="7"/>
  <c r="R207" i="7"/>
  <c r="Q207" i="7"/>
  <c r="P207" i="7"/>
  <c r="O207" i="7"/>
  <c r="M207" i="7"/>
  <c r="L207" i="7"/>
  <c r="I207" i="7"/>
  <c r="H207" i="7"/>
  <c r="BX206" i="7"/>
  <c r="BY206" i="7" s="1"/>
  <c r="BU206" i="7"/>
  <c r="BV206" i="7" s="1"/>
  <c r="BR206" i="7"/>
  <c r="BS206" i="7" s="1"/>
  <c r="BQ206" i="7"/>
  <c r="BP206" i="7"/>
  <c r="BO206" i="7"/>
  <c r="BN206" i="7"/>
  <c r="BM206" i="7"/>
  <c r="BL206" i="7"/>
  <c r="BK206" i="7"/>
  <c r="BJ206" i="7"/>
  <c r="BI206" i="7"/>
  <c r="BH206" i="7"/>
  <c r="BG206" i="7"/>
  <c r="BF206" i="7"/>
  <c r="BE206" i="7"/>
  <c r="BD206" i="7"/>
  <c r="BC206" i="7"/>
  <c r="BB206" i="7"/>
  <c r="BA206" i="7"/>
  <c r="AZ206" i="7"/>
  <c r="AY206" i="7"/>
  <c r="AX206" i="7"/>
  <c r="AW206" i="7"/>
  <c r="AV206" i="7"/>
  <c r="AU206" i="7"/>
  <c r="AT206" i="7"/>
  <c r="AS206" i="7"/>
  <c r="AR206" i="7"/>
  <c r="AQ206" i="7"/>
  <c r="AP206" i="7"/>
  <c r="AO206" i="7"/>
  <c r="AN206" i="7"/>
  <c r="AM206" i="7"/>
  <c r="AL206" i="7"/>
  <c r="AK206" i="7"/>
  <c r="AJ206" i="7"/>
  <c r="AI206" i="7"/>
  <c r="AH206" i="7"/>
  <c r="AG206" i="7"/>
  <c r="AF206" i="7"/>
  <c r="AE206" i="7"/>
  <c r="AD206" i="7"/>
  <c r="AC206" i="7"/>
  <c r="Z206" i="7"/>
  <c r="Y206" i="7"/>
  <c r="X206" i="7"/>
  <c r="W206" i="7"/>
  <c r="V206" i="7"/>
  <c r="U206" i="7"/>
  <c r="T206" i="7"/>
  <c r="S206" i="7"/>
  <c r="R206" i="7"/>
  <c r="Q206" i="7"/>
  <c r="P206" i="7"/>
  <c r="O206" i="7"/>
  <c r="M206" i="7"/>
  <c r="L206" i="7"/>
  <c r="I206" i="7"/>
  <c r="H206" i="7"/>
  <c r="BX205" i="7"/>
  <c r="BU205" i="7"/>
  <c r="BV205" i="7" s="1"/>
  <c r="BR205" i="7"/>
  <c r="BS205" i="7" s="1"/>
  <c r="BQ205" i="7"/>
  <c r="BP205" i="7"/>
  <c r="BO205" i="7"/>
  <c r="BN205" i="7"/>
  <c r="BM205" i="7"/>
  <c r="BL205" i="7"/>
  <c r="BK205" i="7"/>
  <c r="BJ205" i="7"/>
  <c r="BI205" i="7"/>
  <c r="BH205" i="7"/>
  <c r="BG205" i="7"/>
  <c r="BF205" i="7"/>
  <c r="BE205" i="7"/>
  <c r="BD205" i="7"/>
  <c r="BC205" i="7"/>
  <c r="BB205" i="7"/>
  <c r="BA205" i="7"/>
  <c r="AZ205" i="7"/>
  <c r="AY205" i="7"/>
  <c r="AX205" i="7"/>
  <c r="AW205" i="7"/>
  <c r="AV205" i="7"/>
  <c r="AU205" i="7"/>
  <c r="AT205" i="7"/>
  <c r="AS205" i="7"/>
  <c r="AR205" i="7"/>
  <c r="AQ205" i="7"/>
  <c r="AP205" i="7"/>
  <c r="AO205" i="7"/>
  <c r="AN205" i="7"/>
  <c r="AM205" i="7"/>
  <c r="AL205" i="7"/>
  <c r="AK205" i="7"/>
  <c r="AJ205" i="7"/>
  <c r="AI205" i="7"/>
  <c r="AH205" i="7"/>
  <c r="AG205" i="7"/>
  <c r="AF205" i="7"/>
  <c r="AE205" i="7"/>
  <c r="AD205" i="7"/>
  <c r="AC205" i="7"/>
  <c r="Z205" i="7"/>
  <c r="Y205" i="7"/>
  <c r="X205" i="7"/>
  <c r="W205" i="7"/>
  <c r="V205" i="7"/>
  <c r="U205" i="7"/>
  <c r="T205" i="7"/>
  <c r="S205" i="7"/>
  <c r="R205" i="7"/>
  <c r="Q205" i="7"/>
  <c r="P205" i="7"/>
  <c r="O205" i="7"/>
  <c r="M205" i="7"/>
  <c r="L205" i="7"/>
  <c r="I205" i="7"/>
  <c r="H205" i="7"/>
  <c r="BX204" i="7"/>
  <c r="BU204" i="7"/>
  <c r="BV204" i="7" s="1"/>
  <c r="BR204" i="7"/>
  <c r="BS204" i="7" s="1"/>
  <c r="BQ204" i="7"/>
  <c r="BP204" i="7"/>
  <c r="BO204" i="7"/>
  <c r="BN204" i="7"/>
  <c r="BM204" i="7"/>
  <c r="BL204" i="7"/>
  <c r="BK204" i="7"/>
  <c r="BJ204" i="7"/>
  <c r="BI204" i="7"/>
  <c r="BH204" i="7"/>
  <c r="BG204" i="7"/>
  <c r="BF204" i="7"/>
  <c r="BE204" i="7"/>
  <c r="BD204" i="7"/>
  <c r="BC204" i="7"/>
  <c r="BB204" i="7"/>
  <c r="BA204" i="7"/>
  <c r="AZ204" i="7"/>
  <c r="AY204" i="7"/>
  <c r="AX204" i="7"/>
  <c r="AW204" i="7"/>
  <c r="AV204" i="7"/>
  <c r="AU204" i="7"/>
  <c r="AT204" i="7"/>
  <c r="AS204" i="7"/>
  <c r="AR204" i="7"/>
  <c r="AQ204" i="7"/>
  <c r="AP204" i="7"/>
  <c r="AO204" i="7"/>
  <c r="AN204" i="7"/>
  <c r="AM204" i="7"/>
  <c r="AL204" i="7"/>
  <c r="AK204" i="7"/>
  <c r="AJ204" i="7"/>
  <c r="AI204" i="7"/>
  <c r="AH204" i="7"/>
  <c r="AG204" i="7"/>
  <c r="AF204" i="7"/>
  <c r="AE204" i="7"/>
  <c r="AD204" i="7"/>
  <c r="AC204" i="7"/>
  <c r="Z204" i="7"/>
  <c r="Y204" i="7"/>
  <c r="X204" i="7"/>
  <c r="W204" i="7"/>
  <c r="V204" i="7"/>
  <c r="U204" i="7"/>
  <c r="T204" i="7"/>
  <c r="S204" i="7"/>
  <c r="R204" i="7"/>
  <c r="Q204" i="7"/>
  <c r="P204" i="7"/>
  <c r="O204" i="7"/>
  <c r="M204" i="7"/>
  <c r="L204" i="7"/>
  <c r="I204" i="7"/>
  <c r="H204" i="7"/>
  <c r="BX203" i="7"/>
  <c r="BY203" i="7" s="1"/>
  <c r="BU203" i="7"/>
  <c r="BR203" i="7"/>
  <c r="BS203" i="7" s="1"/>
  <c r="BQ203" i="7"/>
  <c r="BP203" i="7"/>
  <c r="BO203" i="7"/>
  <c r="BN203" i="7"/>
  <c r="BM203" i="7"/>
  <c r="BL203" i="7"/>
  <c r="BK203" i="7"/>
  <c r="BJ203" i="7"/>
  <c r="BI203" i="7"/>
  <c r="BH203" i="7"/>
  <c r="BG203" i="7"/>
  <c r="BF203" i="7"/>
  <c r="BE203" i="7"/>
  <c r="BD203" i="7"/>
  <c r="BC203" i="7"/>
  <c r="BB203" i="7"/>
  <c r="BA203" i="7"/>
  <c r="AZ203" i="7"/>
  <c r="AY203" i="7"/>
  <c r="AX203" i="7"/>
  <c r="AW203" i="7"/>
  <c r="AV203" i="7"/>
  <c r="AU203" i="7"/>
  <c r="AT203" i="7"/>
  <c r="AS203" i="7"/>
  <c r="AR203" i="7"/>
  <c r="AQ203" i="7"/>
  <c r="AP203" i="7"/>
  <c r="AO203" i="7"/>
  <c r="AN203" i="7"/>
  <c r="AM203" i="7"/>
  <c r="AL203" i="7"/>
  <c r="AK203" i="7"/>
  <c r="AJ203" i="7"/>
  <c r="AI203" i="7"/>
  <c r="AH203" i="7"/>
  <c r="AG203" i="7"/>
  <c r="AF203" i="7"/>
  <c r="AE203" i="7"/>
  <c r="AD203" i="7"/>
  <c r="AC203" i="7"/>
  <c r="Z203" i="7"/>
  <c r="Y203" i="7"/>
  <c r="X203" i="7"/>
  <c r="W203" i="7"/>
  <c r="V203" i="7"/>
  <c r="U203" i="7"/>
  <c r="T203" i="7"/>
  <c r="S203" i="7"/>
  <c r="R203" i="7"/>
  <c r="Q203" i="7"/>
  <c r="P203" i="7"/>
  <c r="O203" i="7"/>
  <c r="M203" i="7"/>
  <c r="L203" i="7"/>
  <c r="I203" i="7"/>
  <c r="H203" i="7"/>
  <c r="BX202" i="7"/>
  <c r="BY202" i="7" s="1"/>
  <c r="BU202" i="7"/>
  <c r="BV202" i="7" s="1"/>
  <c r="BR202" i="7"/>
  <c r="BQ202" i="7"/>
  <c r="BP202" i="7"/>
  <c r="BO202" i="7"/>
  <c r="BN202" i="7"/>
  <c r="BM202" i="7"/>
  <c r="BL202" i="7"/>
  <c r="BK202" i="7"/>
  <c r="BJ202" i="7"/>
  <c r="BI202" i="7"/>
  <c r="BH202" i="7"/>
  <c r="BG202" i="7"/>
  <c r="BF202" i="7"/>
  <c r="BE202" i="7"/>
  <c r="BD202" i="7"/>
  <c r="BC202" i="7"/>
  <c r="BB202" i="7"/>
  <c r="BA202" i="7"/>
  <c r="AZ202" i="7"/>
  <c r="AY202" i="7"/>
  <c r="AX202" i="7"/>
  <c r="AW202" i="7"/>
  <c r="AV202" i="7"/>
  <c r="AU202" i="7"/>
  <c r="AT202" i="7"/>
  <c r="AS202" i="7"/>
  <c r="AR202" i="7"/>
  <c r="AQ202" i="7"/>
  <c r="AP202" i="7"/>
  <c r="AO202" i="7"/>
  <c r="AN202" i="7"/>
  <c r="AM202" i="7"/>
  <c r="AL202" i="7"/>
  <c r="AK202" i="7"/>
  <c r="AJ202" i="7"/>
  <c r="AI202" i="7"/>
  <c r="AH202" i="7"/>
  <c r="AG202" i="7"/>
  <c r="AF202" i="7"/>
  <c r="AE202" i="7"/>
  <c r="AD202" i="7"/>
  <c r="AC202" i="7"/>
  <c r="Z202" i="7"/>
  <c r="Y202" i="7"/>
  <c r="X202" i="7"/>
  <c r="W202" i="7"/>
  <c r="V202" i="7"/>
  <c r="U202" i="7"/>
  <c r="T202" i="7"/>
  <c r="S202" i="7"/>
  <c r="R202" i="7"/>
  <c r="Q202" i="7"/>
  <c r="P202" i="7"/>
  <c r="O202" i="7"/>
  <c r="M202" i="7"/>
  <c r="L202" i="7"/>
  <c r="I202" i="7"/>
  <c r="H202" i="7"/>
  <c r="BX201" i="7"/>
  <c r="BU201" i="7"/>
  <c r="BV201" i="7" s="1"/>
  <c r="BR201" i="7"/>
  <c r="BS201" i="7" s="1"/>
  <c r="BQ201" i="7"/>
  <c r="BP201" i="7"/>
  <c r="BO201" i="7"/>
  <c r="BN201" i="7"/>
  <c r="BM201" i="7"/>
  <c r="BL201" i="7"/>
  <c r="BK201" i="7"/>
  <c r="BJ201" i="7"/>
  <c r="BI201" i="7"/>
  <c r="BH201" i="7"/>
  <c r="BG201" i="7"/>
  <c r="BF201" i="7"/>
  <c r="BE201" i="7"/>
  <c r="BD201" i="7"/>
  <c r="BC201" i="7"/>
  <c r="BB201" i="7"/>
  <c r="BA201" i="7"/>
  <c r="AZ201" i="7"/>
  <c r="AY201" i="7"/>
  <c r="AX201" i="7"/>
  <c r="AW201" i="7"/>
  <c r="AV201" i="7"/>
  <c r="AU201" i="7"/>
  <c r="AT201" i="7"/>
  <c r="AS201" i="7"/>
  <c r="AR201" i="7"/>
  <c r="AQ201" i="7"/>
  <c r="AP201" i="7"/>
  <c r="AO201" i="7"/>
  <c r="AN201" i="7"/>
  <c r="AM201" i="7"/>
  <c r="AL201" i="7"/>
  <c r="AK201" i="7"/>
  <c r="AJ201" i="7"/>
  <c r="AI201" i="7"/>
  <c r="AH201" i="7"/>
  <c r="AG201" i="7"/>
  <c r="AF201" i="7"/>
  <c r="AE201" i="7"/>
  <c r="AD201" i="7"/>
  <c r="AC201" i="7"/>
  <c r="Z201" i="7"/>
  <c r="Y201" i="7"/>
  <c r="X201" i="7"/>
  <c r="W201" i="7"/>
  <c r="V201" i="7"/>
  <c r="U201" i="7"/>
  <c r="T201" i="7"/>
  <c r="S201" i="7"/>
  <c r="R201" i="7"/>
  <c r="Q201" i="7"/>
  <c r="P201" i="7"/>
  <c r="O201" i="7"/>
  <c r="M201" i="7"/>
  <c r="L201" i="7"/>
  <c r="I201" i="7"/>
  <c r="H201" i="7"/>
  <c r="BX200" i="7"/>
  <c r="BY200" i="7" s="1"/>
  <c r="BU200" i="7"/>
  <c r="BR200" i="7"/>
  <c r="BS200" i="7" s="1"/>
  <c r="BQ200" i="7"/>
  <c r="BP200" i="7"/>
  <c r="BO200" i="7"/>
  <c r="BN200" i="7"/>
  <c r="BM200" i="7"/>
  <c r="BL200" i="7"/>
  <c r="BK200" i="7"/>
  <c r="BJ200" i="7"/>
  <c r="BI200" i="7"/>
  <c r="BH200" i="7"/>
  <c r="BG200" i="7"/>
  <c r="BF200" i="7"/>
  <c r="BE200" i="7"/>
  <c r="BD200" i="7"/>
  <c r="BC200" i="7"/>
  <c r="BB200" i="7"/>
  <c r="BA200" i="7"/>
  <c r="AZ200" i="7"/>
  <c r="AY200" i="7"/>
  <c r="AX200" i="7"/>
  <c r="AW200" i="7"/>
  <c r="AV200" i="7"/>
  <c r="AU200" i="7"/>
  <c r="AT200" i="7"/>
  <c r="AS200" i="7"/>
  <c r="AR200" i="7"/>
  <c r="AQ200" i="7"/>
  <c r="AP200" i="7"/>
  <c r="AO200" i="7"/>
  <c r="AN200" i="7"/>
  <c r="AM200" i="7"/>
  <c r="AL200" i="7"/>
  <c r="AK200" i="7"/>
  <c r="AJ200" i="7"/>
  <c r="AI200" i="7"/>
  <c r="AH200" i="7"/>
  <c r="AG200" i="7"/>
  <c r="AF200" i="7"/>
  <c r="AE200" i="7"/>
  <c r="AD200" i="7"/>
  <c r="AC200" i="7"/>
  <c r="Z200" i="7"/>
  <c r="Y200" i="7"/>
  <c r="X200" i="7"/>
  <c r="W200" i="7"/>
  <c r="V200" i="7"/>
  <c r="U200" i="7"/>
  <c r="T200" i="7"/>
  <c r="S200" i="7"/>
  <c r="R200" i="7"/>
  <c r="Q200" i="7"/>
  <c r="P200" i="7"/>
  <c r="O200" i="7"/>
  <c r="M200" i="7"/>
  <c r="L200" i="7"/>
  <c r="I200" i="7"/>
  <c r="H200" i="7"/>
  <c r="K200" i="7" s="1"/>
  <c r="BX199" i="7"/>
  <c r="BU199" i="7"/>
  <c r="BV199" i="7" s="1"/>
  <c r="BR199" i="7"/>
  <c r="BS199" i="7" s="1"/>
  <c r="BQ199" i="7"/>
  <c r="BP199" i="7"/>
  <c r="BO199" i="7"/>
  <c r="BN199" i="7"/>
  <c r="BM199" i="7"/>
  <c r="BL199" i="7"/>
  <c r="BK199" i="7"/>
  <c r="BJ199" i="7"/>
  <c r="BI199" i="7"/>
  <c r="BH199" i="7"/>
  <c r="BG199" i="7"/>
  <c r="BF199" i="7"/>
  <c r="BE199" i="7"/>
  <c r="BD199" i="7"/>
  <c r="BC199" i="7"/>
  <c r="BB199" i="7"/>
  <c r="BA199" i="7"/>
  <c r="AZ199" i="7"/>
  <c r="AY199" i="7"/>
  <c r="AX199" i="7"/>
  <c r="AW199" i="7"/>
  <c r="AV199" i="7"/>
  <c r="AU199" i="7"/>
  <c r="AT199" i="7"/>
  <c r="AS199" i="7"/>
  <c r="AR199" i="7"/>
  <c r="AQ199" i="7"/>
  <c r="AP199" i="7"/>
  <c r="AO199" i="7"/>
  <c r="AN199" i="7"/>
  <c r="AM199" i="7"/>
  <c r="AL199" i="7"/>
  <c r="AK199" i="7"/>
  <c r="AJ199" i="7"/>
  <c r="AI199" i="7"/>
  <c r="AH199" i="7"/>
  <c r="AG199" i="7"/>
  <c r="AF199" i="7"/>
  <c r="AE199" i="7"/>
  <c r="AD199" i="7"/>
  <c r="AC199" i="7"/>
  <c r="Z199" i="7"/>
  <c r="Y199" i="7"/>
  <c r="X199" i="7"/>
  <c r="W199" i="7"/>
  <c r="V199" i="7"/>
  <c r="U199" i="7"/>
  <c r="T199" i="7"/>
  <c r="S199" i="7"/>
  <c r="R199" i="7"/>
  <c r="Q199" i="7"/>
  <c r="P199" i="7"/>
  <c r="O199" i="7"/>
  <c r="M199" i="7"/>
  <c r="L199" i="7"/>
  <c r="I199" i="7"/>
  <c r="H199" i="7"/>
  <c r="N199" i="7" s="1"/>
  <c r="BX198" i="7"/>
  <c r="BY198" i="7" s="1"/>
  <c r="BU198" i="7"/>
  <c r="BV198" i="7" s="1"/>
  <c r="BR198" i="7"/>
  <c r="BQ198" i="7"/>
  <c r="BP198" i="7"/>
  <c r="BO198" i="7"/>
  <c r="BN198" i="7"/>
  <c r="BM198" i="7"/>
  <c r="BL198" i="7"/>
  <c r="BK198" i="7"/>
  <c r="BJ198" i="7"/>
  <c r="BI198" i="7"/>
  <c r="BH198" i="7"/>
  <c r="BG198" i="7"/>
  <c r="BF198" i="7"/>
  <c r="BE198" i="7"/>
  <c r="BD198" i="7"/>
  <c r="BC198" i="7"/>
  <c r="BB198" i="7"/>
  <c r="BA198" i="7"/>
  <c r="AZ198" i="7"/>
  <c r="AY198" i="7"/>
  <c r="AX198" i="7"/>
  <c r="AW198" i="7"/>
  <c r="AV198" i="7"/>
  <c r="AU198" i="7"/>
  <c r="AT198" i="7"/>
  <c r="AS198" i="7"/>
  <c r="AR198" i="7"/>
  <c r="AQ198" i="7"/>
  <c r="AP198" i="7"/>
  <c r="AO198" i="7"/>
  <c r="AN198" i="7"/>
  <c r="AM198" i="7"/>
  <c r="AL198" i="7"/>
  <c r="AK198" i="7"/>
  <c r="AJ198" i="7"/>
  <c r="AI198" i="7"/>
  <c r="AH198" i="7"/>
  <c r="AG198" i="7"/>
  <c r="AF198" i="7"/>
  <c r="AE198" i="7"/>
  <c r="AD198" i="7"/>
  <c r="AC198" i="7"/>
  <c r="Z198" i="7"/>
  <c r="Y198" i="7"/>
  <c r="X198" i="7"/>
  <c r="W198" i="7"/>
  <c r="V198" i="7"/>
  <c r="U198" i="7"/>
  <c r="T198" i="7"/>
  <c r="S198" i="7"/>
  <c r="R198" i="7"/>
  <c r="Q198" i="7"/>
  <c r="P198" i="7"/>
  <c r="O198" i="7"/>
  <c r="M198" i="7"/>
  <c r="L198" i="7"/>
  <c r="I198" i="7"/>
  <c r="H198" i="7"/>
  <c r="K198" i="7" s="1"/>
  <c r="BX197" i="7"/>
  <c r="BU197" i="7"/>
  <c r="BV197" i="7" s="1"/>
  <c r="BR197" i="7"/>
  <c r="BS197" i="7" s="1"/>
  <c r="BQ197" i="7"/>
  <c r="BP197" i="7"/>
  <c r="BO197" i="7"/>
  <c r="BN197" i="7"/>
  <c r="BM197" i="7"/>
  <c r="BL197" i="7"/>
  <c r="BK197" i="7"/>
  <c r="BJ197" i="7"/>
  <c r="BI197" i="7"/>
  <c r="BH197" i="7"/>
  <c r="BG197" i="7"/>
  <c r="BF197" i="7"/>
  <c r="BE197" i="7"/>
  <c r="BD197" i="7"/>
  <c r="BC197" i="7"/>
  <c r="BB197" i="7"/>
  <c r="BA197" i="7"/>
  <c r="AZ197" i="7"/>
  <c r="AY197" i="7"/>
  <c r="AX197" i="7"/>
  <c r="AW197" i="7"/>
  <c r="AV197" i="7"/>
  <c r="AU197" i="7"/>
  <c r="AT197" i="7"/>
  <c r="AS197" i="7"/>
  <c r="AR197" i="7"/>
  <c r="AQ197" i="7"/>
  <c r="AP197" i="7"/>
  <c r="AO197" i="7"/>
  <c r="AN197" i="7"/>
  <c r="AM197" i="7"/>
  <c r="AL197" i="7"/>
  <c r="AK197" i="7"/>
  <c r="AJ197" i="7"/>
  <c r="AI197" i="7"/>
  <c r="AH197" i="7"/>
  <c r="AG197" i="7"/>
  <c r="AF197" i="7"/>
  <c r="AE197" i="7"/>
  <c r="AD197" i="7"/>
  <c r="AC197" i="7"/>
  <c r="Z197" i="7"/>
  <c r="Y197" i="7"/>
  <c r="X197" i="7"/>
  <c r="W197" i="7"/>
  <c r="V197" i="7"/>
  <c r="U197" i="7"/>
  <c r="T197" i="7"/>
  <c r="S197" i="7"/>
  <c r="R197" i="7"/>
  <c r="Q197" i="7"/>
  <c r="P197" i="7"/>
  <c r="O197" i="7"/>
  <c r="M197" i="7"/>
  <c r="L197" i="7"/>
  <c r="I197" i="7"/>
  <c r="H197" i="7"/>
  <c r="BX196" i="7"/>
  <c r="BY196" i="7" s="1"/>
  <c r="BU196" i="7"/>
  <c r="BR196" i="7"/>
  <c r="BS196" i="7" s="1"/>
  <c r="BQ196" i="7"/>
  <c r="BP196" i="7"/>
  <c r="BO196" i="7"/>
  <c r="BN196" i="7"/>
  <c r="BM196" i="7"/>
  <c r="BL196" i="7"/>
  <c r="BK196" i="7"/>
  <c r="BJ196" i="7"/>
  <c r="BI196" i="7"/>
  <c r="BH196" i="7"/>
  <c r="BG196" i="7"/>
  <c r="BF196" i="7"/>
  <c r="BE196" i="7"/>
  <c r="BD196" i="7"/>
  <c r="BC196" i="7"/>
  <c r="BB196" i="7"/>
  <c r="BA196" i="7"/>
  <c r="AZ196" i="7"/>
  <c r="AY196" i="7"/>
  <c r="AX196" i="7"/>
  <c r="AW196" i="7"/>
  <c r="AV196" i="7"/>
  <c r="AU196" i="7"/>
  <c r="AT196" i="7"/>
  <c r="AS196" i="7"/>
  <c r="AR196" i="7"/>
  <c r="AQ196" i="7"/>
  <c r="AP196" i="7"/>
  <c r="AO196" i="7"/>
  <c r="AN196" i="7"/>
  <c r="AM196" i="7"/>
  <c r="AL196" i="7"/>
  <c r="AK196" i="7"/>
  <c r="AJ196" i="7"/>
  <c r="AI196" i="7"/>
  <c r="AH196" i="7"/>
  <c r="AG196" i="7"/>
  <c r="AF196" i="7"/>
  <c r="AE196" i="7"/>
  <c r="AD196" i="7"/>
  <c r="AC196" i="7"/>
  <c r="Z196" i="7"/>
  <c r="Y196" i="7"/>
  <c r="X196" i="7"/>
  <c r="W196" i="7"/>
  <c r="V196" i="7"/>
  <c r="U196" i="7"/>
  <c r="T196" i="7"/>
  <c r="S196" i="7"/>
  <c r="R196" i="7"/>
  <c r="Q196" i="7"/>
  <c r="P196" i="7"/>
  <c r="O196" i="7"/>
  <c r="M196" i="7"/>
  <c r="L196" i="7"/>
  <c r="I196" i="7"/>
  <c r="H196" i="7"/>
  <c r="BX195" i="7"/>
  <c r="BY195" i="7" s="1"/>
  <c r="BU195" i="7"/>
  <c r="BV195" i="7" s="1"/>
  <c r="BR195" i="7"/>
  <c r="BS195" i="7" s="1"/>
  <c r="BQ195" i="7"/>
  <c r="BP195" i="7"/>
  <c r="BO195" i="7"/>
  <c r="BN195" i="7"/>
  <c r="BM195" i="7"/>
  <c r="BL195" i="7"/>
  <c r="BK195" i="7"/>
  <c r="BJ195" i="7"/>
  <c r="BI195" i="7"/>
  <c r="BH195" i="7"/>
  <c r="BG195" i="7"/>
  <c r="BF195" i="7"/>
  <c r="BE195" i="7"/>
  <c r="BD195" i="7"/>
  <c r="BC195" i="7"/>
  <c r="BB195" i="7"/>
  <c r="BA195" i="7"/>
  <c r="AZ195" i="7"/>
  <c r="AY195" i="7"/>
  <c r="AX195" i="7"/>
  <c r="AW195" i="7"/>
  <c r="AV195" i="7"/>
  <c r="AU195" i="7"/>
  <c r="AT195" i="7"/>
  <c r="AS195" i="7"/>
  <c r="AR195" i="7"/>
  <c r="AQ195" i="7"/>
  <c r="AP195" i="7"/>
  <c r="AO195" i="7"/>
  <c r="AN195" i="7"/>
  <c r="AM195" i="7"/>
  <c r="AL195" i="7"/>
  <c r="AK195" i="7"/>
  <c r="AJ195" i="7"/>
  <c r="AI195" i="7"/>
  <c r="AH195" i="7"/>
  <c r="AG195" i="7"/>
  <c r="AF195" i="7"/>
  <c r="AE195" i="7"/>
  <c r="AD195" i="7"/>
  <c r="AC195" i="7"/>
  <c r="Z195" i="7"/>
  <c r="Y195" i="7"/>
  <c r="X195" i="7"/>
  <c r="W195" i="7"/>
  <c r="V195" i="7"/>
  <c r="U195" i="7"/>
  <c r="T195" i="7"/>
  <c r="S195" i="7"/>
  <c r="R195" i="7"/>
  <c r="Q195" i="7"/>
  <c r="P195" i="7"/>
  <c r="O195" i="7"/>
  <c r="M195" i="7"/>
  <c r="L195" i="7"/>
  <c r="I195" i="7"/>
  <c r="H195" i="7"/>
  <c r="BX194" i="7"/>
  <c r="BY194" i="7" s="1"/>
  <c r="BU194" i="7"/>
  <c r="BV194" i="7" s="1"/>
  <c r="BR194" i="7"/>
  <c r="BS194" i="7" s="1"/>
  <c r="BQ194" i="7"/>
  <c r="BP194" i="7"/>
  <c r="BO194" i="7"/>
  <c r="BN194" i="7"/>
  <c r="BM194" i="7"/>
  <c r="BL194" i="7"/>
  <c r="BK194" i="7"/>
  <c r="BJ194" i="7"/>
  <c r="BI194" i="7"/>
  <c r="BH194" i="7"/>
  <c r="BG194" i="7"/>
  <c r="BF194" i="7"/>
  <c r="BE194" i="7"/>
  <c r="BD194" i="7"/>
  <c r="BC194" i="7"/>
  <c r="BB194" i="7"/>
  <c r="BA194" i="7"/>
  <c r="AZ194" i="7"/>
  <c r="AY194" i="7"/>
  <c r="AX194" i="7"/>
  <c r="AW194" i="7"/>
  <c r="AV194" i="7"/>
  <c r="AU194" i="7"/>
  <c r="AT194" i="7"/>
  <c r="AS194" i="7"/>
  <c r="AR194" i="7"/>
  <c r="AQ194" i="7"/>
  <c r="AP194" i="7"/>
  <c r="AO194" i="7"/>
  <c r="AN194" i="7"/>
  <c r="AM194" i="7"/>
  <c r="AL194" i="7"/>
  <c r="AK194" i="7"/>
  <c r="AJ194" i="7"/>
  <c r="AI194" i="7"/>
  <c r="AH194" i="7"/>
  <c r="AG194" i="7"/>
  <c r="AF194" i="7"/>
  <c r="AE194" i="7"/>
  <c r="AD194" i="7"/>
  <c r="AC194" i="7"/>
  <c r="Z194" i="7"/>
  <c r="Y194" i="7"/>
  <c r="X194" i="7"/>
  <c r="W194" i="7"/>
  <c r="V194" i="7"/>
  <c r="U194" i="7"/>
  <c r="T194" i="7"/>
  <c r="S194" i="7"/>
  <c r="R194" i="7"/>
  <c r="Q194" i="7"/>
  <c r="P194" i="7"/>
  <c r="O194" i="7"/>
  <c r="M194" i="7"/>
  <c r="L194" i="7"/>
  <c r="I194" i="7"/>
  <c r="H194" i="7"/>
  <c r="N194" i="7" s="1"/>
  <c r="BX193" i="7"/>
  <c r="BY193" i="7" s="1"/>
  <c r="BU193" i="7"/>
  <c r="BV193" i="7" s="1"/>
  <c r="BR193" i="7"/>
  <c r="BS193" i="7" s="1"/>
  <c r="BQ193" i="7"/>
  <c r="BP193" i="7"/>
  <c r="BO193" i="7"/>
  <c r="BN193" i="7"/>
  <c r="BM193" i="7"/>
  <c r="BL193" i="7"/>
  <c r="BK193" i="7"/>
  <c r="BJ193" i="7"/>
  <c r="BI193" i="7"/>
  <c r="BH193" i="7"/>
  <c r="BG193" i="7"/>
  <c r="BF193" i="7"/>
  <c r="BE193" i="7"/>
  <c r="BD193" i="7"/>
  <c r="BC193" i="7"/>
  <c r="BB193" i="7"/>
  <c r="BA193" i="7"/>
  <c r="AZ193" i="7"/>
  <c r="AY193" i="7"/>
  <c r="AX193" i="7"/>
  <c r="AW193" i="7"/>
  <c r="AV193" i="7"/>
  <c r="AU193" i="7"/>
  <c r="AT193" i="7"/>
  <c r="AS193" i="7"/>
  <c r="AR193" i="7"/>
  <c r="AQ193" i="7"/>
  <c r="AP193" i="7"/>
  <c r="AO193" i="7"/>
  <c r="AN193" i="7"/>
  <c r="AM193" i="7"/>
  <c r="AL193" i="7"/>
  <c r="AK193" i="7"/>
  <c r="AJ193" i="7"/>
  <c r="AI193" i="7"/>
  <c r="AH193" i="7"/>
  <c r="AG193" i="7"/>
  <c r="AF193" i="7"/>
  <c r="AE193" i="7"/>
  <c r="AD193" i="7"/>
  <c r="AC193" i="7"/>
  <c r="Z193" i="7"/>
  <c r="Y193" i="7"/>
  <c r="X193" i="7"/>
  <c r="W193" i="7"/>
  <c r="V193" i="7"/>
  <c r="U193" i="7"/>
  <c r="T193" i="7"/>
  <c r="S193" i="7"/>
  <c r="R193" i="7"/>
  <c r="Q193" i="7"/>
  <c r="P193" i="7"/>
  <c r="O193" i="7"/>
  <c r="M193" i="7"/>
  <c r="L193" i="7"/>
  <c r="I193" i="7"/>
  <c r="H193" i="7"/>
  <c r="K193" i="7" s="1"/>
  <c r="BX192" i="7"/>
  <c r="BY192" i="7" s="1"/>
  <c r="BU192" i="7"/>
  <c r="BR192" i="7"/>
  <c r="BS192" i="7" s="1"/>
  <c r="BQ192" i="7"/>
  <c r="BP192" i="7"/>
  <c r="BO192" i="7"/>
  <c r="BN192" i="7"/>
  <c r="BM192" i="7"/>
  <c r="BL192" i="7"/>
  <c r="BK192" i="7"/>
  <c r="BJ192" i="7"/>
  <c r="BI192" i="7"/>
  <c r="BH192" i="7"/>
  <c r="BG192" i="7"/>
  <c r="BF192" i="7"/>
  <c r="BE192" i="7"/>
  <c r="BD192" i="7"/>
  <c r="BC192" i="7"/>
  <c r="BB192" i="7"/>
  <c r="BA192" i="7"/>
  <c r="AZ192" i="7"/>
  <c r="AY192" i="7"/>
  <c r="AX192" i="7"/>
  <c r="AW192" i="7"/>
  <c r="AV192" i="7"/>
  <c r="AU192" i="7"/>
  <c r="AT192" i="7"/>
  <c r="AS192" i="7"/>
  <c r="AR192" i="7"/>
  <c r="AQ192" i="7"/>
  <c r="AP192" i="7"/>
  <c r="AO192" i="7"/>
  <c r="AN192" i="7"/>
  <c r="AM192" i="7"/>
  <c r="AL192" i="7"/>
  <c r="AK192" i="7"/>
  <c r="AJ192" i="7"/>
  <c r="AI192" i="7"/>
  <c r="AH192" i="7"/>
  <c r="AG192" i="7"/>
  <c r="AF192" i="7"/>
  <c r="AE192" i="7"/>
  <c r="AD192" i="7"/>
  <c r="AC192" i="7"/>
  <c r="Z192" i="7"/>
  <c r="Y192" i="7"/>
  <c r="X192" i="7"/>
  <c r="W192" i="7"/>
  <c r="V192" i="7"/>
  <c r="U192" i="7"/>
  <c r="T192" i="7"/>
  <c r="S192" i="7"/>
  <c r="R192" i="7"/>
  <c r="Q192" i="7"/>
  <c r="P192" i="7"/>
  <c r="O192" i="7"/>
  <c r="M192" i="7"/>
  <c r="L192" i="7"/>
  <c r="I192" i="7"/>
  <c r="H192" i="7"/>
  <c r="BX191" i="7"/>
  <c r="BY191" i="7" s="1"/>
  <c r="BU191" i="7"/>
  <c r="BV191" i="7" s="1"/>
  <c r="BR191" i="7"/>
  <c r="BS191" i="7" s="1"/>
  <c r="BQ191" i="7"/>
  <c r="BP191" i="7"/>
  <c r="BO191" i="7"/>
  <c r="BN191" i="7"/>
  <c r="BM191" i="7"/>
  <c r="BL191" i="7"/>
  <c r="BK191" i="7"/>
  <c r="BJ191" i="7"/>
  <c r="BI191" i="7"/>
  <c r="BH191" i="7"/>
  <c r="BG191" i="7"/>
  <c r="BF191" i="7"/>
  <c r="BE191" i="7"/>
  <c r="BD191" i="7"/>
  <c r="BC191" i="7"/>
  <c r="BB191" i="7"/>
  <c r="BA191" i="7"/>
  <c r="AZ191" i="7"/>
  <c r="AY191" i="7"/>
  <c r="AX191" i="7"/>
  <c r="AW191" i="7"/>
  <c r="AV191" i="7"/>
  <c r="AU191" i="7"/>
  <c r="AT191" i="7"/>
  <c r="AS191" i="7"/>
  <c r="AR191" i="7"/>
  <c r="AQ191" i="7"/>
  <c r="AP191" i="7"/>
  <c r="AO191" i="7"/>
  <c r="AN191" i="7"/>
  <c r="AM191" i="7"/>
  <c r="AL191" i="7"/>
  <c r="AK191" i="7"/>
  <c r="AJ191" i="7"/>
  <c r="AI191" i="7"/>
  <c r="AH191" i="7"/>
  <c r="AG191" i="7"/>
  <c r="AF191" i="7"/>
  <c r="AE191" i="7"/>
  <c r="AD191" i="7"/>
  <c r="AC191" i="7"/>
  <c r="Z191" i="7"/>
  <c r="Y191" i="7"/>
  <c r="X191" i="7"/>
  <c r="W191" i="7"/>
  <c r="V191" i="7"/>
  <c r="U191" i="7"/>
  <c r="T191" i="7"/>
  <c r="S191" i="7"/>
  <c r="R191" i="7"/>
  <c r="Q191" i="7"/>
  <c r="P191" i="7"/>
  <c r="O191" i="7"/>
  <c r="M191" i="7"/>
  <c r="L191" i="7"/>
  <c r="I191" i="7"/>
  <c r="H191" i="7"/>
  <c r="BX190" i="7"/>
  <c r="BY190" i="7" s="1"/>
  <c r="BU190" i="7"/>
  <c r="BV190" i="7" s="1"/>
  <c r="BR190" i="7"/>
  <c r="BS190" i="7" s="1"/>
  <c r="BQ190" i="7"/>
  <c r="BP190" i="7"/>
  <c r="BO190" i="7"/>
  <c r="BN190" i="7"/>
  <c r="BM190" i="7"/>
  <c r="BL190" i="7"/>
  <c r="BK190" i="7"/>
  <c r="BJ190" i="7"/>
  <c r="BI190" i="7"/>
  <c r="BH190" i="7"/>
  <c r="BG190" i="7"/>
  <c r="BF190" i="7"/>
  <c r="BE190" i="7"/>
  <c r="BD190" i="7"/>
  <c r="BC190" i="7"/>
  <c r="BB190" i="7"/>
  <c r="BA190" i="7"/>
  <c r="AZ190" i="7"/>
  <c r="AY190" i="7"/>
  <c r="AX190" i="7"/>
  <c r="AW190" i="7"/>
  <c r="AV190" i="7"/>
  <c r="AU190" i="7"/>
  <c r="AT190" i="7"/>
  <c r="AS190" i="7"/>
  <c r="AR190" i="7"/>
  <c r="AQ190" i="7"/>
  <c r="AP190" i="7"/>
  <c r="AO190" i="7"/>
  <c r="AN190" i="7"/>
  <c r="AM190" i="7"/>
  <c r="AL190" i="7"/>
  <c r="AK190" i="7"/>
  <c r="AJ190" i="7"/>
  <c r="AI190" i="7"/>
  <c r="AH190" i="7"/>
  <c r="AG190" i="7"/>
  <c r="AF190" i="7"/>
  <c r="AE190" i="7"/>
  <c r="AD190" i="7"/>
  <c r="AC190" i="7"/>
  <c r="Z190" i="7"/>
  <c r="Y190" i="7"/>
  <c r="X190" i="7"/>
  <c r="W190" i="7"/>
  <c r="V190" i="7"/>
  <c r="U190" i="7"/>
  <c r="T190" i="7"/>
  <c r="S190" i="7"/>
  <c r="R190" i="7"/>
  <c r="Q190" i="7"/>
  <c r="P190" i="7"/>
  <c r="O190" i="7"/>
  <c r="M190" i="7"/>
  <c r="L190" i="7"/>
  <c r="I190" i="7"/>
  <c r="H190" i="7"/>
  <c r="BX189" i="7"/>
  <c r="BU189" i="7"/>
  <c r="BV189" i="7" s="1"/>
  <c r="BR189" i="7"/>
  <c r="BS189" i="7" s="1"/>
  <c r="BQ189" i="7"/>
  <c r="BP189" i="7"/>
  <c r="BO189" i="7"/>
  <c r="BN189" i="7"/>
  <c r="BM189" i="7"/>
  <c r="BL189" i="7"/>
  <c r="BK189" i="7"/>
  <c r="BJ189" i="7"/>
  <c r="BI189" i="7"/>
  <c r="BH189" i="7"/>
  <c r="BG189" i="7"/>
  <c r="BF189" i="7"/>
  <c r="BE189" i="7"/>
  <c r="BD189" i="7"/>
  <c r="BC189" i="7"/>
  <c r="BB189" i="7"/>
  <c r="BA189" i="7"/>
  <c r="AZ189" i="7"/>
  <c r="AY189" i="7"/>
  <c r="AX189" i="7"/>
  <c r="AW189" i="7"/>
  <c r="AV189" i="7"/>
  <c r="AU189" i="7"/>
  <c r="AT189" i="7"/>
  <c r="AS189" i="7"/>
  <c r="AR189" i="7"/>
  <c r="AQ189" i="7"/>
  <c r="AP189" i="7"/>
  <c r="AO189" i="7"/>
  <c r="AN189" i="7"/>
  <c r="AM189" i="7"/>
  <c r="AL189" i="7"/>
  <c r="AK189" i="7"/>
  <c r="AJ189" i="7"/>
  <c r="AI189" i="7"/>
  <c r="AH189" i="7"/>
  <c r="AG189" i="7"/>
  <c r="AF189" i="7"/>
  <c r="AE189" i="7"/>
  <c r="AD189" i="7"/>
  <c r="AC189" i="7"/>
  <c r="Z189" i="7"/>
  <c r="Y189" i="7"/>
  <c r="X189" i="7"/>
  <c r="W189" i="7"/>
  <c r="V189" i="7"/>
  <c r="U189" i="7"/>
  <c r="T189" i="7"/>
  <c r="S189" i="7"/>
  <c r="R189" i="7"/>
  <c r="Q189" i="7"/>
  <c r="P189" i="7"/>
  <c r="O189" i="7"/>
  <c r="M189" i="7"/>
  <c r="L189" i="7"/>
  <c r="I189" i="7"/>
  <c r="H189" i="7"/>
  <c r="N189" i="7" s="1"/>
  <c r="BX188" i="7"/>
  <c r="BY188" i="7" s="1"/>
  <c r="BU188" i="7"/>
  <c r="BR188" i="7"/>
  <c r="BS188" i="7" s="1"/>
  <c r="BQ188" i="7"/>
  <c r="BP188" i="7"/>
  <c r="BO188" i="7"/>
  <c r="BN188" i="7"/>
  <c r="BM188" i="7"/>
  <c r="BL188" i="7"/>
  <c r="BK188" i="7"/>
  <c r="BJ188" i="7"/>
  <c r="BI188" i="7"/>
  <c r="BH188" i="7"/>
  <c r="BG188" i="7"/>
  <c r="BF188" i="7"/>
  <c r="BE188" i="7"/>
  <c r="BD188" i="7"/>
  <c r="BC188" i="7"/>
  <c r="BB188" i="7"/>
  <c r="BA188" i="7"/>
  <c r="AZ188" i="7"/>
  <c r="AY188" i="7"/>
  <c r="AX188" i="7"/>
  <c r="AW188" i="7"/>
  <c r="AV188" i="7"/>
  <c r="AU188" i="7"/>
  <c r="AT188" i="7"/>
  <c r="AS188" i="7"/>
  <c r="AR188" i="7"/>
  <c r="AQ188" i="7"/>
  <c r="AP188" i="7"/>
  <c r="AO188" i="7"/>
  <c r="AN188" i="7"/>
  <c r="AM188" i="7"/>
  <c r="AL188" i="7"/>
  <c r="AK188" i="7"/>
  <c r="AJ188" i="7"/>
  <c r="AI188" i="7"/>
  <c r="AH188" i="7"/>
  <c r="AG188" i="7"/>
  <c r="AF188" i="7"/>
  <c r="AE188" i="7"/>
  <c r="AD188" i="7"/>
  <c r="AC188" i="7"/>
  <c r="Z188" i="7"/>
  <c r="Y188" i="7"/>
  <c r="X188" i="7"/>
  <c r="W188" i="7"/>
  <c r="V188" i="7"/>
  <c r="U188" i="7"/>
  <c r="T188" i="7"/>
  <c r="S188" i="7"/>
  <c r="R188" i="7"/>
  <c r="Q188" i="7"/>
  <c r="P188" i="7"/>
  <c r="O188" i="7"/>
  <c r="M188" i="7"/>
  <c r="L188" i="7"/>
  <c r="I188" i="7"/>
  <c r="H188" i="7"/>
  <c r="N188" i="7" s="1"/>
  <c r="BX187" i="7"/>
  <c r="BY187" i="7" s="1"/>
  <c r="BU187" i="7"/>
  <c r="BV187" i="7" s="1"/>
  <c r="BR187" i="7"/>
  <c r="BQ187" i="7"/>
  <c r="BP187" i="7"/>
  <c r="BO187" i="7"/>
  <c r="BN187" i="7"/>
  <c r="BM187" i="7"/>
  <c r="BL187" i="7"/>
  <c r="BK187" i="7"/>
  <c r="BJ187" i="7"/>
  <c r="BI187" i="7"/>
  <c r="BH187" i="7"/>
  <c r="BG187" i="7"/>
  <c r="BF187" i="7"/>
  <c r="BE187" i="7"/>
  <c r="BD187" i="7"/>
  <c r="BC187" i="7"/>
  <c r="BB187" i="7"/>
  <c r="BA187" i="7"/>
  <c r="AZ187" i="7"/>
  <c r="AY187" i="7"/>
  <c r="AX187" i="7"/>
  <c r="AW187" i="7"/>
  <c r="AV187" i="7"/>
  <c r="AU187" i="7"/>
  <c r="AT187" i="7"/>
  <c r="AS187" i="7"/>
  <c r="AR187" i="7"/>
  <c r="AQ187" i="7"/>
  <c r="AP187" i="7"/>
  <c r="AO187" i="7"/>
  <c r="AN187" i="7"/>
  <c r="AM187" i="7"/>
  <c r="AL187" i="7"/>
  <c r="AK187" i="7"/>
  <c r="AJ187" i="7"/>
  <c r="AI187" i="7"/>
  <c r="AH187" i="7"/>
  <c r="AG187" i="7"/>
  <c r="AF187" i="7"/>
  <c r="AE187" i="7"/>
  <c r="AD187" i="7"/>
  <c r="AC187" i="7"/>
  <c r="Z187" i="7"/>
  <c r="Y187" i="7"/>
  <c r="X187" i="7"/>
  <c r="W187" i="7"/>
  <c r="V187" i="7"/>
  <c r="U187" i="7"/>
  <c r="T187" i="7"/>
  <c r="S187" i="7"/>
  <c r="R187" i="7"/>
  <c r="Q187" i="7"/>
  <c r="P187" i="7"/>
  <c r="O187" i="7"/>
  <c r="M187" i="7"/>
  <c r="L187" i="7"/>
  <c r="I187" i="7"/>
  <c r="H187" i="7"/>
  <c r="BX186" i="7"/>
  <c r="BY186" i="7" s="1"/>
  <c r="BU186" i="7"/>
  <c r="BR186" i="7"/>
  <c r="BS186" i="7" s="1"/>
  <c r="BQ186" i="7"/>
  <c r="BP186" i="7"/>
  <c r="BO186" i="7"/>
  <c r="BN186" i="7"/>
  <c r="BM186" i="7"/>
  <c r="BL186" i="7"/>
  <c r="BK186" i="7"/>
  <c r="BJ186" i="7"/>
  <c r="BI186" i="7"/>
  <c r="BH186" i="7"/>
  <c r="BG186" i="7"/>
  <c r="BF186" i="7"/>
  <c r="BE186" i="7"/>
  <c r="BD186" i="7"/>
  <c r="BC186" i="7"/>
  <c r="BB186" i="7"/>
  <c r="BA186" i="7"/>
  <c r="AZ186" i="7"/>
  <c r="AY186" i="7"/>
  <c r="AX186" i="7"/>
  <c r="AW186" i="7"/>
  <c r="AV186" i="7"/>
  <c r="AU186" i="7"/>
  <c r="AT186" i="7"/>
  <c r="AS186" i="7"/>
  <c r="AR186" i="7"/>
  <c r="AQ186" i="7"/>
  <c r="AP186" i="7"/>
  <c r="AO186" i="7"/>
  <c r="AN186" i="7"/>
  <c r="AM186" i="7"/>
  <c r="AL186" i="7"/>
  <c r="AK186" i="7"/>
  <c r="AJ186" i="7"/>
  <c r="AI186" i="7"/>
  <c r="AH186" i="7"/>
  <c r="AG186" i="7"/>
  <c r="AF186" i="7"/>
  <c r="AE186" i="7"/>
  <c r="AD186" i="7"/>
  <c r="AC186" i="7"/>
  <c r="Z186" i="7"/>
  <c r="Y186" i="7"/>
  <c r="X186" i="7"/>
  <c r="W186" i="7"/>
  <c r="V186" i="7"/>
  <c r="U186" i="7"/>
  <c r="T186" i="7"/>
  <c r="S186" i="7"/>
  <c r="R186" i="7"/>
  <c r="Q186" i="7"/>
  <c r="P186" i="7"/>
  <c r="O186" i="7"/>
  <c r="M186" i="7"/>
  <c r="L186" i="7"/>
  <c r="I186" i="7"/>
  <c r="H186" i="7"/>
  <c r="N186" i="7" s="1"/>
  <c r="BX185" i="7"/>
  <c r="BY185" i="7" s="1"/>
  <c r="BU185" i="7"/>
  <c r="BV185" i="7" s="1"/>
  <c r="BR185" i="7"/>
  <c r="BQ185" i="7"/>
  <c r="BP185" i="7"/>
  <c r="BO185" i="7"/>
  <c r="BN185" i="7"/>
  <c r="BM185" i="7"/>
  <c r="BL185" i="7"/>
  <c r="BK185" i="7"/>
  <c r="BJ185" i="7"/>
  <c r="BI185" i="7"/>
  <c r="BH185" i="7"/>
  <c r="BG185" i="7"/>
  <c r="BF185" i="7"/>
  <c r="BE185" i="7"/>
  <c r="BD185" i="7"/>
  <c r="BC185" i="7"/>
  <c r="BB185" i="7"/>
  <c r="BA185" i="7"/>
  <c r="AZ185" i="7"/>
  <c r="AY185" i="7"/>
  <c r="AX185" i="7"/>
  <c r="AW185" i="7"/>
  <c r="AV185" i="7"/>
  <c r="AU185" i="7"/>
  <c r="AT185" i="7"/>
  <c r="AS185" i="7"/>
  <c r="AR185" i="7"/>
  <c r="AQ185" i="7"/>
  <c r="AP185" i="7"/>
  <c r="AO185" i="7"/>
  <c r="AN185" i="7"/>
  <c r="AM185" i="7"/>
  <c r="AL185" i="7"/>
  <c r="AK185" i="7"/>
  <c r="AJ185" i="7"/>
  <c r="AI185" i="7"/>
  <c r="AH185" i="7"/>
  <c r="AG185" i="7"/>
  <c r="AF185" i="7"/>
  <c r="AE185" i="7"/>
  <c r="AD185" i="7"/>
  <c r="AC185" i="7"/>
  <c r="Z185" i="7"/>
  <c r="Y185" i="7"/>
  <c r="X185" i="7"/>
  <c r="W185" i="7"/>
  <c r="V185" i="7"/>
  <c r="U185" i="7"/>
  <c r="T185" i="7"/>
  <c r="S185" i="7"/>
  <c r="R185" i="7"/>
  <c r="Q185" i="7"/>
  <c r="P185" i="7"/>
  <c r="O185" i="7"/>
  <c r="M185" i="7"/>
  <c r="L185" i="7"/>
  <c r="I185" i="7"/>
  <c r="H185" i="7"/>
  <c r="BX184" i="7"/>
  <c r="BY184" i="7" s="1"/>
  <c r="BU184" i="7"/>
  <c r="BV184" i="7" s="1"/>
  <c r="BR184" i="7"/>
  <c r="BS184" i="7" s="1"/>
  <c r="BQ184" i="7"/>
  <c r="BP184" i="7"/>
  <c r="BO184" i="7"/>
  <c r="BN184" i="7"/>
  <c r="BM184" i="7"/>
  <c r="BL184" i="7"/>
  <c r="BK184" i="7"/>
  <c r="BJ184" i="7"/>
  <c r="BI184" i="7"/>
  <c r="BH184" i="7"/>
  <c r="BG184" i="7"/>
  <c r="BF184" i="7"/>
  <c r="BE184" i="7"/>
  <c r="BD184" i="7"/>
  <c r="BC184" i="7"/>
  <c r="BB184" i="7"/>
  <c r="BA184" i="7"/>
  <c r="AZ184" i="7"/>
  <c r="AY184" i="7"/>
  <c r="AX184" i="7"/>
  <c r="AW184" i="7"/>
  <c r="AV184" i="7"/>
  <c r="AU184" i="7"/>
  <c r="AT184" i="7"/>
  <c r="AS184" i="7"/>
  <c r="AR184" i="7"/>
  <c r="AQ184" i="7"/>
  <c r="AP184" i="7"/>
  <c r="AO184" i="7"/>
  <c r="AN184" i="7"/>
  <c r="AM184" i="7"/>
  <c r="AL184" i="7"/>
  <c r="AK184" i="7"/>
  <c r="AJ184" i="7"/>
  <c r="AI184" i="7"/>
  <c r="AH184" i="7"/>
  <c r="AG184" i="7"/>
  <c r="AF184" i="7"/>
  <c r="AE184" i="7"/>
  <c r="AD184" i="7"/>
  <c r="AC184" i="7"/>
  <c r="Z184" i="7"/>
  <c r="Y184" i="7"/>
  <c r="X184" i="7"/>
  <c r="W184" i="7"/>
  <c r="V184" i="7"/>
  <c r="U184" i="7"/>
  <c r="T184" i="7"/>
  <c r="S184" i="7"/>
  <c r="R184" i="7"/>
  <c r="Q184" i="7"/>
  <c r="P184" i="7"/>
  <c r="O184" i="7"/>
  <c r="M184" i="7"/>
  <c r="L184" i="7"/>
  <c r="I184" i="7"/>
  <c r="H184" i="7"/>
  <c r="BX183" i="7"/>
  <c r="BY183" i="7" s="1"/>
  <c r="BU183" i="7"/>
  <c r="BV183" i="7" s="1"/>
  <c r="BR183" i="7"/>
  <c r="BS183" i="7" s="1"/>
  <c r="BQ183" i="7"/>
  <c r="BP183" i="7"/>
  <c r="BO183" i="7"/>
  <c r="BN183" i="7"/>
  <c r="BM183" i="7"/>
  <c r="BL183" i="7"/>
  <c r="BK183" i="7"/>
  <c r="BJ183" i="7"/>
  <c r="BI183" i="7"/>
  <c r="BH183" i="7"/>
  <c r="BG183" i="7"/>
  <c r="BF183" i="7"/>
  <c r="BE183" i="7"/>
  <c r="BD183" i="7"/>
  <c r="BC183" i="7"/>
  <c r="BB183" i="7"/>
  <c r="BA183" i="7"/>
  <c r="AZ183" i="7"/>
  <c r="AY183" i="7"/>
  <c r="AX183" i="7"/>
  <c r="AW183" i="7"/>
  <c r="AV183" i="7"/>
  <c r="AU183" i="7"/>
  <c r="AT183" i="7"/>
  <c r="AS183" i="7"/>
  <c r="AR183" i="7"/>
  <c r="AQ183" i="7"/>
  <c r="AP183" i="7"/>
  <c r="AO183" i="7"/>
  <c r="AN183" i="7"/>
  <c r="AM183" i="7"/>
  <c r="AL183" i="7"/>
  <c r="AK183" i="7"/>
  <c r="AJ183" i="7"/>
  <c r="AI183" i="7"/>
  <c r="AH183" i="7"/>
  <c r="AG183" i="7"/>
  <c r="AF183" i="7"/>
  <c r="AE183" i="7"/>
  <c r="AD183" i="7"/>
  <c r="AC183" i="7"/>
  <c r="Z183" i="7"/>
  <c r="Y183" i="7"/>
  <c r="X183" i="7"/>
  <c r="W183" i="7"/>
  <c r="V183" i="7"/>
  <c r="U183" i="7"/>
  <c r="T183" i="7"/>
  <c r="S183" i="7"/>
  <c r="R183" i="7"/>
  <c r="Q183" i="7"/>
  <c r="P183" i="7"/>
  <c r="O183" i="7"/>
  <c r="M183" i="7"/>
  <c r="L183" i="7"/>
  <c r="I183" i="7"/>
  <c r="H183" i="7"/>
  <c r="BX182" i="7"/>
  <c r="BY182" i="7" s="1"/>
  <c r="BU182" i="7"/>
  <c r="BR182" i="7"/>
  <c r="BS182" i="7" s="1"/>
  <c r="BQ182" i="7"/>
  <c r="BP182" i="7"/>
  <c r="BO182" i="7"/>
  <c r="BN182" i="7"/>
  <c r="BM182" i="7"/>
  <c r="BL182" i="7"/>
  <c r="BK182" i="7"/>
  <c r="BJ182" i="7"/>
  <c r="BI182" i="7"/>
  <c r="BH182" i="7"/>
  <c r="BG182" i="7"/>
  <c r="BF182" i="7"/>
  <c r="BE182" i="7"/>
  <c r="BD182" i="7"/>
  <c r="BC182" i="7"/>
  <c r="BB182" i="7"/>
  <c r="BA182" i="7"/>
  <c r="AZ182" i="7"/>
  <c r="AY182" i="7"/>
  <c r="AX182" i="7"/>
  <c r="AW182" i="7"/>
  <c r="AV182" i="7"/>
  <c r="AU182" i="7"/>
  <c r="AT182" i="7"/>
  <c r="AS182" i="7"/>
  <c r="AR182" i="7"/>
  <c r="AQ182" i="7"/>
  <c r="AP182" i="7"/>
  <c r="AO182" i="7"/>
  <c r="AN182" i="7"/>
  <c r="AM182" i="7"/>
  <c r="AL182" i="7"/>
  <c r="AK182" i="7"/>
  <c r="AJ182" i="7"/>
  <c r="AI182" i="7"/>
  <c r="AH182" i="7"/>
  <c r="AG182" i="7"/>
  <c r="AF182" i="7"/>
  <c r="AE182" i="7"/>
  <c r="AD182" i="7"/>
  <c r="AC182" i="7"/>
  <c r="Z182" i="7"/>
  <c r="Y182" i="7"/>
  <c r="X182" i="7"/>
  <c r="W182" i="7"/>
  <c r="V182" i="7"/>
  <c r="U182" i="7"/>
  <c r="T182" i="7"/>
  <c r="S182" i="7"/>
  <c r="R182" i="7"/>
  <c r="Q182" i="7"/>
  <c r="P182" i="7"/>
  <c r="O182" i="7"/>
  <c r="M182" i="7"/>
  <c r="L182" i="7"/>
  <c r="I182" i="7"/>
  <c r="H182" i="7"/>
  <c r="N182" i="7" s="1"/>
  <c r="BX181" i="7"/>
  <c r="BY181" i="7" s="1"/>
  <c r="BU181" i="7"/>
  <c r="BV181" i="7" s="1"/>
  <c r="BR181" i="7"/>
  <c r="BS181" i="7" s="1"/>
  <c r="BQ181" i="7"/>
  <c r="BP181" i="7"/>
  <c r="BO181" i="7"/>
  <c r="BN181" i="7"/>
  <c r="BM181" i="7"/>
  <c r="BL181" i="7"/>
  <c r="BK181" i="7"/>
  <c r="BJ181" i="7"/>
  <c r="BI181" i="7"/>
  <c r="BH181" i="7"/>
  <c r="BG181" i="7"/>
  <c r="BF181" i="7"/>
  <c r="BE181" i="7"/>
  <c r="BD181" i="7"/>
  <c r="BC181" i="7"/>
  <c r="BB181" i="7"/>
  <c r="BA181" i="7"/>
  <c r="AZ181" i="7"/>
  <c r="AY181" i="7"/>
  <c r="AX181" i="7"/>
  <c r="AW181" i="7"/>
  <c r="AV181" i="7"/>
  <c r="AU181" i="7"/>
  <c r="AT181" i="7"/>
  <c r="AS181" i="7"/>
  <c r="AR181" i="7"/>
  <c r="AQ181" i="7"/>
  <c r="AP181" i="7"/>
  <c r="AO181" i="7"/>
  <c r="AN181" i="7"/>
  <c r="AM181" i="7"/>
  <c r="AL181" i="7"/>
  <c r="AK181" i="7"/>
  <c r="AJ181" i="7"/>
  <c r="AI181" i="7"/>
  <c r="AH181" i="7"/>
  <c r="AG181" i="7"/>
  <c r="AF181" i="7"/>
  <c r="AE181" i="7"/>
  <c r="AD181" i="7"/>
  <c r="AC181" i="7"/>
  <c r="Z181" i="7"/>
  <c r="Y181" i="7"/>
  <c r="X181" i="7"/>
  <c r="W181" i="7"/>
  <c r="V181" i="7"/>
  <c r="U181" i="7"/>
  <c r="T181" i="7"/>
  <c r="S181" i="7"/>
  <c r="R181" i="7"/>
  <c r="Q181" i="7"/>
  <c r="P181" i="7"/>
  <c r="O181" i="7"/>
  <c r="M181" i="7"/>
  <c r="L181" i="7"/>
  <c r="I181" i="7"/>
  <c r="H181" i="7"/>
  <c r="BX180" i="7"/>
  <c r="BY180" i="7" s="1"/>
  <c r="BU180" i="7"/>
  <c r="BV180" i="7" s="1"/>
  <c r="BR180" i="7"/>
  <c r="BQ180" i="7"/>
  <c r="BP180" i="7"/>
  <c r="BO180" i="7"/>
  <c r="BN180" i="7"/>
  <c r="BM180" i="7"/>
  <c r="BL180" i="7"/>
  <c r="BK180" i="7"/>
  <c r="BJ180" i="7"/>
  <c r="BI180" i="7"/>
  <c r="BH180" i="7"/>
  <c r="BG180" i="7"/>
  <c r="BF180" i="7"/>
  <c r="BE180" i="7"/>
  <c r="BD180" i="7"/>
  <c r="BC180" i="7"/>
  <c r="BB180" i="7"/>
  <c r="BA180" i="7"/>
  <c r="AZ180" i="7"/>
  <c r="AY180" i="7"/>
  <c r="AX180" i="7"/>
  <c r="AW180" i="7"/>
  <c r="AV180" i="7"/>
  <c r="AU180" i="7"/>
  <c r="AT180" i="7"/>
  <c r="AS180" i="7"/>
  <c r="AR180" i="7"/>
  <c r="AQ180" i="7"/>
  <c r="AP180" i="7"/>
  <c r="AO180" i="7"/>
  <c r="AN180" i="7"/>
  <c r="AM180" i="7"/>
  <c r="AL180" i="7"/>
  <c r="AK180" i="7"/>
  <c r="AJ180" i="7"/>
  <c r="AI180" i="7"/>
  <c r="AH180" i="7"/>
  <c r="AG180" i="7"/>
  <c r="AF180" i="7"/>
  <c r="AE180" i="7"/>
  <c r="AD180" i="7"/>
  <c r="AC180" i="7"/>
  <c r="Z180" i="7"/>
  <c r="Y180" i="7"/>
  <c r="X180" i="7"/>
  <c r="W180" i="7"/>
  <c r="V180" i="7"/>
  <c r="U180" i="7"/>
  <c r="T180" i="7"/>
  <c r="S180" i="7"/>
  <c r="R180" i="7"/>
  <c r="Q180" i="7"/>
  <c r="P180" i="7"/>
  <c r="O180" i="7"/>
  <c r="M180" i="7"/>
  <c r="L180" i="7"/>
  <c r="I180" i="7"/>
  <c r="H180" i="7"/>
  <c r="K180" i="7" s="1"/>
  <c r="BX179" i="7"/>
  <c r="BU179" i="7"/>
  <c r="BV179" i="7" s="1"/>
  <c r="BR179" i="7"/>
  <c r="BS179" i="7" s="1"/>
  <c r="BQ179" i="7"/>
  <c r="BP179" i="7"/>
  <c r="BO179" i="7"/>
  <c r="BN179" i="7"/>
  <c r="BM179" i="7"/>
  <c r="BL179" i="7"/>
  <c r="BK179" i="7"/>
  <c r="BJ179" i="7"/>
  <c r="BI179" i="7"/>
  <c r="BH179" i="7"/>
  <c r="BG179" i="7"/>
  <c r="BF179" i="7"/>
  <c r="BE179" i="7"/>
  <c r="BD179" i="7"/>
  <c r="BC179" i="7"/>
  <c r="BB179" i="7"/>
  <c r="BA179" i="7"/>
  <c r="AZ179" i="7"/>
  <c r="AY179" i="7"/>
  <c r="AX179" i="7"/>
  <c r="AW179" i="7"/>
  <c r="AV179" i="7"/>
  <c r="AU179" i="7"/>
  <c r="AT179" i="7"/>
  <c r="AS179" i="7"/>
  <c r="AR179" i="7"/>
  <c r="AQ179" i="7"/>
  <c r="AP179" i="7"/>
  <c r="AO179" i="7"/>
  <c r="AN179" i="7"/>
  <c r="AM179" i="7"/>
  <c r="AL179" i="7"/>
  <c r="AK179" i="7"/>
  <c r="AJ179" i="7"/>
  <c r="AI179" i="7"/>
  <c r="AH179" i="7"/>
  <c r="AG179" i="7"/>
  <c r="AF179" i="7"/>
  <c r="AE179" i="7"/>
  <c r="AD179" i="7"/>
  <c r="AC179" i="7"/>
  <c r="Z179" i="7"/>
  <c r="Y179" i="7"/>
  <c r="X179" i="7"/>
  <c r="W179" i="7"/>
  <c r="V179" i="7"/>
  <c r="U179" i="7"/>
  <c r="T179" i="7"/>
  <c r="S179" i="7"/>
  <c r="R179" i="7"/>
  <c r="Q179" i="7"/>
  <c r="P179" i="7"/>
  <c r="O179" i="7"/>
  <c r="M179" i="7"/>
  <c r="L179" i="7"/>
  <c r="I179" i="7"/>
  <c r="H179" i="7"/>
  <c r="BX178" i="7"/>
  <c r="BY178" i="7" s="1"/>
  <c r="BU178" i="7"/>
  <c r="BV178" i="7" s="1"/>
  <c r="BR178" i="7"/>
  <c r="BS178" i="7" s="1"/>
  <c r="BQ178" i="7"/>
  <c r="BP178" i="7"/>
  <c r="BO178" i="7"/>
  <c r="BN178" i="7"/>
  <c r="BM178" i="7"/>
  <c r="BL178" i="7"/>
  <c r="BK178" i="7"/>
  <c r="BJ178" i="7"/>
  <c r="BI178" i="7"/>
  <c r="BH178" i="7"/>
  <c r="BG178" i="7"/>
  <c r="BF178" i="7"/>
  <c r="BE178" i="7"/>
  <c r="BD178" i="7"/>
  <c r="BC178" i="7"/>
  <c r="BB178" i="7"/>
  <c r="BA178" i="7"/>
  <c r="AZ178" i="7"/>
  <c r="AY178" i="7"/>
  <c r="AX178" i="7"/>
  <c r="AW178" i="7"/>
  <c r="AV178" i="7"/>
  <c r="AU178" i="7"/>
  <c r="AT178" i="7"/>
  <c r="AS178" i="7"/>
  <c r="AR178" i="7"/>
  <c r="AQ178" i="7"/>
  <c r="AP178" i="7"/>
  <c r="AO178" i="7"/>
  <c r="AN178" i="7"/>
  <c r="AM178" i="7"/>
  <c r="AL178" i="7"/>
  <c r="AK178" i="7"/>
  <c r="AJ178" i="7"/>
  <c r="AI178" i="7"/>
  <c r="AH178" i="7"/>
  <c r="AG178" i="7"/>
  <c r="AF178" i="7"/>
  <c r="AE178" i="7"/>
  <c r="AD178" i="7"/>
  <c r="AC178" i="7"/>
  <c r="Z178" i="7"/>
  <c r="Y178" i="7"/>
  <c r="X178" i="7"/>
  <c r="W178" i="7"/>
  <c r="V178" i="7"/>
  <c r="U178" i="7"/>
  <c r="T178" i="7"/>
  <c r="S178" i="7"/>
  <c r="R178" i="7"/>
  <c r="Q178" i="7"/>
  <c r="P178" i="7"/>
  <c r="O178" i="7"/>
  <c r="M178" i="7"/>
  <c r="L178" i="7"/>
  <c r="I178" i="7"/>
  <c r="H178" i="7"/>
  <c r="BX177" i="7"/>
  <c r="BY177" i="7" s="1"/>
  <c r="BU177" i="7"/>
  <c r="BR177" i="7"/>
  <c r="BS177" i="7" s="1"/>
  <c r="BQ177" i="7"/>
  <c r="BP177" i="7"/>
  <c r="BO177" i="7"/>
  <c r="BN177" i="7"/>
  <c r="BM177" i="7"/>
  <c r="BL177" i="7"/>
  <c r="BK177" i="7"/>
  <c r="BJ177" i="7"/>
  <c r="BI177" i="7"/>
  <c r="BH177" i="7"/>
  <c r="BG177" i="7"/>
  <c r="BF177" i="7"/>
  <c r="BE177" i="7"/>
  <c r="BD177" i="7"/>
  <c r="BC177" i="7"/>
  <c r="BB177" i="7"/>
  <c r="BA177" i="7"/>
  <c r="AZ177" i="7"/>
  <c r="AY177" i="7"/>
  <c r="AX177" i="7"/>
  <c r="AW177" i="7"/>
  <c r="AV177" i="7"/>
  <c r="AU177" i="7"/>
  <c r="AT177" i="7"/>
  <c r="AS177" i="7"/>
  <c r="AR177" i="7"/>
  <c r="AQ177" i="7"/>
  <c r="AP177" i="7"/>
  <c r="AO177" i="7"/>
  <c r="AN177" i="7"/>
  <c r="AM177" i="7"/>
  <c r="AL177" i="7"/>
  <c r="AK177" i="7"/>
  <c r="AJ177" i="7"/>
  <c r="AI177" i="7"/>
  <c r="AH177" i="7"/>
  <c r="AG177" i="7"/>
  <c r="AF177" i="7"/>
  <c r="AE177" i="7"/>
  <c r="AD177" i="7"/>
  <c r="AC177" i="7"/>
  <c r="Z177" i="7"/>
  <c r="Y177" i="7"/>
  <c r="X177" i="7"/>
  <c r="W177" i="7"/>
  <c r="V177" i="7"/>
  <c r="U177" i="7"/>
  <c r="T177" i="7"/>
  <c r="S177" i="7"/>
  <c r="R177" i="7"/>
  <c r="Q177" i="7"/>
  <c r="P177" i="7"/>
  <c r="O177" i="7"/>
  <c r="M177" i="7"/>
  <c r="L177" i="7"/>
  <c r="I177" i="7"/>
  <c r="H177" i="7"/>
  <c r="BX176" i="7"/>
  <c r="BY176" i="7" s="1"/>
  <c r="BU176" i="7"/>
  <c r="BV176" i="7" s="1"/>
  <c r="BR176" i="7"/>
  <c r="BQ176" i="7"/>
  <c r="BP176" i="7"/>
  <c r="BO176" i="7"/>
  <c r="BN176" i="7"/>
  <c r="BM176" i="7"/>
  <c r="BL176" i="7"/>
  <c r="BK176" i="7"/>
  <c r="BJ176" i="7"/>
  <c r="BI176" i="7"/>
  <c r="BH176" i="7"/>
  <c r="BG176" i="7"/>
  <c r="BF176" i="7"/>
  <c r="BE176" i="7"/>
  <c r="BD176" i="7"/>
  <c r="BC176" i="7"/>
  <c r="BB176" i="7"/>
  <c r="BA176" i="7"/>
  <c r="AZ176" i="7"/>
  <c r="AY176" i="7"/>
  <c r="AX176" i="7"/>
  <c r="AW176" i="7"/>
  <c r="AV176" i="7"/>
  <c r="AU176" i="7"/>
  <c r="AT176" i="7"/>
  <c r="AS176" i="7"/>
  <c r="AR176" i="7"/>
  <c r="AQ176" i="7"/>
  <c r="AP176" i="7"/>
  <c r="AO176" i="7"/>
  <c r="AN176" i="7"/>
  <c r="AM176" i="7"/>
  <c r="AL176" i="7"/>
  <c r="AK176" i="7"/>
  <c r="AJ176" i="7"/>
  <c r="AI176" i="7"/>
  <c r="AH176" i="7"/>
  <c r="AG176" i="7"/>
  <c r="AF176" i="7"/>
  <c r="AE176" i="7"/>
  <c r="AD176" i="7"/>
  <c r="AC176" i="7"/>
  <c r="Z176" i="7"/>
  <c r="Y176" i="7"/>
  <c r="X176" i="7"/>
  <c r="W176" i="7"/>
  <c r="V176" i="7"/>
  <c r="U176" i="7"/>
  <c r="T176" i="7"/>
  <c r="S176" i="7"/>
  <c r="R176" i="7"/>
  <c r="Q176" i="7"/>
  <c r="P176" i="7"/>
  <c r="O176" i="7"/>
  <c r="M176" i="7"/>
  <c r="L176" i="7"/>
  <c r="I176" i="7"/>
  <c r="H176" i="7"/>
  <c r="BX175" i="7"/>
  <c r="BU175" i="7"/>
  <c r="BV175" i="7" s="1"/>
  <c r="BR175" i="7"/>
  <c r="BS175" i="7" s="1"/>
  <c r="BQ175" i="7"/>
  <c r="BP175" i="7"/>
  <c r="BO175" i="7"/>
  <c r="BN175" i="7"/>
  <c r="BM175" i="7"/>
  <c r="BL175" i="7"/>
  <c r="BK175" i="7"/>
  <c r="BJ175" i="7"/>
  <c r="BI175" i="7"/>
  <c r="BH175" i="7"/>
  <c r="BG175" i="7"/>
  <c r="BF175" i="7"/>
  <c r="BE175" i="7"/>
  <c r="BD175" i="7"/>
  <c r="BC175" i="7"/>
  <c r="BB175" i="7"/>
  <c r="BA175" i="7"/>
  <c r="AZ175" i="7"/>
  <c r="AY175" i="7"/>
  <c r="AX175" i="7"/>
  <c r="AW175" i="7"/>
  <c r="AV175" i="7"/>
  <c r="AU175" i="7"/>
  <c r="AT175" i="7"/>
  <c r="AS175" i="7"/>
  <c r="AR175" i="7"/>
  <c r="AQ175" i="7"/>
  <c r="AP175" i="7"/>
  <c r="AO175" i="7"/>
  <c r="AN175" i="7"/>
  <c r="AM175" i="7"/>
  <c r="AL175" i="7"/>
  <c r="AK175" i="7"/>
  <c r="AJ175" i="7"/>
  <c r="AI175" i="7"/>
  <c r="AH175" i="7"/>
  <c r="AG175" i="7"/>
  <c r="AF175" i="7"/>
  <c r="AE175" i="7"/>
  <c r="AD175" i="7"/>
  <c r="AC175" i="7"/>
  <c r="Z175" i="7"/>
  <c r="Y175" i="7"/>
  <c r="X175" i="7"/>
  <c r="W175" i="7"/>
  <c r="V175" i="7"/>
  <c r="U175" i="7"/>
  <c r="T175" i="7"/>
  <c r="S175" i="7"/>
  <c r="R175" i="7"/>
  <c r="Q175" i="7"/>
  <c r="P175" i="7"/>
  <c r="O175" i="7"/>
  <c r="M175" i="7"/>
  <c r="L175" i="7"/>
  <c r="I175" i="7"/>
  <c r="H175" i="7"/>
  <c r="K175" i="7" s="1"/>
  <c r="BX174" i="7"/>
  <c r="BU174" i="7"/>
  <c r="BV174" i="7" s="1"/>
  <c r="BR174" i="7"/>
  <c r="BS174" i="7" s="1"/>
  <c r="BQ174" i="7"/>
  <c r="BP174" i="7"/>
  <c r="BO174" i="7"/>
  <c r="BN174" i="7"/>
  <c r="BM174" i="7"/>
  <c r="BL174" i="7"/>
  <c r="BK174" i="7"/>
  <c r="BJ174" i="7"/>
  <c r="BI174" i="7"/>
  <c r="BH174" i="7"/>
  <c r="BG174" i="7"/>
  <c r="BF174" i="7"/>
  <c r="BE174" i="7"/>
  <c r="BD174" i="7"/>
  <c r="BC174" i="7"/>
  <c r="BB174" i="7"/>
  <c r="BA174" i="7"/>
  <c r="AZ174" i="7"/>
  <c r="AY174" i="7"/>
  <c r="AX174" i="7"/>
  <c r="AW174" i="7"/>
  <c r="AV174" i="7"/>
  <c r="AU174" i="7"/>
  <c r="AT174" i="7"/>
  <c r="AS174" i="7"/>
  <c r="AR174" i="7"/>
  <c r="AQ174" i="7"/>
  <c r="AP174" i="7"/>
  <c r="AO174" i="7"/>
  <c r="AN174" i="7"/>
  <c r="AM174" i="7"/>
  <c r="AL174" i="7"/>
  <c r="AK174" i="7"/>
  <c r="AJ174" i="7"/>
  <c r="AI174" i="7"/>
  <c r="AH174" i="7"/>
  <c r="AG174" i="7"/>
  <c r="AF174" i="7"/>
  <c r="AE174" i="7"/>
  <c r="AD174" i="7"/>
  <c r="AC174" i="7"/>
  <c r="Z174" i="7"/>
  <c r="Y174" i="7"/>
  <c r="X174" i="7"/>
  <c r="W174" i="7"/>
  <c r="V174" i="7"/>
  <c r="U174" i="7"/>
  <c r="T174" i="7"/>
  <c r="S174" i="7"/>
  <c r="R174" i="7"/>
  <c r="Q174" i="7"/>
  <c r="P174" i="7"/>
  <c r="O174" i="7"/>
  <c r="M174" i="7"/>
  <c r="L174" i="7"/>
  <c r="I174" i="7"/>
  <c r="H174" i="7"/>
  <c r="K174" i="7" s="1"/>
  <c r="BX173" i="7"/>
  <c r="BY173" i="7" s="1"/>
  <c r="BU173" i="7"/>
  <c r="BR173" i="7"/>
  <c r="BS173" i="7" s="1"/>
  <c r="BQ173" i="7"/>
  <c r="BP173" i="7"/>
  <c r="BO173" i="7"/>
  <c r="BN173" i="7"/>
  <c r="BM173" i="7"/>
  <c r="BL173" i="7"/>
  <c r="BK173" i="7"/>
  <c r="BJ173" i="7"/>
  <c r="BI173" i="7"/>
  <c r="BH173" i="7"/>
  <c r="BG173" i="7"/>
  <c r="BF173" i="7"/>
  <c r="BE173" i="7"/>
  <c r="BD173" i="7"/>
  <c r="BC173" i="7"/>
  <c r="BB173" i="7"/>
  <c r="BA173" i="7"/>
  <c r="AZ173" i="7"/>
  <c r="AY173" i="7"/>
  <c r="AX173" i="7"/>
  <c r="AW173" i="7"/>
  <c r="AV173" i="7"/>
  <c r="AU173" i="7"/>
  <c r="AT173" i="7"/>
  <c r="AS173" i="7"/>
  <c r="AR173" i="7"/>
  <c r="AQ173" i="7"/>
  <c r="AP173" i="7"/>
  <c r="AO173" i="7"/>
  <c r="AN173" i="7"/>
  <c r="AM173" i="7"/>
  <c r="AL173" i="7"/>
  <c r="AK173" i="7"/>
  <c r="AJ173" i="7"/>
  <c r="AI173" i="7"/>
  <c r="AH173" i="7"/>
  <c r="AG173" i="7"/>
  <c r="AF173" i="7"/>
  <c r="AE173" i="7"/>
  <c r="AD173" i="7"/>
  <c r="AC173" i="7"/>
  <c r="Z173" i="7"/>
  <c r="Y173" i="7"/>
  <c r="X173" i="7"/>
  <c r="W173" i="7"/>
  <c r="V173" i="7"/>
  <c r="U173" i="7"/>
  <c r="T173" i="7"/>
  <c r="S173" i="7"/>
  <c r="R173" i="7"/>
  <c r="Q173" i="7"/>
  <c r="P173" i="7"/>
  <c r="O173" i="7"/>
  <c r="M173" i="7"/>
  <c r="L173" i="7"/>
  <c r="I173" i="7"/>
  <c r="H173" i="7"/>
  <c r="N173" i="7" s="1"/>
  <c r="BX172" i="7"/>
  <c r="BY172" i="7" s="1"/>
  <c r="BU172" i="7"/>
  <c r="BV172" i="7" s="1"/>
  <c r="BR172" i="7"/>
  <c r="BQ172" i="7"/>
  <c r="BP172" i="7"/>
  <c r="BO172" i="7"/>
  <c r="BN172" i="7"/>
  <c r="BM172" i="7"/>
  <c r="BL172" i="7"/>
  <c r="BK172" i="7"/>
  <c r="BJ172" i="7"/>
  <c r="BI172" i="7"/>
  <c r="BH172" i="7"/>
  <c r="BG172" i="7"/>
  <c r="BF172" i="7"/>
  <c r="BE172" i="7"/>
  <c r="BD172" i="7"/>
  <c r="BC172" i="7"/>
  <c r="BB172" i="7"/>
  <c r="BA172" i="7"/>
  <c r="AZ172" i="7"/>
  <c r="AY172" i="7"/>
  <c r="AX172" i="7"/>
  <c r="AW172" i="7"/>
  <c r="AV172" i="7"/>
  <c r="AU172" i="7"/>
  <c r="AT172" i="7"/>
  <c r="AS172" i="7"/>
  <c r="AR172" i="7"/>
  <c r="AQ172" i="7"/>
  <c r="AP172" i="7"/>
  <c r="AO172" i="7"/>
  <c r="AN172" i="7"/>
  <c r="AM172" i="7"/>
  <c r="AL172" i="7"/>
  <c r="AK172" i="7"/>
  <c r="AJ172" i="7"/>
  <c r="AI172" i="7"/>
  <c r="AH172" i="7"/>
  <c r="AG172" i="7"/>
  <c r="AF172" i="7"/>
  <c r="AE172" i="7"/>
  <c r="AD172" i="7"/>
  <c r="AC172" i="7"/>
  <c r="Z172" i="7"/>
  <c r="Y172" i="7"/>
  <c r="X172" i="7"/>
  <c r="W172" i="7"/>
  <c r="V172" i="7"/>
  <c r="U172" i="7"/>
  <c r="T172" i="7"/>
  <c r="S172" i="7"/>
  <c r="R172" i="7"/>
  <c r="Q172" i="7"/>
  <c r="P172" i="7"/>
  <c r="O172" i="7"/>
  <c r="M172" i="7"/>
  <c r="L172" i="7"/>
  <c r="I172" i="7"/>
  <c r="H172" i="7"/>
  <c r="K172" i="7" s="1"/>
  <c r="BX171" i="7"/>
  <c r="BU171" i="7"/>
  <c r="BV171" i="7" s="1"/>
  <c r="BR171" i="7"/>
  <c r="BS171" i="7" s="1"/>
  <c r="BQ171" i="7"/>
  <c r="BP171" i="7"/>
  <c r="BO171" i="7"/>
  <c r="BN171" i="7"/>
  <c r="BM171" i="7"/>
  <c r="BL171" i="7"/>
  <c r="BK171" i="7"/>
  <c r="BJ171" i="7"/>
  <c r="BI171" i="7"/>
  <c r="BH171" i="7"/>
  <c r="BG171" i="7"/>
  <c r="BF171" i="7"/>
  <c r="BE171" i="7"/>
  <c r="BD171" i="7"/>
  <c r="BC171" i="7"/>
  <c r="BB171" i="7"/>
  <c r="BA171" i="7"/>
  <c r="AZ171" i="7"/>
  <c r="AY171" i="7"/>
  <c r="AX171" i="7"/>
  <c r="AW171" i="7"/>
  <c r="AV171" i="7"/>
  <c r="AU171" i="7"/>
  <c r="AT171" i="7"/>
  <c r="AS171" i="7"/>
  <c r="AR171" i="7"/>
  <c r="AQ171" i="7"/>
  <c r="AP171" i="7"/>
  <c r="AO171" i="7"/>
  <c r="AN171" i="7"/>
  <c r="AM171" i="7"/>
  <c r="AL171" i="7"/>
  <c r="AK171" i="7"/>
  <c r="AJ171" i="7"/>
  <c r="AI171" i="7"/>
  <c r="AH171" i="7"/>
  <c r="AG171" i="7"/>
  <c r="AF171" i="7"/>
  <c r="AE171" i="7"/>
  <c r="AD171" i="7"/>
  <c r="AC171" i="7"/>
  <c r="Z171" i="7"/>
  <c r="Y171" i="7"/>
  <c r="X171" i="7"/>
  <c r="W171" i="7"/>
  <c r="V171" i="7"/>
  <c r="U171" i="7"/>
  <c r="T171" i="7"/>
  <c r="S171" i="7"/>
  <c r="R171" i="7"/>
  <c r="Q171" i="7"/>
  <c r="P171" i="7"/>
  <c r="O171" i="7"/>
  <c r="M171" i="7"/>
  <c r="L171" i="7"/>
  <c r="I171" i="7"/>
  <c r="H171" i="7"/>
  <c r="BX170" i="7"/>
  <c r="BU170" i="7"/>
  <c r="BV170" i="7" s="1"/>
  <c r="BR170" i="7"/>
  <c r="BS170" i="7" s="1"/>
  <c r="BQ170" i="7"/>
  <c r="BP170" i="7"/>
  <c r="BO170" i="7"/>
  <c r="BN170" i="7"/>
  <c r="BM170" i="7"/>
  <c r="BL170" i="7"/>
  <c r="BK170" i="7"/>
  <c r="BJ170" i="7"/>
  <c r="BI170" i="7"/>
  <c r="BH170" i="7"/>
  <c r="BG170" i="7"/>
  <c r="BF170" i="7"/>
  <c r="BE170" i="7"/>
  <c r="BD170" i="7"/>
  <c r="BC170" i="7"/>
  <c r="BB170" i="7"/>
  <c r="BA170" i="7"/>
  <c r="AZ170" i="7"/>
  <c r="AY170" i="7"/>
  <c r="AX170" i="7"/>
  <c r="AW170" i="7"/>
  <c r="AV170" i="7"/>
  <c r="AU170" i="7"/>
  <c r="AT170" i="7"/>
  <c r="AS170" i="7"/>
  <c r="AR170" i="7"/>
  <c r="AQ170" i="7"/>
  <c r="AP170" i="7"/>
  <c r="AO170" i="7"/>
  <c r="AN170" i="7"/>
  <c r="AM170" i="7"/>
  <c r="AL170" i="7"/>
  <c r="AK170" i="7"/>
  <c r="AJ170" i="7"/>
  <c r="AI170" i="7"/>
  <c r="AH170" i="7"/>
  <c r="AG170" i="7"/>
  <c r="AF170" i="7"/>
  <c r="AE170" i="7"/>
  <c r="AD170" i="7"/>
  <c r="AC170" i="7"/>
  <c r="Z170" i="7"/>
  <c r="Y170" i="7"/>
  <c r="X170" i="7"/>
  <c r="W170" i="7"/>
  <c r="V170" i="7"/>
  <c r="U170" i="7"/>
  <c r="T170" i="7"/>
  <c r="S170" i="7"/>
  <c r="R170" i="7"/>
  <c r="Q170" i="7"/>
  <c r="P170" i="7"/>
  <c r="O170" i="7"/>
  <c r="M170" i="7"/>
  <c r="L170" i="7"/>
  <c r="I170" i="7"/>
  <c r="H170" i="7"/>
  <c r="BX169" i="7"/>
  <c r="BY169" i="7" s="1"/>
  <c r="BU169" i="7"/>
  <c r="BR169" i="7"/>
  <c r="BS169" i="7" s="1"/>
  <c r="BQ169" i="7"/>
  <c r="BP169" i="7"/>
  <c r="BO169" i="7"/>
  <c r="BN169" i="7"/>
  <c r="BM169" i="7"/>
  <c r="BL169" i="7"/>
  <c r="BK169" i="7"/>
  <c r="BJ169" i="7"/>
  <c r="BI169" i="7"/>
  <c r="BH169" i="7"/>
  <c r="BG169" i="7"/>
  <c r="BF169" i="7"/>
  <c r="BE169" i="7"/>
  <c r="BD169" i="7"/>
  <c r="BC169" i="7"/>
  <c r="BB169" i="7"/>
  <c r="BA169" i="7"/>
  <c r="AZ169" i="7"/>
  <c r="AY169" i="7"/>
  <c r="AX169" i="7"/>
  <c r="AW169" i="7"/>
  <c r="AV169" i="7"/>
  <c r="AU169" i="7"/>
  <c r="AT169" i="7"/>
  <c r="AS169" i="7"/>
  <c r="AR169" i="7"/>
  <c r="AQ169" i="7"/>
  <c r="AP169" i="7"/>
  <c r="AO169" i="7"/>
  <c r="AN169" i="7"/>
  <c r="AM169" i="7"/>
  <c r="AL169" i="7"/>
  <c r="AK169" i="7"/>
  <c r="AJ169" i="7"/>
  <c r="AI169" i="7"/>
  <c r="AH169" i="7"/>
  <c r="AG169" i="7"/>
  <c r="AF169" i="7"/>
  <c r="AE169" i="7"/>
  <c r="AD169" i="7"/>
  <c r="AC169" i="7"/>
  <c r="Z169" i="7"/>
  <c r="Y169" i="7"/>
  <c r="X169" i="7"/>
  <c r="W169" i="7"/>
  <c r="V169" i="7"/>
  <c r="U169" i="7"/>
  <c r="T169" i="7"/>
  <c r="S169" i="7"/>
  <c r="R169" i="7"/>
  <c r="Q169" i="7"/>
  <c r="P169" i="7"/>
  <c r="O169" i="7"/>
  <c r="M169" i="7"/>
  <c r="L169" i="7"/>
  <c r="I169" i="7"/>
  <c r="H169" i="7"/>
  <c r="BX168" i="7"/>
  <c r="BU168" i="7"/>
  <c r="BV168" i="7" s="1"/>
  <c r="BR168" i="7"/>
  <c r="BS168" i="7" s="1"/>
  <c r="BQ168" i="7"/>
  <c r="BP168" i="7"/>
  <c r="BO168" i="7"/>
  <c r="BN168" i="7"/>
  <c r="BM168" i="7"/>
  <c r="BL168" i="7"/>
  <c r="BK168" i="7"/>
  <c r="BJ168" i="7"/>
  <c r="BI168" i="7"/>
  <c r="BH168" i="7"/>
  <c r="BG168" i="7"/>
  <c r="BF168" i="7"/>
  <c r="BE168" i="7"/>
  <c r="BD168" i="7"/>
  <c r="BC168" i="7"/>
  <c r="BB168" i="7"/>
  <c r="BA168" i="7"/>
  <c r="AZ168" i="7"/>
  <c r="AY168" i="7"/>
  <c r="AX168" i="7"/>
  <c r="AW168" i="7"/>
  <c r="AV168" i="7"/>
  <c r="AU168" i="7"/>
  <c r="AT168" i="7"/>
  <c r="AS168" i="7"/>
  <c r="AR168" i="7"/>
  <c r="AQ168" i="7"/>
  <c r="AP168" i="7"/>
  <c r="AO168" i="7"/>
  <c r="AN168" i="7"/>
  <c r="AM168" i="7"/>
  <c r="AL168" i="7"/>
  <c r="AK168" i="7"/>
  <c r="AJ168" i="7"/>
  <c r="AI168" i="7"/>
  <c r="AH168" i="7"/>
  <c r="AG168" i="7"/>
  <c r="AF168" i="7"/>
  <c r="AE168" i="7"/>
  <c r="AD168" i="7"/>
  <c r="AC168" i="7"/>
  <c r="Z168" i="7"/>
  <c r="Y168" i="7"/>
  <c r="X168" i="7"/>
  <c r="W168" i="7"/>
  <c r="V168" i="7"/>
  <c r="U168" i="7"/>
  <c r="T168" i="7"/>
  <c r="S168" i="7"/>
  <c r="R168" i="7"/>
  <c r="Q168" i="7"/>
  <c r="P168" i="7"/>
  <c r="O168" i="7"/>
  <c r="M168" i="7"/>
  <c r="L168" i="7"/>
  <c r="I168" i="7"/>
  <c r="H168" i="7"/>
  <c r="BX167" i="7"/>
  <c r="BY167" i="7" s="1"/>
  <c r="BU167" i="7"/>
  <c r="BR167" i="7"/>
  <c r="BS167" i="7" s="1"/>
  <c r="BQ167" i="7"/>
  <c r="BP167" i="7"/>
  <c r="BO167" i="7"/>
  <c r="BN167" i="7"/>
  <c r="BM167" i="7"/>
  <c r="BL167" i="7"/>
  <c r="BK167" i="7"/>
  <c r="BJ167" i="7"/>
  <c r="BI167" i="7"/>
  <c r="BH167" i="7"/>
  <c r="BG167" i="7"/>
  <c r="BF167" i="7"/>
  <c r="BE167" i="7"/>
  <c r="BD167" i="7"/>
  <c r="BC167" i="7"/>
  <c r="BB167" i="7"/>
  <c r="BA167" i="7"/>
  <c r="AZ167" i="7"/>
  <c r="AY167" i="7"/>
  <c r="AX167" i="7"/>
  <c r="AW167" i="7"/>
  <c r="AV167" i="7"/>
  <c r="AU167" i="7"/>
  <c r="AT167" i="7"/>
  <c r="AS167" i="7"/>
  <c r="AR167" i="7"/>
  <c r="AQ167" i="7"/>
  <c r="AP167" i="7"/>
  <c r="AO167" i="7"/>
  <c r="AN167" i="7"/>
  <c r="AM167" i="7"/>
  <c r="AL167" i="7"/>
  <c r="AK167" i="7"/>
  <c r="AJ167" i="7"/>
  <c r="AI167" i="7"/>
  <c r="AH167" i="7"/>
  <c r="AG167" i="7"/>
  <c r="AF167" i="7"/>
  <c r="AE167" i="7"/>
  <c r="AD167" i="7"/>
  <c r="AC167" i="7"/>
  <c r="Z167" i="7"/>
  <c r="Y167" i="7"/>
  <c r="X167" i="7"/>
  <c r="W167" i="7"/>
  <c r="V167" i="7"/>
  <c r="U167" i="7"/>
  <c r="T167" i="7"/>
  <c r="S167" i="7"/>
  <c r="R167" i="7"/>
  <c r="Q167" i="7"/>
  <c r="P167" i="7"/>
  <c r="O167" i="7"/>
  <c r="M167" i="7"/>
  <c r="L167" i="7"/>
  <c r="I167" i="7"/>
  <c r="H167" i="7"/>
  <c r="K167" i="7" s="1"/>
  <c r="BX166" i="7"/>
  <c r="BY166" i="7" s="1"/>
  <c r="BU166" i="7"/>
  <c r="BV166" i="7" s="1"/>
  <c r="BR166" i="7"/>
  <c r="BQ166" i="7"/>
  <c r="BP166" i="7"/>
  <c r="BO166" i="7"/>
  <c r="BN166" i="7"/>
  <c r="BM166" i="7"/>
  <c r="BL166" i="7"/>
  <c r="BK166" i="7"/>
  <c r="BJ166" i="7"/>
  <c r="BI166" i="7"/>
  <c r="BH166" i="7"/>
  <c r="BG166" i="7"/>
  <c r="BF166" i="7"/>
  <c r="BE166" i="7"/>
  <c r="BD166" i="7"/>
  <c r="BC166" i="7"/>
  <c r="BB166" i="7"/>
  <c r="BA166" i="7"/>
  <c r="AZ166" i="7"/>
  <c r="AY166" i="7"/>
  <c r="AX166" i="7"/>
  <c r="AW166" i="7"/>
  <c r="AV166" i="7"/>
  <c r="AU166" i="7"/>
  <c r="AT166" i="7"/>
  <c r="AS166" i="7"/>
  <c r="AR166" i="7"/>
  <c r="AQ166" i="7"/>
  <c r="AP166" i="7"/>
  <c r="AO166" i="7"/>
  <c r="AN166" i="7"/>
  <c r="AM166" i="7"/>
  <c r="AL166" i="7"/>
  <c r="AK166" i="7"/>
  <c r="AJ166" i="7"/>
  <c r="AI166" i="7"/>
  <c r="AH166" i="7"/>
  <c r="AG166" i="7"/>
  <c r="AF166" i="7"/>
  <c r="AE166" i="7"/>
  <c r="AD166" i="7"/>
  <c r="AC166" i="7"/>
  <c r="Z166" i="7"/>
  <c r="Y166" i="7"/>
  <c r="X166" i="7"/>
  <c r="W166" i="7"/>
  <c r="V166" i="7"/>
  <c r="U166" i="7"/>
  <c r="T166" i="7"/>
  <c r="S166" i="7"/>
  <c r="R166" i="7"/>
  <c r="Q166" i="7"/>
  <c r="P166" i="7"/>
  <c r="O166" i="7"/>
  <c r="M166" i="7"/>
  <c r="L166" i="7"/>
  <c r="I166" i="7"/>
  <c r="H166" i="7"/>
  <c r="BX165" i="7"/>
  <c r="BY165" i="7" s="1"/>
  <c r="BU165" i="7"/>
  <c r="BV165" i="7" s="1"/>
  <c r="BR165" i="7"/>
  <c r="BQ165" i="7"/>
  <c r="BP165" i="7"/>
  <c r="BO165" i="7"/>
  <c r="BN165" i="7"/>
  <c r="BM165" i="7"/>
  <c r="BL165" i="7"/>
  <c r="BK165" i="7"/>
  <c r="BJ165" i="7"/>
  <c r="BI165" i="7"/>
  <c r="BH165" i="7"/>
  <c r="BG165" i="7"/>
  <c r="BF165" i="7"/>
  <c r="BE165" i="7"/>
  <c r="BD165" i="7"/>
  <c r="BC165" i="7"/>
  <c r="BB165" i="7"/>
  <c r="BA165" i="7"/>
  <c r="AZ165" i="7"/>
  <c r="AY165" i="7"/>
  <c r="AX165" i="7"/>
  <c r="AW165" i="7"/>
  <c r="AV165" i="7"/>
  <c r="AU165" i="7"/>
  <c r="AT165" i="7"/>
  <c r="AS165" i="7"/>
  <c r="AR165" i="7"/>
  <c r="AQ165" i="7"/>
  <c r="AP165" i="7"/>
  <c r="AO165" i="7"/>
  <c r="AN165" i="7"/>
  <c r="AM165" i="7"/>
  <c r="AL165" i="7"/>
  <c r="AK165" i="7"/>
  <c r="AJ165" i="7"/>
  <c r="AI165" i="7"/>
  <c r="AH165" i="7"/>
  <c r="AG165" i="7"/>
  <c r="AF165" i="7"/>
  <c r="AE165" i="7"/>
  <c r="AD165" i="7"/>
  <c r="AC165" i="7"/>
  <c r="Z165" i="7"/>
  <c r="Y165" i="7"/>
  <c r="X165" i="7"/>
  <c r="W165" i="7"/>
  <c r="V165" i="7"/>
  <c r="U165" i="7"/>
  <c r="T165" i="7"/>
  <c r="S165" i="7"/>
  <c r="R165" i="7"/>
  <c r="Q165" i="7"/>
  <c r="P165" i="7"/>
  <c r="O165" i="7"/>
  <c r="M165" i="7"/>
  <c r="L165" i="7"/>
  <c r="I165" i="7"/>
  <c r="H165" i="7"/>
  <c r="N165" i="7" s="1"/>
  <c r="BX164" i="7"/>
  <c r="BU164" i="7"/>
  <c r="BV164" i="7" s="1"/>
  <c r="BR164" i="7"/>
  <c r="BS164" i="7" s="1"/>
  <c r="BQ164" i="7"/>
  <c r="BP164" i="7"/>
  <c r="BO164" i="7"/>
  <c r="BN164" i="7"/>
  <c r="BM164" i="7"/>
  <c r="BL164" i="7"/>
  <c r="BK164" i="7"/>
  <c r="BJ164" i="7"/>
  <c r="BI164" i="7"/>
  <c r="BH164" i="7"/>
  <c r="BG164" i="7"/>
  <c r="BF164" i="7"/>
  <c r="BE164" i="7"/>
  <c r="BD164" i="7"/>
  <c r="BC164" i="7"/>
  <c r="BB164" i="7"/>
  <c r="BA164" i="7"/>
  <c r="AZ164" i="7"/>
  <c r="AY164" i="7"/>
  <c r="AX164" i="7"/>
  <c r="AW164" i="7"/>
  <c r="AV164" i="7"/>
  <c r="AU164" i="7"/>
  <c r="AT164" i="7"/>
  <c r="AS164" i="7"/>
  <c r="AR164" i="7"/>
  <c r="AQ164" i="7"/>
  <c r="AP164" i="7"/>
  <c r="AO164" i="7"/>
  <c r="AN164" i="7"/>
  <c r="AM164" i="7"/>
  <c r="AL164" i="7"/>
  <c r="AK164" i="7"/>
  <c r="AJ164" i="7"/>
  <c r="AI164" i="7"/>
  <c r="AH164" i="7"/>
  <c r="AG164" i="7"/>
  <c r="AF164" i="7"/>
  <c r="AE164" i="7"/>
  <c r="AD164" i="7"/>
  <c r="AC164" i="7"/>
  <c r="Z164" i="7"/>
  <c r="Y164" i="7"/>
  <c r="X164" i="7"/>
  <c r="W164" i="7"/>
  <c r="V164" i="7"/>
  <c r="U164" i="7"/>
  <c r="T164" i="7"/>
  <c r="S164" i="7"/>
  <c r="R164" i="7"/>
  <c r="Q164" i="7"/>
  <c r="P164" i="7"/>
  <c r="O164" i="7"/>
  <c r="M164" i="7"/>
  <c r="L164" i="7"/>
  <c r="I164" i="7"/>
  <c r="H164" i="7"/>
  <c r="BX163" i="7"/>
  <c r="BY163" i="7" s="1"/>
  <c r="BU163" i="7"/>
  <c r="BV163" i="7" s="1"/>
  <c r="BR163" i="7"/>
  <c r="BS163" i="7" s="1"/>
  <c r="BQ163" i="7"/>
  <c r="BP163" i="7"/>
  <c r="BO163" i="7"/>
  <c r="BN163" i="7"/>
  <c r="BM163" i="7"/>
  <c r="BL163" i="7"/>
  <c r="BK163" i="7"/>
  <c r="BJ163" i="7"/>
  <c r="BI163" i="7"/>
  <c r="BH163" i="7"/>
  <c r="BG163" i="7"/>
  <c r="BF163" i="7"/>
  <c r="BE163" i="7"/>
  <c r="BD163" i="7"/>
  <c r="BC163" i="7"/>
  <c r="BB163" i="7"/>
  <c r="BA163" i="7"/>
  <c r="AZ163" i="7"/>
  <c r="AY163" i="7"/>
  <c r="AX163" i="7"/>
  <c r="AW163" i="7"/>
  <c r="AV163" i="7"/>
  <c r="AU163" i="7"/>
  <c r="AT163" i="7"/>
  <c r="AS163" i="7"/>
  <c r="AR163" i="7"/>
  <c r="AQ163" i="7"/>
  <c r="AP163" i="7"/>
  <c r="AO163" i="7"/>
  <c r="AN163" i="7"/>
  <c r="AM163" i="7"/>
  <c r="AL163" i="7"/>
  <c r="AK163" i="7"/>
  <c r="AJ163" i="7"/>
  <c r="AI163" i="7"/>
  <c r="AH163" i="7"/>
  <c r="AG163" i="7"/>
  <c r="AF163" i="7"/>
  <c r="AE163" i="7"/>
  <c r="AD163" i="7"/>
  <c r="AC163" i="7"/>
  <c r="Z163" i="7"/>
  <c r="Y163" i="7"/>
  <c r="X163" i="7"/>
  <c r="W163" i="7"/>
  <c r="V163" i="7"/>
  <c r="U163" i="7"/>
  <c r="T163" i="7"/>
  <c r="S163" i="7"/>
  <c r="R163" i="7"/>
  <c r="Q163" i="7"/>
  <c r="P163" i="7"/>
  <c r="O163" i="7"/>
  <c r="M163" i="7"/>
  <c r="L163" i="7"/>
  <c r="I163" i="7"/>
  <c r="H163" i="7"/>
  <c r="BX162" i="7"/>
  <c r="BY162" i="7" s="1"/>
  <c r="BU162" i="7"/>
  <c r="BV162" i="7" s="1"/>
  <c r="BR162" i="7"/>
  <c r="BS162" i="7" s="1"/>
  <c r="BQ162" i="7"/>
  <c r="BP162" i="7"/>
  <c r="BO162" i="7"/>
  <c r="BN162" i="7"/>
  <c r="BM162" i="7"/>
  <c r="BL162" i="7"/>
  <c r="BK162" i="7"/>
  <c r="BJ162" i="7"/>
  <c r="BI162" i="7"/>
  <c r="BH162" i="7"/>
  <c r="BG162" i="7"/>
  <c r="BF162" i="7"/>
  <c r="BE162" i="7"/>
  <c r="BD162" i="7"/>
  <c r="BC162" i="7"/>
  <c r="BB162" i="7"/>
  <c r="BA162" i="7"/>
  <c r="AZ162" i="7"/>
  <c r="AY162" i="7"/>
  <c r="AX162" i="7"/>
  <c r="AW162" i="7"/>
  <c r="AV162" i="7"/>
  <c r="AU162" i="7"/>
  <c r="AT162" i="7"/>
  <c r="AS162" i="7"/>
  <c r="AR162" i="7"/>
  <c r="AQ162" i="7"/>
  <c r="AP162" i="7"/>
  <c r="AO162" i="7"/>
  <c r="AN162" i="7"/>
  <c r="AM162" i="7"/>
  <c r="AL162" i="7"/>
  <c r="AK162" i="7"/>
  <c r="AJ162" i="7"/>
  <c r="AI162" i="7"/>
  <c r="AH162" i="7"/>
  <c r="AG162" i="7"/>
  <c r="AF162" i="7"/>
  <c r="AE162" i="7"/>
  <c r="AD162" i="7"/>
  <c r="AC162" i="7"/>
  <c r="Z162" i="7"/>
  <c r="Y162" i="7"/>
  <c r="X162" i="7"/>
  <c r="W162" i="7"/>
  <c r="V162" i="7"/>
  <c r="U162" i="7"/>
  <c r="T162" i="7"/>
  <c r="S162" i="7"/>
  <c r="R162" i="7"/>
  <c r="Q162" i="7"/>
  <c r="P162" i="7"/>
  <c r="O162" i="7"/>
  <c r="M162" i="7"/>
  <c r="L162" i="7"/>
  <c r="I162" i="7"/>
  <c r="H162" i="7"/>
  <c r="BX161" i="7"/>
  <c r="BY161" i="7" s="1"/>
  <c r="BU161" i="7"/>
  <c r="BV161" i="7" s="1"/>
  <c r="BR161" i="7"/>
  <c r="BS161" i="7" s="1"/>
  <c r="BQ161" i="7"/>
  <c r="BP161" i="7"/>
  <c r="BO161" i="7"/>
  <c r="BN161" i="7"/>
  <c r="BM161" i="7"/>
  <c r="BL161" i="7"/>
  <c r="BK161" i="7"/>
  <c r="BJ161" i="7"/>
  <c r="BI161" i="7"/>
  <c r="BH161" i="7"/>
  <c r="BG161" i="7"/>
  <c r="BF161" i="7"/>
  <c r="BE161" i="7"/>
  <c r="BD161" i="7"/>
  <c r="BC161" i="7"/>
  <c r="BB161" i="7"/>
  <c r="BA161" i="7"/>
  <c r="AZ161" i="7"/>
  <c r="AY161" i="7"/>
  <c r="AX161" i="7"/>
  <c r="AW161" i="7"/>
  <c r="AV161" i="7"/>
  <c r="AU161" i="7"/>
  <c r="AT161" i="7"/>
  <c r="AS161" i="7"/>
  <c r="AR161" i="7"/>
  <c r="AQ161" i="7"/>
  <c r="AP161" i="7"/>
  <c r="AO161" i="7"/>
  <c r="AN161" i="7"/>
  <c r="AM161" i="7"/>
  <c r="AL161" i="7"/>
  <c r="AK161" i="7"/>
  <c r="AJ161" i="7"/>
  <c r="AI161" i="7"/>
  <c r="AH161" i="7"/>
  <c r="AG161" i="7"/>
  <c r="AF161" i="7"/>
  <c r="AE161" i="7"/>
  <c r="AD161" i="7"/>
  <c r="AC161" i="7"/>
  <c r="Z161" i="7"/>
  <c r="Y161" i="7"/>
  <c r="X161" i="7"/>
  <c r="W161" i="7"/>
  <c r="V161" i="7"/>
  <c r="U161" i="7"/>
  <c r="T161" i="7"/>
  <c r="S161" i="7"/>
  <c r="R161" i="7"/>
  <c r="Q161" i="7"/>
  <c r="P161" i="7"/>
  <c r="O161" i="7"/>
  <c r="M161" i="7"/>
  <c r="L161" i="7"/>
  <c r="I161" i="7"/>
  <c r="H161" i="7"/>
  <c r="N161" i="7" s="1"/>
  <c r="BX160" i="7"/>
  <c r="BY160" i="7" s="1"/>
  <c r="BU160" i="7"/>
  <c r="BR160" i="7"/>
  <c r="BS160" i="7" s="1"/>
  <c r="BQ160" i="7"/>
  <c r="BP160" i="7"/>
  <c r="BO160" i="7"/>
  <c r="BN160" i="7"/>
  <c r="BM160" i="7"/>
  <c r="BL160" i="7"/>
  <c r="BK160" i="7"/>
  <c r="BJ160" i="7"/>
  <c r="BI160" i="7"/>
  <c r="BH160" i="7"/>
  <c r="BG160" i="7"/>
  <c r="BF160" i="7"/>
  <c r="BE160" i="7"/>
  <c r="BD160" i="7"/>
  <c r="BC160" i="7"/>
  <c r="BB160" i="7"/>
  <c r="BA160" i="7"/>
  <c r="AZ160" i="7"/>
  <c r="AY160" i="7"/>
  <c r="AX160" i="7"/>
  <c r="AW160" i="7"/>
  <c r="AV160" i="7"/>
  <c r="AU160" i="7"/>
  <c r="AT160" i="7"/>
  <c r="AS160" i="7"/>
  <c r="AR160" i="7"/>
  <c r="AQ160" i="7"/>
  <c r="AP160" i="7"/>
  <c r="AO160" i="7"/>
  <c r="AN160" i="7"/>
  <c r="AM160" i="7"/>
  <c r="AL160" i="7"/>
  <c r="AK160" i="7"/>
  <c r="AJ160" i="7"/>
  <c r="AI160" i="7"/>
  <c r="AH160" i="7"/>
  <c r="AG160" i="7"/>
  <c r="AF160" i="7"/>
  <c r="AE160" i="7"/>
  <c r="AD160" i="7"/>
  <c r="AC160" i="7"/>
  <c r="Z160" i="7"/>
  <c r="Y160" i="7"/>
  <c r="X160" i="7"/>
  <c r="W160" i="7"/>
  <c r="V160" i="7"/>
  <c r="U160" i="7"/>
  <c r="T160" i="7"/>
  <c r="S160" i="7"/>
  <c r="R160" i="7"/>
  <c r="Q160" i="7"/>
  <c r="P160" i="7"/>
  <c r="O160" i="7"/>
  <c r="M160" i="7"/>
  <c r="L160" i="7"/>
  <c r="I160" i="7"/>
  <c r="H160" i="7"/>
  <c r="N160" i="7" s="1"/>
  <c r="BX159" i="7"/>
  <c r="BU159" i="7"/>
  <c r="BV159" i="7" s="1"/>
  <c r="BR159" i="7"/>
  <c r="BS159" i="7" s="1"/>
  <c r="BQ159" i="7"/>
  <c r="BP159" i="7"/>
  <c r="BO159" i="7"/>
  <c r="BN159" i="7"/>
  <c r="BM159" i="7"/>
  <c r="BL159" i="7"/>
  <c r="BK159" i="7"/>
  <c r="BJ159" i="7"/>
  <c r="BI159" i="7"/>
  <c r="BH159" i="7"/>
  <c r="BG159" i="7"/>
  <c r="BF159" i="7"/>
  <c r="BE159" i="7"/>
  <c r="BD159" i="7"/>
  <c r="BC159" i="7"/>
  <c r="BB159" i="7"/>
  <c r="BA159" i="7"/>
  <c r="AZ159" i="7"/>
  <c r="AY159" i="7"/>
  <c r="AX159" i="7"/>
  <c r="AW159" i="7"/>
  <c r="AV159" i="7"/>
  <c r="AU159" i="7"/>
  <c r="AT159" i="7"/>
  <c r="AS159" i="7"/>
  <c r="AR159" i="7"/>
  <c r="AQ159" i="7"/>
  <c r="AP159" i="7"/>
  <c r="AO159" i="7"/>
  <c r="AN159" i="7"/>
  <c r="AM159" i="7"/>
  <c r="AL159" i="7"/>
  <c r="AK159" i="7"/>
  <c r="AJ159" i="7"/>
  <c r="AI159" i="7"/>
  <c r="AH159" i="7"/>
  <c r="AG159" i="7"/>
  <c r="AF159" i="7"/>
  <c r="AE159" i="7"/>
  <c r="AD159" i="7"/>
  <c r="AC159" i="7"/>
  <c r="Z159" i="7"/>
  <c r="Y159" i="7"/>
  <c r="X159" i="7"/>
  <c r="W159" i="7"/>
  <c r="V159" i="7"/>
  <c r="U159" i="7"/>
  <c r="T159" i="7"/>
  <c r="S159" i="7"/>
  <c r="R159" i="7"/>
  <c r="Q159" i="7"/>
  <c r="P159" i="7"/>
  <c r="O159" i="7"/>
  <c r="M159" i="7"/>
  <c r="L159" i="7"/>
  <c r="I159" i="7"/>
  <c r="H159" i="7"/>
  <c r="BX158" i="7"/>
  <c r="BY158" i="7" s="1"/>
  <c r="BU158" i="7"/>
  <c r="BV158" i="7" s="1"/>
  <c r="BR158" i="7"/>
  <c r="BS158" i="7" s="1"/>
  <c r="BQ158" i="7"/>
  <c r="BP158" i="7"/>
  <c r="BO158" i="7"/>
  <c r="BN158" i="7"/>
  <c r="BM158" i="7"/>
  <c r="BL158" i="7"/>
  <c r="BK158" i="7"/>
  <c r="BJ158" i="7"/>
  <c r="BI158" i="7"/>
  <c r="BH158" i="7"/>
  <c r="BG158" i="7"/>
  <c r="BF158" i="7"/>
  <c r="BE158" i="7"/>
  <c r="BD158" i="7"/>
  <c r="BC158" i="7"/>
  <c r="BB158" i="7"/>
  <c r="BA158" i="7"/>
  <c r="AZ158" i="7"/>
  <c r="AY158" i="7"/>
  <c r="AX158" i="7"/>
  <c r="AW158" i="7"/>
  <c r="AV158" i="7"/>
  <c r="AU158" i="7"/>
  <c r="AT158" i="7"/>
  <c r="AS158" i="7"/>
  <c r="AR158" i="7"/>
  <c r="AQ158" i="7"/>
  <c r="AP158" i="7"/>
  <c r="AO158" i="7"/>
  <c r="AN158" i="7"/>
  <c r="AM158" i="7"/>
  <c r="AL158" i="7"/>
  <c r="AK158" i="7"/>
  <c r="AJ158" i="7"/>
  <c r="AI158" i="7"/>
  <c r="AH158" i="7"/>
  <c r="AG158" i="7"/>
  <c r="AF158" i="7"/>
  <c r="AE158" i="7"/>
  <c r="AD158" i="7"/>
  <c r="AC158" i="7"/>
  <c r="Z158" i="7"/>
  <c r="Y158" i="7"/>
  <c r="X158" i="7"/>
  <c r="W158" i="7"/>
  <c r="V158" i="7"/>
  <c r="U158" i="7"/>
  <c r="T158" i="7"/>
  <c r="S158" i="7"/>
  <c r="R158" i="7"/>
  <c r="Q158" i="7"/>
  <c r="P158" i="7"/>
  <c r="O158" i="7"/>
  <c r="M158" i="7"/>
  <c r="L158" i="7"/>
  <c r="I158" i="7"/>
  <c r="H158" i="7"/>
  <c r="BX157" i="7"/>
  <c r="BY157" i="7" s="1"/>
  <c r="BU157" i="7"/>
  <c r="BV157" i="7" s="1"/>
  <c r="BR157" i="7"/>
  <c r="BS157" i="7" s="1"/>
  <c r="BQ157" i="7"/>
  <c r="BP157" i="7"/>
  <c r="BO157" i="7"/>
  <c r="BN157" i="7"/>
  <c r="BM157" i="7"/>
  <c r="BL157" i="7"/>
  <c r="BK157" i="7"/>
  <c r="BJ157" i="7"/>
  <c r="BI157" i="7"/>
  <c r="BH157" i="7"/>
  <c r="BG157" i="7"/>
  <c r="BF157" i="7"/>
  <c r="BE157" i="7"/>
  <c r="BD157" i="7"/>
  <c r="BC157" i="7"/>
  <c r="BB157" i="7"/>
  <c r="BA157" i="7"/>
  <c r="AZ157" i="7"/>
  <c r="AY157" i="7"/>
  <c r="AX157" i="7"/>
  <c r="AW157" i="7"/>
  <c r="AV157" i="7"/>
  <c r="AU157" i="7"/>
  <c r="AT157" i="7"/>
  <c r="AS157" i="7"/>
  <c r="AR157" i="7"/>
  <c r="AQ157" i="7"/>
  <c r="AP157" i="7"/>
  <c r="AO157" i="7"/>
  <c r="AN157" i="7"/>
  <c r="AM157" i="7"/>
  <c r="AL157" i="7"/>
  <c r="AK157" i="7"/>
  <c r="AJ157" i="7"/>
  <c r="AI157" i="7"/>
  <c r="AH157" i="7"/>
  <c r="AG157" i="7"/>
  <c r="AF157" i="7"/>
  <c r="AE157" i="7"/>
  <c r="AD157" i="7"/>
  <c r="AC157" i="7"/>
  <c r="Z157" i="7"/>
  <c r="Y157" i="7"/>
  <c r="X157" i="7"/>
  <c r="W157" i="7"/>
  <c r="V157" i="7"/>
  <c r="U157" i="7"/>
  <c r="T157" i="7"/>
  <c r="S157" i="7"/>
  <c r="R157" i="7"/>
  <c r="Q157" i="7"/>
  <c r="P157" i="7"/>
  <c r="O157" i="7"/>
  <c r="M157" i="7"/>
  <c r="L157" i="7"/>
  <c r="I157" i="7"/>
  <c r="H157" i="7"/>
  <c r="BX156" i="7"/>
  <c r="BU156" i="7"/>
  <c r="BV156" i="7" s="1"/>
  <c r="BR156" i="7"/>
  <c r="BS156" i="7" s="1"/>
  <c r="BQ156" i="7"/>
  <c r="BP156" i="7"/>
  <c r="BO156" i="7"/>
  <c r="BN156" i="7"/>
  <c r="BM156" i="7"/>
  <c r="BL156" i="7"/>
  <c r="BK156" i="7"/>
  <c r="BJ156" i="7"/>
  <c r="BI156" i="7"/>
  <c r="BH156" i="7"/>
  <c r="BG156" i="7"/>
  <c r="BF156" i="7"/>
  <c r="BE156" i="7"/>
  <c r="BD156" i="7"/>
  <c r="BC156" i="7"/>
  <c r="BB156" i="7"/>
  <c r="BA156" i="7"/>
  <c r="AZ156" i="7"/>
  <c r="AY156" i="7"/>
  <c r="AX156" i="7"/>
  <c r="AW156" i="7"/>
  <c r="AV156" i="7"/>
  <c r="AU156" i="7"/>
  <c r="AT156" i="7"/>
  <c r="AS156" i="7"/>
  <c r="AR156" i="7"/>
  <c r="AQ156" i="7"/>
  <c r="AP156" i="7"/>
  <c r="AO156" i="7"/>
  <c r="AN156" i="7"/>
  <c r="AM156" i="7"/>
  <c r="AL156" i="7"/>
  <c r="AK156" i="7"/>
  <c r="AJ156" i="7"/>
  <c r="AI156" i="7"/>
  <c r="AH156" i="7"/>
  <c r="AG156" i="7"/>
  <c r="AF156" i="7"/>
  <c r="AE156" i="7"/>
  <c r="AD156" i="7"/>
  <c r="AC156" i="7"/>
  <c r="Z156" i="7"/>
  <c r="Y156" i="7"/>
  <c r="X156" i="7"/>
  <c r="W156" i="7"/>
  <c r="V156" i="7"/>
  <c r="U156" i="7"/>
  <c r="T156" i="7"/>
  <c r="S156" i="7"/>
  <c r="R156" i="7"/>
  <c r="Q156" i="7"/>
  <c r="P156" i="7"/>
  <c r="O156" i="7"/>
  <c r="M156" i="7"/>
  <c r="L156" i="7"/>
  <c r="I156" i="7"/>
  <c r="H156" i="7"/>
  <c r="N156" i="7" s="1"/>
  <c r="BX155" i="7"/>
  <c r="BU155" i="7"/>
  <c r="BV155" i="7" s="1"/>
  <c r="BR155" i="7"/>
  <c r="BS155" i="7" s="1"/>
  <c r="BQ155" i="7"/>
  <c r="BP155" i="7"/>
  <c r="BO155" i="7"/>
  <c r="BN155" i="7"/>
  <c r="BM155" i="7"/>
  <c r="BL155" i="7"/>
  <c r="BK155" i="7"/>
  <c r="BJ155" i="7"/>
  <c r="BI155" i="7"/>
  <c r="BH155" i="7"/>
  <c r="BG155" i="7"/>
  <c r="BF155" i="7"/>
  <c r="BE155" i="7"/>
  <c r="BD155" i="7"/>
  <c r="BC155" i="7"/>
  <c r="BB155" i="7"/>
  <c r="BA155" i="7"/>
  <c r="AZ155" i="7"/>
  <c r="AY155" i="7"/>
  <c r="AX155" i="7"/>
  <c r="AW155" i="7"/>
  <c r="AV155" i="7"/>
  <c r="AU155" i="7"/>
  <c r="AT155" i="7"/>
  <c r="AS155" i="7"/>
  <c r="AR155" i="7"/>
  <c r="AQ155" i="7"/>
  <c r="AP155" i="7"/>
  <c r="AO155" i="7"/>
  <c r="AN155" i="7"/>
  <c r="AM155" i="7"/>
  <c r="AL155" i="7"/>
  <c r="AK155" i="7"/>
  <c r="AJ155" i="7"/>
  <c r="AI155" i="7"/>
  <c r="AH155" i="7"/>
  <c r="AG155" i="7"/>
  <c r="AF155" i="7"/>
  <c r="AE155" i="7"/>
  <c r="AD155" i="7"/>
  <c r="AC155" i="7"/>
  <c r="Z155" i="7"/>
  <c r="Y155" i="7"/>
  <c r="X155" i="7"/>
  <c r="W155" i="7"/>
  <c r="V155" i="7"/>
  <c r="U155" i="7"/>
  <c r="T155" i="7"/>
  <c r="S155" i="7"/>
  <c r="R155" i="7"/>
  <c r="Q155" i="7"/>
  <c r="P155" i="7"/>
  <c r="O155" i="7"/>
  <c r="M155" i="7"/>
  <c r="L155" i="7"/>
  <c r="I155" i="7"/>
  <c r="H155" i="7"/>
  <c r="K155" i="7" s="1"/>
  <c r="BX154" i="7"/>
  <c r="BY154" i="7" s="1"/>
  <c r="BU154" i="7"/>
  <c r="BV154" i="7" s="1"/>
  <c r="BR154" i="7"/>
  <c r="BS154" i="7" s="1"/>
  <c r="BQ154" i="7"/>
  <c r="BP154" i="7"/>
  <c r="BO154" i="7"/>
  <c r="BN154" i="7"/>
  <c r="BM154" i="7"/>
  <c r="BL154" i="7"/>
  <c r="BK154" i="7"/>
  <c r="BJ154" i="7"/>
  <c r="BI154" i="7"/>
  <c r="BH154" i="7"/>
  <c r="BG154" i="7"/>
  <c r="BF154" i="7"/>
  <c r="BE154" i="7"/>
  <c r="BD154" i="7"/>
  <c r="BC154" i="7"/>
  <c r="BB154" i="7"/>
  <c r="BA154" i="7"/>
  <c r="AZ154" i="7"/>
  <c r="AY154" i="7"/>
  <c r="AX154" i="7"/>
  <c r="AW154" i="7"/>
  <c r="AV154" i="7"/>
  <c r="AU154" i="7"/>
  <c r="AT154" i="7"/>
  <c r="AS154" i="7"/>
  <c r="AR154" i="7"/>
  <c r="AQ154" i="7"/>
  <c r="AP154" i="7"/>
  <c r="AO154" i="7"/>
  <c r="AN154" i="7"/>
  <c r="AM154" i="7"/>
  <c r="AL154" i="7"/>
  <c r="AK154" i="7"/>
  <c r="AJ154" i="7"/>
  <c r="AI154" i="7"/>
  <c r="AH154" i="7"/>
  <c r="AG154" i="7"/>
  <c r="AF154" i="7"/>
  <c r="AE154" i="7"/>
  <c r="AD154" i="7"/>
  <c r="AC154" i="7"/>
  <c r="Z154" i="7"/>
  <c r="Y154" i="7"/>
  <c r="X154" i="7"/>
  <c r="W154" i="7"/>
  <c r="V154" i="7"/>
  <c r="U154" i="7"/>
  <c r="T154" i="7"/>
  <c r="S154" i="7"/>
  <c r="R154" i="7"/>
  <c r="Q154" i="7"/>
  <c r="P154" i="7"/>
  <c r="O154" i="7"/>
  <c r="M154" i="7"/>
  <c r="L154" i="7"/>
  <c r="I154" i="7"/>
  <c r="H154" i="7"/>
  <c r="N154" i="7" s="1"/>
  <c r="BX153" i="7"/>
  <c r="BU153" i="7"/>
  <c r="BV153" i="7" s="1"/>
  <c r="BR153" i="7"/>
  <c r="BS153" i="7" s="1"/>
  <c r="BQ153" i="7"/>
  <c r="BP153" i="7"/>
  <c r="BO153" i="7"/>
  <c r="BN153" i="7"/>
  <c r="BM153" i="7"/>
  <c r="BL153" i="7"/>
  <c r="BK153" i="7"/>
  <c r="BJ153" i="7"/>
  <c r="BI153" i="7"/>
  <c r="BH153" i="7"/>
  <c r="BG153" i="7"/>
  <c r="BF153" i="7"/>
  <c r="BE153" i="7"/>
  <c r="BD153" i="7"/>
  <c r="BC153" i="7"/>
  <c r="BB153" i="7"/>
  <c r="BA153" i="7"/>
  <c r="AZ153" i="7"/>
  <c r="AY153" i="7"/>
  <c r="AX153" i="7"/>
  <c r="AW153" i="7"/>
  <c r="AV153" i="7"/>
  <c r="AU153" i="7"/>
  <c r="AT153" i="7"/>
  <c r="AS153" i="7"/>
  <c r="AR153" i="7"/>
  <c r="AQ153" i="7"/>
  <c r="AP153" i="7"/>
  <c r="AO153" i="7"/>
  <c r="AN153" i="7"/>
  <c r="AM153" i="7"/>
  <c r="AL153" i="7"/>
  <c r="AK153" i="7"/>
  <c r="AJ153" i="7"/>
  <c r="AI153" i="7"/>
  <c r="AH153" i="7"/>
  <c r="AG153" i="7"/>
  <c r="AF153" i="7"/>
  <c r="AE153" i="7"/>
  <c r="AD153" i="7"/>
  <c r="AC153" i="7"/>
  <c r="Z153" i="7"/>
  <c r="Y153" i="7"/>
  <c r="X153" i="7"/>
  <c r="W153" i="7"/>
  <c r="V153" i="7"/>
  <c r="U153" i="7"/>
  <c r="T153" i="7"/>
  <c r="S153" i="7"/>
  <c r="R153" i="7"/>
  <c r="Q153" i="7"/>
  <c r="P153" i="7"/>
  <c r="O153" i="7"/>
  <c r="M153" i="7"/>
  <c r="L153" i="7"/>
  <c r="I153" i="7"/>
  <c r="H153" i="7"/>
  <c r="N153" i="7" s="1"/>
  <c r="BX152" i="7"/>
  <c r="BU152" i="7"/>
  <c r="BV152" i="7" s="1"/>
  <c r="BR152" i="7"/>
  <c r="BS152" i="7" s="1"/>
  <c r="BQ152" i="7"/>
  <c r="BP152" i="7"/>
  <c r="BO152" i="7"/>
  <c r="BN152" i="7"/>
  <c r="BM152" i="7"/>
  <c r="BL152" i="7"/>
  <c r="BK152" i="7"/>
  <c r="BJ152" i="7"/>
  <c r="BI152" i="7"/>
  <c r="BH152" i="7"/>
  <c r="BG152" i="7"/>
  <c r="BF152" i="7"/>
  <c r="BE152" i="7"/>
  <c r="BD152" i="7"/>
  <c r="BC152" i="7"/>
  <c r="BB152" i="7"/>
  <c r="BA152" i="7"/>
  <c r="AZ152" i="7"/>
  <c r="AY152" i="7"/>
  <c r="AX152" i="7"/>
  <c r="AW152" i="7"/>
  <c r="AV152" i="7"/>
  <c r="AU152" i="7"/>
  <c r="AT152" i="7"/>
  <c r="AS152" i="7"/>
  <c r="AR152" i="7"/>
  <c r="AQ152" i="7"/>
  <c r="AP152" i="7"/>
  <c r="AO152" i="7"/>
  <c r="AN152" i="7"/>
  <c r="AM152" i="7"/>
  <c r="AL152" i="7"/>
  <c r="AK152" i="7"/>
  <c r="AJ152" i="7"/>
  <c r="AI152" i="7"/>
  <c r="AH152" i="7"/>
  <c r="AG152" i="7"/>
  <c r="AF152" i="7"/>
  <c r="AE152" i="7"/>
  <c r="AD152" i="7"/>
  <c r="AC152" i="7"/>
  <c r="Z152" i="7"/>
  <c r="Y152" i="7"/>
  <c r="X152" i="7"/>
  <c r="W152" i="7"/>
  <c r="V152" i="7"/>
  <c r="U152" i="7"/>
  <c r="T152" i="7"/>
  <c r="S152" i="7"/>
  <c r="R152" i="7"/>
  <c r="Q152" i="7"/>
  <c r="P152" i="7"/>
  <c r="O152" i="7"/>
  <c r="M152" i="7"/>
  <c r="L152" i="7"/>
  <c r="I152" i="7"/>
  <c r="H152" i="7"/>
  <c r="N152" i="7" s="1"/>
  <c r="BX151" i="7"/>
  <c r="BU151" i="7"/>
  <c r="BV151" i="7" s="1"/>
  <c r="BR151" i="7"/>
  <c r="BS151" i="7" s="1"/>
  <c r="BQ151" i="7"/>
  <c r="BP151" i="7"/>
  <c r="BO151" i="7"/>
  <c r="BN151" i="7"/>
  <c r="BM151" i="7"/>
  <c r="BL151" i="7"/>
  <c r="BK151" i="7"/>
  <c r="BJ151" i="7"/>
  <c r="BI151" i="7"/>
  <c r="BH151" i="7"/>
  <c r="BG151" i="7"/>
  <c r="BF151" i="7"/>
  <c r="BE151" i="7"/>
  <c r="BD151" i="7"/>
  <c r="BC151" i="7"/>
  <c r="BB151" i="7"/>
  <c r="BA151" i="7"/>
  <c r="AZ151" i="7"/>
  <c r="AY151" i="7"/>
  <c r="AX151" i="7"/>
  <c r="AW151" i="7"/>
  <c r="AV151" i="7"/>
  <c r="AU151" i="7"/>
  <c r="AT151" i="7"/>
  <c r="AS151" i="7"/>
  <c r="AR151" i="7"/>
  <c r="AQ151" i="7"/>
  <c r="AP151" i="7"/>
  <c r="AO151" i="7"/>
  <c r="AN151" i="7"/>
  <c r="AM151" i="7"/>
  <c r="AL151" i="7"/>
  <c r="AK151" i="7"/>
  <c r="AJ151" i="7"/>
  <c r="AI151" i="7"/>
  <c r="AH151" i="7"/>
  <c r="AG151" i="7"/>
  <c r="AF151" i="7"/>
  <c r="AE151" i="7"/>
  <c r="AD151" i="7"/>
  <c r="AC151" i="7"/>
  <c r="Z151" i="7"/>
  <c r="Y151" i="7"/>
  <c r="X151" i="7"/>
  <c r="W151" i="7"/>
  <c r="V151" i="7"/>
  <c r="U151" i="7"/>
  <c r="T151" i="7"/>
  <c r="S151" i="7"/>
  <c r="R151" i="7"/>
  <c r="Q151" i="7"/>
  <c r="P151" i="7"/>
  <c r="O151" i="7"/>
  <c r="M151" i="7"/>
  <c r="L151" i="7"/>
  <c r="I151" i="7"/>
  <c r="H151" i="7"/>
  <c r="BX150" i="7"/>
  <c r="BU150" i="7"/>
  <c r="BV150" i="7" s="1"/>
  <c r="BR150" i="7"/>
  <c r="BS150" i="7" s="1"/>
  <c r="BQ150" i="7"/>
  <c r="BP150" i="7"/>
  <c r="BO150" i="7"/>
  <c r="BN150" i="7"/>
  <c r="BM150" i="7"/>
  <c r="BL150" i="7"/>
  <c r="BK150" i="7"/>
  <c r="BJ150" i="7"/>
  <c r="BI150" i="7"/>
  <c r="BH150" i="7"/>
  <c r="BG150" i="7"/>
  <c r="BF150" i="7"/>
  <c r="BE150" i="7"/>
  <c r="BD150" i="7"/>
  <c r="BC150" i="7"/>
  <c r="BB150" i="7"/>
  <c r="BA150" i="7"/>
  <c r="AZ150" i="7"/>
  <c r="AY150" i="7"/>
  <c r="AX150" i="7"/>
  <c r="AW150" i="7"/>
  <c r="AV150" i="7"/>
  <c r="AU150" i="7"/>
  <c r="AT150" i="7"/>
  <c r="AS150" i="7"/>
  <c r="AR150" i="7"/>
  <c r="AQ150" i="7"/>
  <c r="AP150" i="7"/>
  <c r="AO150" i="7"/>
  <c r="AN150" i="7"/>
  <c r="AM150" i="7"/>
  <c r="AL150" i="7"/>
  <c r="AK150" i="7"/>
  <c r="AJ150" i="7"/>
  <c r="AI150" i="7"/>
  <c r="AH150" i="7"/>
  <c r="AG150" i="7"/>
  <c r="AF150" i="7"/>
  <c r="AE150" i="7"/>
  <c r="AD150" i="7"/>
  <c r="AC150" i="7"/>
  <c r="Z150" i="7"/>
  <c r="Y150" i="7"/>
  <c r="X150" i="7"/>
  <c r="W150" i="7"/>
  <c r="V150" i="7"/>
  <c r="U150" i="7"/>
  <c r="T150" i="7"/>
  <c r="S150" i="7"/>
  <c r="R150" i="7"/>
  <c r="Q150" i="7"/>
  <c r="P150" i="7"/>
  <c r="O150" i="7"/>
  <c r="M150" i="7"/>
  <c r="L150" i="7"/>
  <c r="I150" i="7"/>
  <c r="H150" i="7"/>
  <c r="BX149" i="7"/>
  <c r="BU149" i="7"/>
  <c r="BV149" i="7" s="1"/>
  <c r="BR149" i="7"/>
  <c r="BS149" i="7" s="1"/>
  <c r="BQ149" i="7"/>
  <c r="BP149" i="7"/>
  <c r="BO149" i="7"/>
  <c r="BN149" i="7"/>
  <c r="BM149" i="7"/>
  <c r="BL149" i="7"/>
  <c r="BK149" i="7"/>
  <c r="BJ149" i="7"/>
  <c r="BI149" i="7"/>
  <c r="BH149" i="7"/>
  <c r="BG149" i="7"/>
  <c r="BF149" i="7"/>
  <c r="BE149" i="7"/>
  <c r="BD149" i="7"/>
  <c r="BC149" i="7"/>
  <c r="BB149" i="7"/>
  <c r="BA149" i="7"/>
  <c r="AZ149" i="7"/>
  <c r="AY149" i="7"/>
  <c r="AX149" i="7"/>
  <c r="AW149" i="7"/>
  <c r="AV149" i="7"/>
  <c r="AU149" i="7"/>
  <c r="AT149" i="7"/>
  <c r="AS149" i="7"/>
  <c r="AR149" i="7"/>
  <c r="AQ149" i="7"/>
  <c r="AP149" i="7"/>
  <c r="AO149" i="7"/>
  <c r="AN149" i="7"/>
  <c r="AM149" i="7"/>
  <c r="AL149" i="7"/>
  <c r="AK149" i="7"/>
  <c r="AJ149" i="7"/>
  <c r="AI149" i="7"/>
  <c r="AH149" i="7"/>
  <c r="AG149" i="7"/>
  <c r="AF149" i="7"/>
  <c r="AE149" i="7"/>
  <c r="AD149" i="7"/>
  <c r="AC149" i="7"/>
  <c r="Z149" i="7"/>
  <c r="Y149" i="7"/>
  <c r="X149" i="7"/>
  <c r="W149" i="7"/>
  <c r="V149" i="7"/>
  <c r="U149" i="7"/>
  <c r="T149" i="7"/>
  <c r="S149" i="7"/>
  <c r="R149" i="7"/>
  <c r="Q149" i="7"/>
  <c r="P149" i="7"/>
  <c r="O149" i="7"/>
  <c r="M149" i="7"/>
  <c r="L149" i="7"/>
  <c r="I149" i="7"/>
  <c r="H149" i="7"/>
  <c r="N149" i="7" s="1"/>
  <c r="BX148" i="7"/>
  <c r="BY148" i="7" s="1"/>
  <c r="BU148" i="7"/>
  <c r="BV148" i="7" s="1"/>
  <c r="BR148" i="7"/>
  <c r="BS148" i="7" s="1"/>
  <c r="BQ148" i="7"/>
  <c r="BP148" i="7"/>
  <c r="BO148" i="7"/>
  <c r="BN148" i="7"/>
  <c r="BM148" i="7"/>
  <c r="BL148" i="7"/>
  <c r="BK148" i="7"/>
  <c r="BJ148" i="7"/>
  <c r="BI148" i="7"/>
  <c r="BH148" i="7"/>
  <c r="BG148" i="7"/>
  <c r="BF148" i="7"/>
  <c r="BE148" i="7"/>
  <c r="BD148" i="7"/>
  <c r="BC148" i="7"/>
  <c r="BB148" i="7"/>
  <c r="BA148" i="7"/>
  <c r="AZ148" i="7"/>
  <c r="AY148" i="7"/>
  <c r="AX148" i="7"/>
  <c r="AW148" i="7"/>
  <c r="AV148" i="7"/>
  <c r="AU148" i="7"/>
  <c r="AT148" i="7"/>
  <c r="AS148" i="7"/>
  <c r="AR148" i="7"/>
  <c r="AQ148" i="7"/>
  <c r="AP148" i="7"/>
  <c r="AO148" i="7"/>
  <c r="AN148" i="7"/>
  <c r="AM148" i="7"/>
  <c r="AL148" i="7"/>
  <c r="AK148" i="7"/>
  <c r="AJ148" i="7"/>
  <c r="AI148" i="7"/>
  <c r="AH148" i="7"/>
  <c r="AG148" i="7"/>
  <c r="AF148" i="7"/>
  <c r="AE148" i="7"/>
  <c r="AD148" i="7"/>
  <c r="AC148" i="7"/>
  <c r="Z148" i="7"/>
  <c r="Y148" i="7"/>
  <c r="X148" i="7"/>
  <c r="W148" i="7"/>
  <c r="V148" i="7"/>
  <c r="U148" i="7"/>
  <c r="T148" i="7"/>
  <c r="S148" i="7"/>
  <c r="R148" i="7"/>
  <c r="Q148" i="7"/>
  <c r="P148" i="7"/>
  <c r="O148" i="7"/>
  <c r="M148" i="7"/>
  <c r="L148" i="7"/>
  <c r="I148" i="7"/>
  <c r="H148" i="7"/>
  <c r="BX147" i="7"/>
  <c r="BY147" i="7" s="1"/>
  <c r="BU147" i="7"/>
  <c r="BV147" i="7" s="1"/>
  <c r="BR147" i="7"/>
  <c r="BQ147" i="7"/>
  <c r="BP147" i="7"/>
  <c r="BO147" i="7"/>
  <c r="BN147" i="7"/>
  <c r="BM147" i="7"/>
  <c r="BL147" i="7"/>
  <c r="BK147" i="7"/>
  <c r="BJ147" i="7"/>
  <c r="BI147" i="7"/>
  <c r="BH147" i="7"/>
  <c r="BG147" i="7"/>
  <c r="BF147" i="7"/>
  <c r="BE147" i="7"/>
  <c r="BD147" i="7"/>
  <c r="BC147" i="7"/>
  <c r="BB147" i="7"/>
  <c r="BA147" i="7"/>
  <c r="AZ147" i="7"/>
  <c r="AY147" i="7"/>
  <c r="AX147" i="7"/>
  <c r="AW147" i="7"/>
  <c r="AV147" i="7"/>
  <c r="AU147" i="7"/>
  <c r="AT147" i="7"/>
  <c r="AS147" i="7"/>
  <c r="AR147" i="7"/>
  <c r="AQ147" i="7"/>
  <c r="AP147" i="7"/>
  <c r="AO147" i="7"/>
  <c r="AN147" i="7"/>
  <c r="AM147" i="7"/>
  <c r="AL147" i="7"/>
  <c r="AK147" i="7"/>
  <c r="AJ147" i="7"/>
  <c r="AI147" i="7"/>
  <c r="AH147" i="7"/>
  <c r="AG147" i="7"/>
  <c r="AF147" i="7"/>
  <c r="AE147" i="7"/>
  <c r="AD147" i="7"/>
  <c r="AC147" i="7"/>
  <c r="Z147" i="7"/>
  <c r="Y147" i="7"/>
  <c r="X147" i="7"/>
  <c r="W147" i="7"/>
  <c r="V147" i="7"/>
  <c r="U147" i="7"/>
  <c r="T147" i="7"/>
  <c r="S147" i="7"/>
  <c r="R147" i="7"/>
  <c r="Q147" i="7"/>
  <c r="P147" i="7"/>
  <c r="O147" i="7"/>
  <c r="M147" i="7"/>
  <c r="L147" i="7"/>
  <c r="I147" i="7"/>
  <c r="H147" i="7"/>
  <c r="N147" i="7" s="1"/>
  <c r="BX146" i="7"/>
  <c r="BU146" i="7"/>
  <c r="BV146" i="7" s="1"/>
  <c r="BR146" i="7"/>
  <c r="BS146" i="7" s="1"/>
  <c r="BQ146" i="7"/>
  <c r="BP146" i="7"/>
  <c r="BO146" i="7"/>
  <c r="BN146" i="7"/>
  <c r="BM146" i="7"/>
  <c r="BL146" i="7"/>
  <c r="BK146" i="7"/>
  <c r="BJ146" i="7"/>
  <c r="BI146" i="7"/>
  <c r="BH146" i="7"/>
  <c r="BG146" i="7"/>
  <c r="BF146" i="7"/>
  <c r="BE146" i="7"/>
  <c r="BD146" i="7"/>
  <c r="BC146" i="7"/>
  <c r="BB146" i="7"/>
  <c r="BA146" i="7"/>
  <c r="AZ146" i="7"/>
  <c r="AY146" i="7"/>
  <c r="AX146" i="7"/>
  <c r="AW146" i="7"/>
  <c r="AV146" i="7"/>
  <c r="AU146" i="7"/>
  <c r="AT146" i="7"/>
  <c r="AS146" i="7"/>
  <c r="AR146" i="7"/>
  <c r="AQ146" i="7"/>
  <c r="AP146" i="7"/>
  <c r="AO146" i="7"/>
  <c r="AN146" i="7"/>
  <c r="AM146" i="7"/>
  <c r="AL146" i="7"/>
  <c r="AK146" i="7"/>
  <c r="AJ146" i="7"/>
  <c r="AI146" i="7"/>
  <c r="AH146" i="7"/>
  <c r="AG146" i="7"/>
  <c r="AF146" i="7"/>
  <c r="AE146" i="7"/>
  <c r="AD146" i="7"/>
  <c r="AC146" i="7"/>
  <c r="Z146" i="7"/>
  <c r="Y146" i="7"/>
  <c r="X146" i="7"/>
  <c r="W146" i="7"/>
  <c r="V146" i="7"/>
  <c r="U146" i="7"/>
  <c r="T146" i="7"/>
  <c r="S146" i="7"/>
  <c r="R146" i="7"/>
  <c r="Q146" i="7"/>
  <c r="P146" i="7"/>
  <c r="O146" i="7"/>
  <c r="M146" i="7"/>
  <c r="L146" i="7"/>
  <c r="I146" i="7"/>
  <c r="H146" i="7"/>
  <c r="BX145" i="7"/>
  <c r="BU145" i="7"/>
  <c r="BV145" i="7" s="1"/>
  <c r="BR145" i="7"/>
  <c r="BS145" i="7" s="1"/>
  <c r="BQ145" i="7"/>
  <c r="BP145" i="7"/>
  <c r="BO145" i="7"/>
  <c r="BN145" i="7"/>
  <c r="BM145" i="7"/>
  <c r="BL145" i="7"/>
  <c r="BK145" i="7"/>
  <c r="BJ145" i="7"/>
  <c r="BI145" i="7"/>
  <c r="BH145" i="7"/>
  <c r="BG145" i="7"/>
  <c r="BF145" i="7"/>
  <c r="BE145" i="7"/>
  <c r="BD145" i="7"/>
  <c r="BC145" i="7"/>
  <c r="BB145" i="7"/>
  <c r="BA145" i="7"/>
  <c r="AZ145" i="7"/>
  <c r="AY145" i="7"/>
  <c r="AX145" i="7"/>
  <c r="AW145" i="7"/>
  <c r="AV145" i="7"/>
  <c r="AU145" i="7"/>
  <c r="AT145" i="7"/>
  <c r="AS145" i="7"/>
  <c r="AR145" i="7"/>
  <c r="AQ145" i="7"/>
  <c r="AP145" i="7"/>
  <c r="AO145" i="7"/>
  <c r="AN145" i="7"/>
  <c r="AM145" i="7"/>
  <c r="AL145" i="7"/>
  <c r="AK145" i="7"/>
  <c r="AJ145" i="7"/>
  <c r="AI145" i="7"/>
  <c r="AH145" i="7"/>
  <c r="AG145" i="7"/>
  <c r="AF145" i="7"/>
  <c r="AE145" i="7"/>
  <c r="AD145" i="7"/>
  <c r="AC145" i="7"/>
  <c r="Z145" i="7"/>
  <c r="Y145" i="7"/>
  <c r="X145" i="7"/>
  <c r="W145" i="7"/>
  <c r="V145" i="7"/>
  <c r="U145" i="7"/>
  <c r="T145" i="7"/>
  <c r="S145" i="7"/>
  <c r="R145" i="7"/>
  <c r="Q145" i="7"/>
  <c r="P145" i="7"/>
  <c r="O145" i="7"/>
  <c r="M145" i="7"/>
  <c r="L145" i="7"/>
  <c r="I145" i="7"/>
  <c r="H145" i="7"/>
  <c r="N145" i="7" s="1"/>
  <c r="BX144" i="7"/>
  <c r="BY144" i="7" s="1"/>
  <c r="BU144" i="7"/>
  <c r="BV144" i="7" s="1"/>
  <c r="BR144" i="7"/>
  <c r="BS144" i="7" s="1"/>
  <c r="BQ144" i="7"/>
  <c r="BP144" i="7"/>
  <c r="BO144" i="7"/>
  <c r="BN144" i="7"/>
  <c r="BM144" i="7"/>
  <c r="BL144" i="7"/>
  <c r="BK144" i="7"/>
  <c r="BJ144" i="7"/>
  <c r="BI144" i="7"/>
  <c r="BH144" i="7"/>
  <c r="BG144" i="7"/>
  <c r="BF144" i="7"/>
  <c r="BE144" i="7"/>
  <c r="BD144" i="7"/>
  <c r="BC144" i="7"/>
  <c r="BB144" i="7"/>
  <c r="BA144" i="7"/>
  <c r="AZ144" i="7"/>
  <c r="AY144" i="7"/>
  <c r="AX144" i="7"/>
  <c r="AW144" i="7"/>
  <c r="AV144" i="7"/>
  <c r="AU144" i="7"/>
  <c r="AT144" i="7"/>
  <c r="AS144" i="7"/>
  <c r="AR144" i="7"/>
  <c r="AQ144" i="7"/>
  <c r="AP144" i="7"/>
  <c r="AO144" i="7"/>
  <c r="AN144" i="7"/>
  <c r="AM144" i="7"/>
  <c r="AL144" i="7"/>
  <c r="AK144" i="7"/>
  <c r="AJ144" i="7"/>
  <c r="AI144" i="7"/>
  <c r="AH144" i="7"/>
  <c r="AG144" i="7"/>
  <c r="AF144" i="7"/>
  <c r="AE144" i="7"/>
  <c r="AD144" i="7"/>
  <c r="AC144" i="7"/>
  <c r="Z144" i="7"/>
  <c r="Y144" i="7"/>
  <c r="X144" i="7"/>
  <c r="W144" i="7"/>
  <c r="V144" i="7"/>
  <c r="U144" i="7"/>
  <c r="T144" i="7"/>
  <c r="S144" i="7"/>
  <c r="R144" i="7"/>
  <c r="Q144" i="7"/>
  <c r="P144" i="7"/>
  <c r="O144" i="7"/>
  <c r="M144" i="7"/>
  <c r="L144" i="7"/>
  <c r="I144" i="7"/>
  <c r="H144" i="7"/>
  <c r="BX143" i="7"/>
  <c r="BY143" i="7" s="1"/>
  <c r="BU143" i="7"/>
  <c r="BV143" i="7" s="1"/>
  <c r="BR143" i="7"/>
  <c r="BQ143" i="7"/>
  <c r="BP143" i="7"/>
  <c r="BO143" i="7"/>
  <c r="BN143" i="7"/>
  <c r="BM143" i="7"/>
  <c r="BL143" i="7"/>
  <c r="BK143" i="7"/>
  <c r="BJ143" i="7"/>
  <c r="BI143" i="7"/>
  <c r="BH143" i="7"/>
  <c r="BG143" i="7"/>
  <c r="BF143" i="7"/>
  <c r="BE143" i="7"/>
  <c r="BD143" i="7"/>
  <c r="BC143" i="7"/>
  <c r="BB143" i="7"/>
  <c r="BA143" i="7"/>
  <c r="AZ143" i="7"/>
  <c r="AY143" i="7"/>
  <c r="AX143" i="7"/>
  <c r="AW143" i="7"/>
  <c r="AV143" i="7"/>
  <c r="AU143" i="7"/>
  <c r="AT143" i="7"/>
  <c r="AS143" i="7"/>
  <c r="AR143" i="7"/>
  <c r="AQ143" i="7"/>
  <c r="AP143" i="7"/>
  <c r="AO143" i="7"/>
  <c r="AN143" i="7"/>
  <c r="AM143" i="7"/>
  <c r="AL143" i="7"/>
  <c r="AK143" i="7"/>
  <c r="AJ143" i="7"/>
  <c r="AI143" i="7"/>
  <c r="AH143" i="7"/>
  <c r="AG143" i="7"/>
  <c r="AF143" i="7"/>
  <c r="AE143" i="7"/>
  <c r="AD143" i="7"/>
  <c r="AC143" i="7"/>
  <c r="Z143" i="7"/>
  <c r="Y143" i="7"/>
  <c r="X143" i="7"/>
  <c r="W143" i="7"/>
  <c r="V143" i="7"/>
  <c r="U143" i="7"/>
  <c r="T143" i="7"/>
  <c r="S143" i="7"/>
  <c r="R143" i="7"/>
  <c r="Q143" i="7"/>
  <c r="P143" i="7"/>
  <c r="O143" i="7"/>
  <c r="M143" i="7"/>
  <c r="L143" i="7"/>
  <c r="I143" i="7"/>
  <c r="H143" i="7"/>
  <c r="BX142" i="7"/>
  <c r="BU142" i="7"/>
  <c r="BV142" i="7" s="1"/>
  <c r="BR142" i="7"/>
  <c r="BS142" i="7" s="1"/>
  <c r="BQ142" i="7"/>
  <c r="BP142" i="7"/>
  <c r="BO142" i="7"/>
  <c r="BN142" i="7"/>
  <c r="BM142" i="7"/>
  <c r="BL142" i="7"/>
  <c r="BK142" i="7"/>
  <c r="BJ142" i="7"/>
  <c r="BI142" i="7"/>
  <c r="BH142" i="7"/>
  <c r="BG142" i="7"/>
  <c r="BF142" i="7"/>
  <c r="BE142" i="7"/>
  <c r="BD142" i="7"/>
  <c r="BC142" i="7"/>
  <c r="BB142" i="7"/>
  <c r="BA142" i="7"/>
  <c r="AZ142" i="7"/>
  <c r="AY142" i="7"/>
  <c r="AX142" i="7"/>
  <c r="AW142" i="7"/>
  <c r="AV142" i="7"/>
  <c r="AU142" i="7"/>
  <c r="AT142" i="7"/>
  <c r="AS142" i="7"/>
  <c r="AR142" i="7"/>
  <c r="AQ142" i="7"/>
  <c r="AP142" i="7"/>
  <c r="AO142" i="7"/>
  <c r="AN142" i="7"/>
  <c r="AM142" i="7"/>
  <c r="AL142" i="7"/>
  <c r="AK142" i="7"/>
  <c r="AJ142" i="7"/>
  <c r="AI142" i="7"/>
  <c r="AH142" i="7"/>
  <c r="AG142" i="7"/>
  <c r="AF142" i="7"/>
  <c r="AE142" i="7"/>
  <c r="AD142" i="7"/>
  <c r="AC142" i="7"/>
  <c r="Z142" i="7"/>
  <c r="Y142" i="7"/>
  <c r="X142" i="7"/>
  <c r="W142" i="7"/>
  <c r="V142" i="7"/>
  <c r="U142" i="7"/>
  <c r="T142" i="7"/>
  <c r="S142" i="7"/>
  <c r="R142" i="7"/>
  <c r="Q142" i="7"/>
  <c r="P142" i="7"/>
  <c r="O142" i="7"/>
  <c r="M142" i="7"/>
  <c r="L142" i="7"/>
  <c r="I142" i="7"/>
  <c r="H142" i="7"/>
  <c r="BX141" i="7"/>
  <c r="BU141" i="7"/>
  <c r="BV141" i="7" s="1"/>
  <c r="BR141" i="7"/>
  <c r="BS141" i="7" s="1"/>
  <c r="BQ141" i="7"/>
  <c r="BP141" i="7"/>
  <c r="BO141" i="7"/>
  <c r="BN141" i="7"/>
  <c r="BM141" i="7"/>
  <c r="BL141" i="7"/>
  <c r="BK141" i="7"/>
  <c r="BJ141" i="7"/>
  <c r="BI141" i="7"/>
  <c r="BH141" i="7"/>
  <c r="BG141" i="7"/>
  <c r="BF141" i="7"/>
  <c r="BE141" i="7"/>
  <c r="BD141" i="7"/>
  <c r="BC141" i="7"/>
  <c r="BB141" i="7"/>
  <c r="BA141" i="7"/>
  <c r="AZ141" i="7"/>
  <c r="AY141" i="7"/>
  <c r="AX141" i="7"/>
  <c r="AW141" i="7"/>
  <c r="AV141" i="7"/>
  <c r="AU141" i="7"/>
  <c r="AT141" i="7"/>
  <c r="AS141" i="7"/>
  <c r="AR141" i="7"/>
  <c r="AQ141" i="7"/>
  <c r="AP141" i="7"/>
  <c r="AO141" i="7"/>
  <c r="AN141" i="7"/>
  <c r="AM141" i="7"/>
  <c r="AL141" i="7"/>
  <c r="AK141" i="7"/>
  <c r="AJ141" i="7"/>
  <c r="AI141" i="7"/>
  <c r="AH141" i="7"/>
  <c r="AG141" i="7"/>
  <c r="AF141" i="7"/>
  <c r="AE141" i="7"/>
  <c r="AD141" i="7"/>
  <c r="AC141" i="7"/>
  <c r="Z141" i="7"/>
  <c r="Y141" i="7"/>
  <c r="X141" i="7"/>
  <c r="W141" i="7"/>
  <c r="V141" i="7"/>
  <c r="U141" i="7"/>
  <c r="T141" i="7"/>
  <c r="S141" i="7"/>
  <c r="R141" i="7"/>
  <c r="Q141" i="7"/>
  <c r="P141" i="7"/>
  <c r="O141" i="7"/>
  <c r="M141" i="7"/>
  <c r="L141" i="7"/>
  <c r="I141" i="7"/>
  <c r="H141" i="7"/>
  <c r="K141" i="7" s="1"/>
  <c r="BX140" i="7"/>
  <c r="BU140" i="7"/>
  <c r="BV140" i="7" s="1"/>
  <c r="BR140" i="7"/>
  <c r="BS140" i="7" s="1"/>
  <c r="BQ140" i="7"/>
  <c r="BP140" i="7"/>
  <c r="BO140" i="7"/>
  <c r="BN140" i="7"/>
  <c r="BM140" i="7"/>
  <c r="BL140" i="7"/>
  <c r="BK140" i="7"/>
  <c r="BJ140" i="7"/>
  <c r="BI140" i="7"/>
  <c r="BH140" i="7"/>
  <c r="BG140" i="7"/>
  <c r="BF140" i="7"/>
  <c r="BE140" i="7"/>
  <c r="BD140" i="7"/>
  <c r="BC140" i="7"/>
  <c r="BB140" i="7"/>
  <c r="BA140" i="7"/>
  <c r="AZ140" i="7"/>
  <c r="AY140" i="7"/>
  <c r="AX140" i="7"/>
  <c r="AW140" i="7"/>
  <c r="AV140" i="7"/>
  <c r="AU140" i="7"/>
  <c r="AT140" i="7"/>
  <c r="AS140" i="7"/>
  <c r="AR140" i="7"/>
  <c r="AQ140" i="7"/>
  <c r="AP140" i="7"/>
  <c r="AO140" i="7"/>
  <c r="AN140" i="7"/>
  <c r="AM140" i="7"/>
  <c r="AL140" i="7"/>
  <c r="AK140" i="7"/>
  <c r="AJ140" i="7"/>
  <c r="AI140" i="7"/>
  <c r="AH140" i="7"/>
  <c r="AG140" i="7"/>
  <c r="AF140" i="7"/>
  <c r="AE140" i="7"/>
  <c r="AD140" i="7"/>
  <c r="AC140" i="7"/>
  <c r="Z140" i="7"/>
  <c r="Y140" i="7"/>
  <c r="X140" i="7"/>
  <c r="W140" i="7"/>
  <c r="V140" i="7"/>
  <c r="U140" i="7"/>
  <c r="T140" i="7"/>
  <c r="S140" i="7"/>
  <c r="R140" i="7"/>
  <c r="Q140" i="7"/>
  <c r="P140" i="7"/>
  <c r="O140" i="7"/>
  <c r="M140" i="7"/>
  <c r="L140" i="7"/>
  <c r="I140" i="7"/>
  <c r="H140" i="7"/>
  <c r="N140" i="7" s="1"/>
  <c r="BX139" i="7"/>
  <c r="BY139" i="7" s="1"/>
  <c r="BZ139" i="7" s="1"/>
  <c r="BU139" i="7"/>
  <c r="BV139" i="7" s="1"/>
  <c r="BR139" i="7"/>
  <c r="BS139" i="7" s="1"/>
  <c r="BQ139" i="7"/>
  <c r="BP139" i="7"/>
  <c r="BO139" i="7"/>
  <c r="BN139" i="7"/>
  <c r="BM139" i="7"/>
  <c r="BL139" i="7"/>
  <c r="BK139" i="7"/>
  <c r="BJ139" i="7"/>
  <c r="BI139" i="7"/>
  <c r="BH139" i="7"/>
  <c r="BG139" i="7"/>
  <c r="BF139" i="7"/>
  <c r="BE139" i="7"/>
  <c r="BD139" i="7"/>
  <c r="BC139" i="7"/>
  <c r="BB139" i="7"/>
  <c r="BA139" i="7"/>
  <c r="AZ139" i="7"/>
  <c r="AY139" i="7"/>
  <c r="AX139" i="7"/>
  <c r="AW139" i="7"/>
  <c r="AV139" i="7"/>
  <c r="AU139" i="7"/>
  <c r="AT139" i="7"/>
  <c r="AS139" i="7"/>
  <c r="AR139" i="7"/>
  <c r="AQ139" i="7"/>
  <c r="AP139" i="7"/>
  <c r="AO139" i="7"/>
  <c r="AN139" i="7"/>
  <c r="AM139" i="7"/>
  <c r="AL139" i="7"/>
  <c r="AK139" i="7"/>
  <c r="AJ139" i="7"/>
  <c r="AI139" i="7"/>
  <c r="AH139" i="7"/>
  <c r="AG139" i="7"/>
  <c r="AF139" i="7"/>
  <c r="AE139" i="7"/>
  <c r="AD139" i="7"/>
  <c r="AC139" i="7"/>
  <c r="Z139" i="7"/>
  <c r="Y139" i="7"/>
  <c r="X139" i="7"/>
  <c r="W139" i="7"/>
  <c r="V139" i="7"/>
  <c r="U139" i="7"/>
  <c r="T139" i="7"/>
  <c r="S139" i="7"/>
  <c r="R139" i="7"/>
  <c r="Q139" i="7"/>
  <c r="P139" i="7"/>
  <c r="O139" i="7"/>
  <c r="M139" i="7"/>
  <c r="L139" i="7"/>
  <c r="I139" i="7"/>
  <c r="H139" i="7"/>
  <c r="BX138" i="7"/>
  <c r="BU138" i="7"/>
  <c r="BV138" i="7" s="1"/>
  <c r="BR138" i="7"/>
  <c r="BS138" i="7" s="1"/>
  <c r="BQ138" i="7"/>
  <c r="BP138" i="7"/>
  <c r="BO138" i="7"/>
  <c r="BN138" i="7"/>
  <c r="BM138" i="7"/>
  <c r="BL138" i="7"/>
  <c r="BK138" i="7"/>
  <c r="BJ138" i="7"/>
  <c r="BI138" i="7"/>
  <c r="BH138" i="7"/>
  <c r="BG138" i="7"/>
  <c r="BF138" i="7"/>
  <c r="BE138" i="7"/>
  <c r="BD138" i="7"/>
  <c r="BC138" i="7"/>
  <c r="BB138" i="7"/>
  <c r="BA138" i="7"/>
  <c r="AZ138" i="7"/>
  <c r="AY138" i="7"/>
  <c r="AX138" i="7"/>
  <c r="AW138" i="7"/>
  <c r="AV138" i="7"/>
  <c r="AU138" i="7"/>
  <c r="AT138" i="7"/>
  <c r="AS138" i="7"/>
  <c r="AR138" i="7"/>
  <c r="AQ138" i="7"/>
  <c r="AP138" i="7"/>
  <c r="AO138" i="7"/>
  <c r="AN138" i="7"/>
  <c r="AM138" i="7"/>
  <c r="AL138" i="7"/>
  <c r="AK138" i="7"/>
  <c r="AJ138" i="7"/>
  <c r="AI138" i="7"/>
  <c r="AH138" i="7"/>
  <c r="AG138" i="7"/>
  <c r="AF138" i="7"/>
  <c r="AE138" i="7"/>
  <c r="AD138" i="7"/>
  <c r="AC138" i="7"/>
  <c r="Z138" i="7"/>
  <c r="Y138" i="7"/>
  <c r="X138" i="7"/>
  <c r="W138" i="7"/>
  <c r="V138" i="7"/>
  <c r="U138" i="7"/>
  <c r="T138" i="7"/>
  <c r="S138" i="7"/>
  <c r="R138" i="7"/>
  <c r="Q138" i="7"/>
  <c r="P138" i="7"/>
  <c r="O138" i="7"/>
  <c r="M138" i="7"/>
  <c r="L138" i="7"/>
  <c r="I138" i="7"/>
  <c r="H138" i="7"/>
  <c r="BX137" i="7"/>
  <c r="BY137" i="7" s="1"/>
  <c r="BU137" i="7"/>
  <c r="BV137" i="7" s="1"/>
  <c r="BR137" i="7"/>
  <c r="BQ137" i="7"/>
  <c r="BP137" i="7"/>
  <c r="BO137" i="7"/>
  <c r="BN137" i="7"/>
  <c r="BM137" i="7"/>
  <c r="BL137" i="7"/>
  <c r="BK137" i="7"/>
  <c r="BJ137" i="7"/>
  <c r="BI137" i="7"/>
  <c r="BH137" i="7"/>
  <c r="BG137" i="7"/>
  <c r="BF137" i="7"/>
  <c r="BE137" i="7"/>
  <c r="BD137" i="7"/>
  <c r="BC137" i="7"/>
  <c r="BB137" i="7"/>
  <c r="BA137" i="7"/>
  <c r="AZ137" i="7"/>
  <c r="AY137" i="7"/>
  <c r="AX137" i="7"/>
  <c r="AW137" i="7"/>
  <c r="AV137" i="7"/>
  <c r="AU137" i="7"/>
  <c r="AT137" i="7"/>
  <c r="AS137" i="7"/>
  <c r="AR137" i="7"/>
  <c r="AQ137" i="7"/>
  <c r="AP137" i="7"/>
  <c r="AO137" i="7"/>
  <c r="AN137" i="7"/>
  <c r="AM137" i="7"/>
  <c r="AL137" i="7"/>
  <c r="AK137" i="7"/>
  <c r="AJ137" i="7"/>
  <c r="AI137" i="7"/>
  <c r="AH137" i="7"/>
  <c r="AG137" i="7"/>
  <c r="AF137" i="7"/>
  <c r="AE137" i="7"/>
  <c r="AD137" i="7"/>
  <c r="AC137" i="7"/>
  <c r="Z137" i="7"/>
  <c r="Y137" i="7"/>
  <c r="X137" i="7"/>
  <c r="W137" i="7"/>
  <c r="V137" i="7"/>
  <c r="U137" i="7"/>
  <c r="T137" i="7"/>
  <c r="S137" i="7"/>
  <c r="R137" i="7"/>
  <c r="Q137" i="7"/>
  <c r="P137" i="7"/>
  <c r="O137" i="7"/>
  <c r="M137" i="7"/>
  <c r="L137" i="7"/>
  <c r="I137" i="7"/>
  <c r="H137" i="7"/>
  <c r="N137" i="7" s="1"/>
  <c r="BX136" i="7"/>
  <c r="BU136" i="7"/>
  <c r="BV136" i="7" s="1"/>
  <c r="BR136" i="7"/>
  <c r="BS136" i="7" s="1"/>
  <c r="BQ136" i="7"/>
  <c r="BP136" i="7"/>
  <c r="BO136" i="7"/>
  <c r="BN136" i="7"/>
  <c r="BM136" i="7"/>
  <c r="BL136" i="7"/>
  <c r="BK136" i="7"/>
  <c r="BJ136" i="7"/>
  <c r="BI136" i="7"/>
  <c r="BH136" i="7"/>
  <c r="BG136" i="7"/>
  <c r="BF136" i="7"/>
  <c r="BE136" i="7"/>
  <c r="BD136" i="7"/>
  <c r="BC136" i="7"/>
  <c r="BB136" i="7"/>
  <c r="BA136" i="7"/>
  <c r="AZ136" i="7"/>
  <c r="AY136" i="7"/>
  <c r="AX136" i="7"/>
  <c r="AW136" i="7"/>
  <c r="AV136" i="7"/>
  <c r="AU136" i="7"/>
  <c r="AT136" i="7"/>
  <c r="AS136" i="7"/>
  <c r="AR136" i="7"/>
  <c r="AQ136" i="7"/>
  <c r="AP136" i="7"/>
  <c r="AO136" i="7"/>
  <c r="AN136" i="7"/>
  <c r="AM136" i="7"/>
  <c r="AL136" i="7"/>
  <c r="AK136" i="7"/>
  <c r="AJ136" i="7"/>
  <c r="AI136" i="7"/>
  <c r="AH136" i="7"/>
  <c r="AG136" i="7"/>
  <c r="AF136" i="7"/>
  <c r="AE136" i="7"/>
  <c r="AD136" i="7"/>
  <c r="AC136" i="7"/>
  <c r="Z136" i="7"/>
  <c r="Y136" i="7"/>
  <c r="X136" i="7"/>
  <c r="W136" i="7"/>
  <c r="V136" i="7"/>
  <c r="U136" i="7"/>
  <c r="T136" i="7"/>
  <c r="S136" i="7"/>
  <c r="R136" i="7"/>
  <c r="Q136" i="7"/>
  <c r="P136" i="7"/>
  <c r="O136" i="7"/>
  <c r="M136" i="7"/>
  <c r="L136" i="7"/>
  <c r="I136" i="7"/>
  <c r="H136" i="7"/>
  <c r="BX135" i="7"/>
  <c r="BU135" i="7"/>
  <c r="BV135" i="7" s="1"/>
  <c r="BR135" i="7"/>
  <c r="BS135" i="7" s="1"/>
  <c r="BQ135" i="7"/>
  <c r="BP135" i="7"/>
  <c r="BO135" i="7"/>
  <c r="BN135" i="7"/>
  <c r="BM135" i="7"/>
  <c r="BL135" i="7"/>
  <c r="BK135" i="7"/>
  <c r="BJ135" i="7"/>
  <c r="BI135" i="7"/>
  <c r="BH135" i="7"/>
  <c r="BG135" i="7"/>
  <c r="BF135" i="7"/>
  <c r="BE135" i="7"/>
  <c r="BD135" i="7"/>
  <c r="BC135" i="7"/>
  <c r="BB135" i="7"/>
  <c r="BA135" i="7"/>
  <c r="AZ135" i="7"/>
  <c r="AY135" i="7"/>
  <c r="AX135" i="7"/>
  <c r="AW135" i="7"/>
  <c r="AV135" i="7"/>
  <c r="AU135" i="7"/>
  <c r="AT135" i="7"/>
  <c r="AS135" i="7"/>
  <c r="AR135" i="7"/>
  <c r="AQ135" i="7"/>
  <c r="AP135" i="7"/>
  <c r="AO135" i="7"/>
  <c r="AN135" i="7"/>
  <c r="AM135" i="7"/>
  <c r="AL135" i="7"/>
  <c r="AK135" i="7"/>
  <c r="AJ135" i="7"/>
  <c r="AI135" i="7"/>
  <c r="AH135" i="7"/>
  <c r="AG135" i="7"/>
  <c r="AF135" i="7"/>
  <c r="AE135" i="7"/>
  <c r="AD135" i="7"/>
  <c r="AC135" i="7"/>
  <c r="Z135" i="7"/>
  <c r="Y135" i="7"/>
  <c r="X135" i="7"/>
  <c r="W135" i="7"/>
  <c r="V135" i="7"/>
  <c r="U135" i="7"/>
  <c r="T135" i="7"/>
  <c r="S135" i="7"/>
  <c r="R135" i="7"/>
  <c r="Q135" i="7"/>
  <c r="P135" i="7"/>
  <c r="O135" i="7"/>
  <c r="M135" i="7"/>
  <c r="L135" i="7"/>
  <c r="I135" i="7"/>
  <c r="H135" i="7"/>
  <c r="BX134" i="7"/>
  <c r="BU134" i="7"/>
  <c r="BV134" i="7" s="1"/>
  <c r="BR134" i="7"/>
  <c r="BS134" i="7" s="1"/>
  <c r="BQ134" i="7"/>
  <c r="BP134" i="7"/>
  <c r="BO134" i="7"/>
  <c r="BN134" i="7"/>
  <c r="BM134" i="7"/>
  <c r="BL134" i="7"/>
  <c r="BK134" i="7"/>
  <c r="BJ134" i="7"/>
  <c r="BI134" i="7"/>
  <c r="BH134" i="7"/>
  <c r="BG134" i="7"/>
  <c r="BF134" i="7"/>
  <c r="BE134" i="7"/>
  <c r="BD134" i="7"/>
  <c r="BC134" i="7"/>
  <c r="BB134" i="7"/>
  <c r="BA134" i="7"/>
  <c r="AZ134" i="7"/>
  <c r="AY134" i="7"/>
  <c r="AX134" i="7"/>
  <c r="AW134" i="7"/>
  <c r="AV134" i="7"/>
  <c r="AU134" i="7"/>
  <c r="AT134" i="7"/>
  <c r="AS134" i="7"/>
  <c r="AR134" i="7"/>
  <c r="AQ134" i="7"/>
  <c r="AP134" i="7"/>
  <c r="AO134" i="7"/>
  <c r="AN134" i="7"/>
  <c r="AM134" i="7"/>
  <c r="AL134" i="7"/>
  <c r="AK134" i="7"/>
  <c r="AJ134" i="7"/>
  <c r="AI134" i="7"/>
  <c r="AH134" i="7"/>
  <c r="AG134" i="7"/>
  <c r="AF134" i="7"/>
  <c r="AE134" i="7"/>
  <c r="AD134" i="7"/>
  <c r="AC134" i="7"/>
  <c r="Z134" i="7"/>
  <c r="Y134" i="7"/>
  <c r="X134" i="7"/>
  <c r="W134" i="7"/>
  <c r="V134" i="7"/>
  <c r="U134" i="7"/>
  <c r="T134" i="7"/>
  <c r="S134" i="7"/>
  <c r="R134" i="7"/>
  <c r="Q134" i="7"/>
  <c r="P134" i="7"/>
  <c r="O134" i="7"/>
  <c r="M134" i="7"/>
  <c r="L134" i="7"/>
  <c r="I134" i="7"/>
  <c r="H134" i="7"/>
  <c r="N134" i="7" s="1"/>
  <c r="BX133" i="7"/>
  <c r="BU133" i="7"/>
  <c r="BV133" i="7" s="1"/>
  <c r="BR133" i="7"/>
  <c r="BS133" i="7" s="1"/>
  <c r="BQ133" i="7"/>
  <c r="BP133" i="7"/>
  <c r="BO133" i="7"/>
  <c r="BN133" i="7"/>
  <c r="BM133" i="7"/>
  <c r="BL133" i="7"/>
  <c r="BK133" i="7"/>
  <c r="BJ133" i="7"/>
  <c r="BI133" i="7"/>
  <c r="BH133" i="7"/>
  <c r="BG133" i="7"/>
  <c r="BF133" i="7"/>
  <c r="BE133" i="7"/>
  <c r="BD133" i="7"/>
  <c r="BC133" i="7"/>
  <c r="BB133" i="7"/>
  <c r="BA133" i="7"/>
  <c r="AZ133" i="7"/>
  <c r="AY133" i="7"/>
  <c r="AX133" i="7"/>
  <c r="AW133" i="7"/>
  <c r="AV133" i="7"/>
  <c r="AU133" i="7"/>
  <c r="AT133" i="7"/>
  <c r="AS133" i="7"/>
  <c r="AR133" i="7"/>
  <c r="AQ133" i="7"/>
  <c r="AP133" i="7"/>
  <c r="AO133" i="7"/>
  <c r="AN133" i="7"/>
  <c r="AM133" i="7"/>
  <c r="AL133" i="7"/>
  <c r="AK133" i="7"/>
  <c r="AJ133" i="7"/>
  <c r="AI133" i="7"/>
  <c r="AH133" i="7"/>
  <c r="AG133" i="7"/>
  <c r="AF133" i="7"/>
  <c r="AE133" i="7"/>
  <c r="AD133" i="7"/>
  <c r="AC133" i="7"/>
  <c r="Z133" i="7"/>
  <c r="Y133" i="7"/>
  <c r="X133" i="7"/>
  <c r="W133" i="7"/>
  <c r="V133" i="7"/>
  <c r="U133" i="7"/>
  <c r="T133" i="7"/>
  <c r="S133" i="7"/>
  <c r="R133" i="7"/>
  <c r="Q133" i="7"/>
  <c r="P133" i="7"/>
  <c r="O133" i="7"/>
  <c r="M133" i="7"/>
  <c r="L133" i="7"/>
  <c r="I133" i="7"/>
  <c r="H133" i="7"/>
  <c r="N133" i="7" s="1"/>
  <c r="BX132" i="7"/>
  <c r="BY132" i="7" s="1"/>
  <c r="BU132" i="7"/>
  <c r="BR132" i="7"/>
  <c r="BS132" i="7" s="1"/>
  <c r="BQ132" i="7"/>
  <c r="BP132" i="7"/>
  <c r="BO132" i="7"/>
  <c r="BN132" i="7"/>
  <c r="BM132" i="7"/>
  <c r="BL132" i="7"/>
  <c r="BK132" i="7"/>
  <c r="BJ132" i="7"/>
  <c r="BI132" i="7"/>
  <c r="BH132" i="7"/>
  <c r="BG132" i="7"/>
  <c r="BF132" i="7"/>
  <c r="BE132" i="7"/>
  <c r="BD132" i="7"/>
  <c r="BC132" i="7"/>
  <c r="BB132" i="7"/>
  <c r="BA132" i="7"/>
  <c r="AZ132" i="7"/>
  <c r="AY132" i="7"/>
  <c r="AX132" i="7"/>
  <c r="AW132" i="7"/>
  <c r="AV132" i="7"/>
  <c r="AU132" i="7"/>
  <c r="AT132" i="7"/>
  <c r="AS132" i="7"/>
  <c r="AR132" i="7"/>
  <c r="AQ132" i="7"/>
  <c r="AP132" i="7"/>
  <c r="AO132" i="7"/>
  <c r="AN132" i="7"/>
  <c r="AM132" i="7"/>
  <c r="AL132" i="7"/>
  <c r="AK132" i="7"/>
  <c r="AJ132" i="7"/>
  <c r="AI132" i="7"/>
  <c r="AH132" i="7"/>
  <c r="AG132" i="7"/>
  <c r="AF132" i="7"/>
  <c r="AE132" i="7"/>
  <c r="AD132" i="7"/>
  <c r="AC132" i="7"/>
  <c r="Z132" i="7"/>
  <c r="Y132" i="7"/>
  <c r="X132" i="7"/>
  <c r="W132" i="7"/>
  <c r="V132" i="7"/>
  <c r="U132" i="7"/>
  <c r="T132" i="7"/>
  <c r="S132" i="7"/>
  <c r="R132" i="7"/>
  <c r="Q132" i="7"/>
  <c r="P132" i="7"/>
  <c r="O132" i="7"/>
  <c r="M132" i="7"/>
  <c r="L132" i="7"/>
  <c r="I132" i="7"/>
  <c r="H132" i="7"/>
  <c r="N132" i="7" s="1"/>
  <c r="BX131" i="7"/>
  <c r="BU131" i="7"/>
  <c r="BV131" i="7" s="1"/>
  <c r="BR131" i="7"/>
  <c r="BS131" i="7" s="1"/>
  <c r="BQ131" i="7"/>
  <c r="BP131" i="7"/>
  <c r="BO131" i="7"/>
  <c r="BN131" i="7"/>
  <c r="BM131" i="7"/>
  <c r="BL131" i="7"/>
  <c r="BK131" i="7"/>
  <c r="BJ131" i="7"/>
  <c r="BI131" i="7"/>
  <c r="BH131" i="7"/>
  <c r="BG131" i="7"/>
  <c r="BF131" i="7"/>
  <c r="BE131" i="7"/>
  <c r="BD131" i="7"/>
  <c r="BC131" i="7"/>
  <c r="BB131" i="7"/>
  <c r="BA131" i="7"/>
  <c r="AZ131" i="7"/>
  <c r="AY131" i="7"/>
  <c r="AX131" i="7"/>
  <c r="AW131" i="7"/>
  <c r="AV131" i="7"/>
  <c r="AU131" i="7"/>
  <c r="AT131" i="7"/>
  <c r="AS131" i="7"/>
  <c r="AR131" i="7"/>
  <c r="AQ131" i="7"/>
  <c r="AP131" i="7"/>
  <c r="AO131" i="7"/>
  <c r="AN131" i="7"/>
  <c r="AM131" i="7"/>
  <c r="AL131" i="7"/>
  <c r="AK131" i="7"/>
  <c r="AJ131" i="7"/>
  <c r="AI131" i="7"/>
  <c r="AH131" i="7"/>
  <c r="AG131" i="7"/>
  <c r="AF131" i="7"/>
  <c r="AE131" i="7"/>
  <c r="AD131" i="7"/>
  <c r="AC131" i="7"/>
  <c r="Z131" i="7"/>
  <c r="Y131" i="7"/>
  <c r="X131" i="7"/>
  <c r="W131" i="7"/>
  <c r="V131" i="7"/>
  <c r="U131" i="7"/>
  <c r="T131" i="7"/>
  <c r="S131" i="7"/>
  <c r="R131" i="7"/>
  <c r="Q131" i="7"/>
  <c r="P131" i="7"/>
  <c r="O131" i="7"/>
  <c r="M131" i="7"/>
  <c r="L131" i="7"/>
  <c r="I131" i="7"/>
  <c r="H131" i="7"/>
  <c r="BX130" i="7"/>
  <c r="BY130" i="7" s="1"/>
  <c r="BU130" i="7"/>
  <c r="BV130" i="7" s="1"/>
  <c r="BR130" i="7"/>
  <c r="BS130" i="7" s="1"/>
  <c r="BQ130" i="7"/>
  <c r="BP130" i="7"/>
  <c r="BO130" i="7"/>
  <c r="BN130" i="7"/>
  <c r="BM130" i="7"/>
  <c r="BL130" i="7"/>
  <c r="BK130" i="7"/>
  <c r="BJ130" i="7"/>
  <c r="BI130" i="7"/>
  <c r="BH130" i="7"/>
  <c r="BG130" i="7"/>
  <c r="BF130" i="7"/>
  <c r="BE130" i="7"/>
  <c r="BD130" i="7"/>
  <c r="BC130" i="7"/>
  <c r="BB130" i="7"/>
  <c r="BA130" i="7"/>
  <c r="AZ130" i="7"/>
  <c r="AY130" i="7"/>
  <c r="AX130" i="7"/>
  <c r="AW130" i="7"/>
  <c r="AV130" i="7"/>
  <c r="AU130" i="7"/>
  <c r="AT130" i="7"/>
  <c r="AS130" i="7"/>
  <c r="AR130" i="7"/>
  <c r="AQ130" i="7"/>
  <c r="AP130" i="7"/>
  <c r="AO130" i="7"/>
  <c r="AN130" i="7"/>
  <c r="AM130" i="7"/>
  <c r="AL130" i="7"/>
  <c r="AK130" i="7"/>
  <c r="AJ130" i="7"/>
  <c r="AI130" i="7"/>
  <c r="AH130" i="7"/>
  <c r="AG130" i="7"/>
  <c r="AF130" i="7"/>
  <c r="AE130" i="7"/>
  <c r="AD130" i="7"/>
  <c r="AC130" i="7"/>
  <c r="Z130" i="7"/>
  <c r="Y130" i="7"/>
  <c r="X130" i="7"/>
  <c r="W130" i="7"/>
  <c r="V130" i="7"/>
  <c r="U130" i="7"/>
  <c r="T130" i="7"/>
  <c r="S130" i="7"/>
  <c r="R130" i="7"/>
  <c r="Q130" i="7"/>
  <c r="P130" i="7"/>
  <c r="O130" i="7"/>
  <c r="M130" i="7"/>
  <c r="L130" i="7"/>
  <c r="I130" i="7"/>
  <c r="H130" i="7"/>
  <c r="N130" i="7" s="1"/>
  <c r="BX129" i="7"/>
  <c r="BY129" i="7" s="1"/>
  <c r="BU129" i="7"/>
  <c r="BV129" i="7" s="1"/>
  <c r="BR129" i="7"/>
  <c r="BS129" i="7" s="1"/>
  <c r="BQ129" i="7"/>
  <c r="BP129" i="7"/>
  <c r="BO129" i="7"/>
  <c r="BN129" i="7"/>
  <c r="BM129" i="7"/>
  <c r="BL129" i="7"/>
  <c r="BK129" i="7"/>
  <c r="BJ129" i="7"/>
  <c r="BI129" i="7"/>
  <c r="BH129" i="7"/>
  <c r="BG129" i="7"/>
  <c r="BF129" i="7"/>
  <c r="BE129" i="7"/>
  <c r="BD129" i="7"/>
  <c r="BC129" i="7"/>
  <c r="BB129" i="7"/>
  <c r="BA129" i="7"/>
  <c r="AZ129" i="7"/>
  <c r="AY129" i="7"/>
  <c r="AX129" i="7"/>
  <c r="AW129" i="7"/>
  <c r="AV129" i="7"/>
  <c r="AU129" i="7"/>
  <c r="AT129" i="7"/>
  <c r="AS129" i="7"/>
  <c r="AR129" i="7"/>
  <c r="AQ129" i="7"/>
  <c r="AP129" i="7"/>
  <c r="AO129" i="7"/>
  <c r="AN129" i="7"/>
  <c r="AM129" i="7"/>
  <c r="AL129" i="7"/>
  <c r="AK129" i="7"/>
  <c r="AJ129" i="7"/>
  <c r="AI129" i="7"/>
  <c r="AH129" i="7"/>
  <c r="AG129" i="7"/>
  <c r="AF129" i="7"/>
  <c r="AE129" i="7"/>
  <c r="AD129" i="7"/>
  <c r="AC129" i="7"/>
  <c r="Z129" i="7"/>
  <c r="Y129" i="7"/>
  <c r="X129" i="7"/>
  <c r="W129" i="7"/>
  <c r="V129" i="7"/>
  <c r="U129" i="7"/>
  <c r="T129" i="7"/>
  <c r="S129" i="7"/>
  <c r="R129" i="7"/>
  <c r="Q129" i="7"/>
  <c r="P129" i="7"/>
  <c r="O129" i="7"/>
  <c r="M129" i="7"/>
  <c r="L129" i="7"/>
  <c r="I129" i="7"/>
  <c r="H129" i="7"/>
  <c r="K129" i="7" s="1"/>
  <c r="BX128" i="7"/>
  <c r="BY128" i="7" s="1"/>
  <c r="BU128" i="7"/>
  <c r="BR128" i="7"/>
  <c r="BS128" i="7" s="1"/>
  <c r="BQ128" i="7"/>
  <c r="BP128" i="7"/>
  <c r="BO128" i="7"/>
  <c r="BN128" i="7"/>
  <c r="BM128" i="7"/>
  <c r="BL128" i="7"/>
  <c r="BK128" i="7"/>
  <c r="BJ128" i="7"/>
  <c r="BI128" i="7"/>
  <c r="BH128" i="7"/>
  <c r="BG128" i="7"/>
  <c r="BF128" i="7"/>
  <c r="BE128" i="7"/>
  <c r="BD128" i="7"/>
  <c r="BC128" i="7"/>
  <c r="BB128" i="7"/>
  <c r="BA128" i="7"/>
  <c r="AZ128" i="7"/>
  <c r="AY128" i="7"/>
  <c r="AX128" i="7"/>
  <c r="AW128" i="7"/>
  <c r="AV128" i="7"/>
  <c r="AU128" i="7"/>
  <c r="AT128" i="7"/>
  <c r="AS128" i="7"/>
  <c r="AR128" i="7"/>
  <c r="AQ128" i="7"/>
  <c r="AP128" i="7"/>
  <c r="AO128" i="7"/>
  <c r="AN128" i="7"/>
  <c r="AM128" i="7"/>
  <c r="AL128" i="7"/>
  <c r="AK128" i="7"/>
  <c r="AJ128" i="7"/>
  <c r="AI128" i="7"/>
  <c r="AH128" i="7"/>
  <c r="AG128" i="7"/>
  <c r="AF128" i="7"/>
  <c r="AE128" i="7"/>
  <c r="AD128" i="7"/>
  <c r="AC128" i="7"/>
  <c r="Z128" i="7"/>
  <c r="Y128" i="7"/>
  <c r="X128" i="7"/>
  <c r="W128" i="7"/>
  <c r="V128" i="7"/>
  <c r="U128" i="7"/>
  <c r="T128" i="7"/>
  <c r="S128" i="7"/>
  <c r="R128" i="7"/>
  <c r="Q128" i="7"/>
  <c r="P128" i="7"/>
  <c r="O128" i="7"/>
  <c r="M128" i="7"/>
  <c r="L128" i="7"/>
  <c r="I128" i="7"/>
  <c r="H128" i="7"/>
  <c r="K128" i="7" s="1"/>
  <c r="BX127" i="7"/>
  <c r="BY127" i="7" s="1"/>
  <c r="BU127" i="7"/>
  <c r="BV127" i="7" s="1"/>
  <c r="BR127" i="7"/>
  <c r="BS127" i="7" s="1"/>
  <c r="BQ127" i="7"/>
  <c r="BP127" i="7"/>
  <c r="BO127" i="7"/>
  <c r="BN127" i="7"/>
  <c r="BM127" i="7"/>
  <c r="BL127" i="7"/>
  <c r="BK127" i="7"/>
  <c r="BJ127" i="7"/>
  <c r="BI127" i="7"/>
  <c r="BH127" i="7"/>
  <c r="BG127" i="7"/>
  <c r="BF127" i="7"/>
  <c r="BE127" i="7"/>
  <c r="BD127" i="7"/>
  <c r="BC127" i="7"/>
  <c r="BB127" i="7"/>
  <c r="BA127" i="7"/>
  <c r="AZ127" i="7"/>
  <c r="AY127" i="7"/>
  <c r="AX127" i="7"/>
  <c r="AW127" i="7"/>
  <c r="AV127" i="7"/>
  <c r="AU127" i="7"/>
  <c r="AT127" i="7"/>
  <c r="AS127" i="7"/>
  <c r="AR127" i="7"/>
  <c r="AQ127" i="7"/>
  <c r="AP127" i="7"/>
  <c r="AO127" i="7"/>
  <c r="AN127" i="7"/>
  <c r="AM127" i="7"/>
  <c r="AL127" i="7"/>
  <c r="AK127" i="7"/>
  <c r="AJ127" i="7"/>
  <c r="AI127" i="7"/>
  <c r="AH127" i="7"/>
  <c r="AG127" i="7"/>
  <c r="AF127" i="7"/>
  <c r="AE127" i="7"/>
  <c r="AD127" i="7"/>
  <c r="AC127" i="7"/>
  <c r="Z127" i="7"/>
  <c r="Y127" i="7"/>
  <c r="X127" i="7"/>
  <c r="W127" i="7"/>
  <c r="V127" i="7"/>
  <c r="U127" i="7"/>
  <c r="T127" i="7"/>
  <c r="S127" i="7"/>
  <c r="R127" i="7"/>
  <c r="Q127" i="7"/>
  <c r="P127" i="7"/>
  <c r="O127" i="7"/>
  <c r="M127" i="7"/>
  <c r="L127" i="7"/>
  <c r="I127" i="7"/>
  <c r="H127" i="7"/>
  <c r="N127" i="7" s="1"/>
  <c r="BX126" i="7"/>
  <c r="BU126" i="7"/>
  <c r="BV126" i="7" s="1"/>
  <c r="BR126" i="7"/>
  <c r="BS126" i="7" s="1"/>
  <c r="BQ126" i="7"/>
  <c r="BP126" i="7"/>
  <c r="BO126" i="7"/>
  <c r="BN126" i="7"/>
  <c r="BM126" i="7"/>
  <c r="BL126" i="7"/>
  <c r="BK126" i="7"/>
  <c r="BJ126" i="7"/>
  <c r="BI126" i="7"/>
  <c r="BH126" i="7"/>
  <c r="BG126" i="7"/>
  <c r="BF126" i="7"/>
  <c r="BE126" i="7"/>
  <c r="BD126" i="7"/>
  <c r="BC126" i="7"/>
  <c r="BB126" i="7"/>
  <c r="BA126" i="7"/>
  <c r="AZ126" i="7"/>
  <c r="AY126" i="7"/>
  <c r="AX126" i="7"/>
  <c r="AW126" i="7"/>
  <c r="AV126" i="7"/>
  <c r="AU126" i="7"/>
  <c r="AT126" i="7"/>
  <c r="AS126" i="7"/>
  <c r="AR126" i="7"/>
  <c r="AQ126" i="7"/>
  <c r="AP126" i="7"/>
  <c r="AO126" i="7"/>
  <c r="AN126" i="7"/>
  <c r="AM126" i="7"/>
  <c r="AL126" i="7"/>
  <c r="AK126" i="7"/>
  <c r="AJ126" i="7"/>
  <c r="AI126" i="7"/>
  <c r="AH126" i="7"/>
  <c r="AG126" i="7"/>
  <c r="AF126" i="7"/>
  <c r="AE126" i="7"/>
  <c r="AD126" i="7"/>
  <c r="AC126" i="7"/>
  <c r="Z126" i="7"/>
  <c r="Y126" i="7"/>
  <c r="X126" i="7"/>
  <c r="W126" i="7"/>
  <c r="V126" i="7"/>
  <c r="U126" i="7"/>
  <c r="T126" i="7"/>
  <c r="S126" i="7"/>
  <c r="R126" i="7"/>
  <c r="Q126" i="7"/>
  <c r="P126" i="7"/>
  <c r="O126" i="7"/>
  <c r="M126" i="7"/>
  <c r="L126" i="7"/>
  <c r="I126" i="7"/>
  <c r="H126" i="7"/>
  <c r="N126" i="7" s="1"/>
  <c r="BX125" i="7"/>
  <c r="BU125" i="7"/>
  <c r="BV125" i="7" s="1"/>
  <c r="BR125" i="7"/>
  <c r="BS125" i="7" s="1"/>
  <c r="BQ125" i="7"/>
  <c r="BP125" i="7"/>
  <c r="BO125" i="7"/>
  <c r="BN125" i="7"/>
  <c r="BM125" i="7"/>
  <c r="BL125" i="7"/>
  <c r="BK125" i="7"/>
  <c r="BJ125" i="7"/>
  <c r="BI125" i="7"/>
  <c r="BH125" i="7"/>
  <c r="BG125" i="7"/>
  <c r="BF125" i="7"/>
  <c r="BE125" i="7"/>
  <c r="BD125" i="7"/>
  <c r="BC125" i="7"/>
  <c r="BB125" i="7"/>
  <c r="BA125" i="7"/>
  <c r="AZ125" i="7"/>
  <c r="AY125" i="7"/>
  <c r="AX125" i="7"/>
  <c r="AW125" i="7"/>
  <c r="AV125" i="7"/>
  <c r="AU125" i="7"/>
  <c r="AT125" i="7"/>
  <c r="AS125" i="7"/>
  <c r="AR125" i="7"/>
  <c r="AQ125" i="7"/>
  <c r="AP125" i="7"/>
  <c r="AO125" i="7"/>
  <c r="AN125" i="7"/>
  <c r="AM125" i="7"/>
  <c r="AL125" i="7"/>
  <c r="AK125" i="7"/>
  <c r="AJ125" i="7"/>
  <c r="AI125" i="7"/>
  <c r="AH125" i="7"/>
  <c r="AG125" i="7"/>
  <c r="AF125" i="7"/>
  <c r="AE125" i="7"/>
  <c r="AD125" i="7"/>
  <c r="AC125" i="7"/>
  <c r="Z125" i="7"/>
  <c r="Y125" i="7"/>
  <c r="X125" i="7"/>
  <c r="W125" i="7"/>
  <c r="V125" i="7"/>
  <c r="U125" i="7"/>
  <c r="T125" i="7"/>
  <c r="S125" i="7"/>
  <c r="R125" i="7"/>
  <c r="Q125" i="7"/>
  <c r="P125" i="7"/>
  <c r="O125" i="7"/>
  <c r="M125" i="7"/>
  <c r="L125" i="7"/>
  <c r="I125" i="7"/>
  <c r="H125" i="7"/>
  <c r="BX124" i="7"/>
  <c r="BY124" i="7" s="1"/>
  <c r="BU124" i="7"/>
  <c r="BV124" i="7" s="1"/>
  <c r="BR124" i="7"/>
  <c r="BQ124" i="7"/>
  <c r="BP124" i="7"/>
  <c r="BO124" i="7"/>
  <c r="BN124" i="7"/>
  <c r="BM124" i="7"/>
  <c r="BL124" i="7"/>
  <c r="BK124" i="7"/>
  <c r="BJ124" i="7"/>
  <c r="BI124" i="7"/>
  <c r="BH124" i="7"/>
  <c r="BG124" i="7"/>
  <c r="BF124" i="7"/>
  <c r="BE124" i="7"/>
  <c r="BD124" i="7"/>
  <c r="BC124" i="7"/>
  <c r="BB124" i="7"/>
  <c r="BA124" i="7"/>
  <c r="AZ124" i="7"/>
  <c r="AY124" i="7"/>
  <c r="AX124" i="7"/>
  <c r="AW124" i="7"/>
  <c r="AV124" i="7"/>
  <c r="AU124" i="7"/>
  <c r="AT124" i="7"/>
  <c r="AS124" i="7"/>
  <c r="AR124" i="7"/>
  <c r="AQ124" i="7"/>
  <c r="AP124" i="7"/>
  <c r="AO124" i="7"/>
  <c r="AN124" i="7"/>
  <c r="AM124" i="7"/>
  <c r="AL124" i="7"/>
  <c r="AK124" i="7"/>
  <c r="AJ124" i="7"/>
  <c r="AI124" i="7"/>
  <c r="AH124" i="7"/>
  <c r="AG124" i="7"/>
  <c r="AF124" i="7"/>
  <c r="AE124" i="7"/>
  <c r="AD124" i="7"/>
  <c r="AC124" i="7"/>
  <c r="Z124" i="7"/>
  <c r="Y124" i="7"/>
  <c r="X124" i="7"/>
  <c r="W124" i="7"/>
  <c r="V124" i="7"/>
  <c r="U124" i="7"/>
  <c r="T124" i="7"/>
  <c r="S124" i="7"/>
  <c r="R124" i="7"/>
  <c r="Q124" i="7"/>
  <c r="P124" i="7"/>
  <c r="O124" i="7"/>
  <c r="M124" i="7"/>
  <c r="L124" i="7"/>
  <c r="I124" i="7"/>
  <c r="H124" i="7"/>
  <c r="BX123" i="7"/>
  <c r="BU123" i="7"/>
  <c r="BV123" i="7" s="1"/>
  <c r="BR123" i="7"/>
  <c r="BS123" i="7" s="1"/>
  <c r="BQ123" i="7"/>
  <c r="BP123" i="7"/>
  <c r="BO123" i="7"/>
  <c r="BN123" i="7"/>
  <c r="BM123" i="7"/>
  <c r="BL123" i="7"/>
  <c r="BK123" i="7"/>
  <c r="BJ123" i="7"/>
  <c r="BI123" i="7"/>
  <c r="BH123" i="7"/>
  <c r="BG123" i="7"/>
  <c r="BF123" i="7"/>
  <c r="BE123" i="7"/>
  <c r="BD123" i="7"/>
  <c r="BC123" i="7"/>
  <c r="BB123" i="7"/>
  <c r="BA123" i="7"/>
  <c r="AZ123" i="7"/>
  <c r="AY123" i="7"/>
  <c r="AX123" i="7"/>
  <c r="AW123" i="7"/>
  <c r="AV123" i="7"/>
  <c r="AU123" i="7"/>
  <c r="AT123" i="7"/>
  <c r="AS123" i="7"/>
  <c r="AR123" i="7"/>
  <c r="AQ123" i="7"/>
  <c r="AP123" i="7"/>
  <c r="AO123" i="7"/>
  <c r="AN123" i="7"/>
  <c r="AM123" i="7"/>
  <c r="AL123" i="7"/>
  <c r="AK123" i="7"/>
  <c r="AJ123" i="7"/>
  <c r="AI123" i="7"/>
  <c r="AH123" i="7"/>
  <c r="AG123" i="7"/>
  <c r="AF123" i="7"/>
  <c r="AE123" i="7"/>
  <c r="AD123" i="7"/>
  <c r="AC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M123" i="7"/>
  <c r="L123" i="7"/>
  <c r="I123" i="7"/>
  <c r="H123" i="7"/>
  <c r="BX122" i="7"/>
  <c r="BY122" i="7" s="1"/>
  <c r="BU122" i="7"/>
  <c r="BV122" i="7" s="1"/>
  <c r="BR122" i="7"/>
  <c r="BS122" i="7" s="1"/>
  <c r="BQ122" i="7"/>
  <c r="BP122" i="7"/>
  <c r="BO122" i="7"/>
  <c r="BN122" i="7"/>
  <c r="BM122" i="7"/>
  <c r="BL122" i="7"/>
  <c r="BK122" i="7"/>
  <c r="BJ122" i="7"/>
  <c r="BI122" i="7"/>
  <c r="BH122" i="7"/>
  <c r="BG122" i="7"/>
  <c r="BF122" i="7"/>
  <c r="BE122" i="7"/>
  <c r="BD122" i="7"/>
  <c r="BC122" i="7"/>
  <c r="BB122" i="7"/>
  <c r="BA122" i="7"/>
  <c r="AZ122" i="7"/>
  <c r="AY122" i="7"/>
  <c r="AX122" i="7"/>
  <c r="AW122" i="7"/>
  <c r="AV122" i="7"/>
  <c r="AU122" i="7"/>
  <c r="AT122" i="7"/>
  <c r="AS122" i="7"/>
  <c r="AR122" i="7"/>
  <c r="AQ122" i="7"/>
  <c r="AP122" i="7"/>
  <c r="AO122" i="7"/>
  <c r="AN122" i="7"/>
  <c r="AM122" i="7"/>
  <c r="AL122" i="7"/>
  <c r="AK122" i="7"/>
  <c r="AJ122" i="7"/>
  <c r="AI122" i="7"/>
  <c r="AH122" i="7"/>
  <c r="AG122" i="7"/>
  <c r="AF122" i="7"/>
  <c r="AE122" i="7"/>
  <c r="AD122" i="7"/>
  <c r="AC122" i="7"/>
  <c r="Z122" i="7"/>
  <c r="Y122" i="7"/>
  <c r="X122" i="7"/>
  <c r="W122" i="7"/>
  <c r="V122" i="7"/>
  <c r="U122" i="7"/>
  <c r="T122" i="7"/>
  <c r="S122" i="7"/>
  <c r="R122" i="7"/>
  <c r="Q122" i="7"/>
  <c r="P122" i="7"/>
  <c r="O122" i="7"/>
  <c r="M122" i="7"/>
  <c r="L122" i="7"/>
  <c r="I122" i="7"/>
  <c r="H122" i="7"/>
  <c r="BX121" i="7"/>
  <c r="BY121" i="7" s="1"/>
  <c r="BU121" i="7"/>
  <c r="BR121" i="7"/>
  <c r="BS121" i="7" s="1"/>
  <c r="BQ121" i="7"/>
  <c r="BP121" i="7"/>
  <c r="BO121" i="7"/>
  <c r="BN121" i="7"/>
  <c r="BM121" i="7"/>
  <c r="BL121" i="7"/>
  <c r="BK121" i="7"/>
  <c r="BJ121" i="7"/>
  <c r="BI121" i="7"/>
  <c r="BH121" i="7"/>
  <c r="BG121" i="7"/>
  <c r="BF121" i="7"/>
  <c r="BE121" i="7"/>
  <c r="BD121" i="7"/>
  <c r="BC121" i="7"/>
  <c r="BB121" i="7"/>
  <c r="BA121" i="7"/>
  <c r="AZ121" i="7"/>
  <c r="AY121" i="7"/>
  <c r="AX121" i="7"/>
  <c r="AW121" i="7"/>
  <c r="AV121" i="7"/>
  <c r="AU121" i="7"/>
  <c r="AT121" i="7"/>
  <c r="AS121" i="7"/>
  <c r="AR121" i="7"/>
  <c r="AQ121" i="7"/>
  <c r="AP121" i="7"/>
  <c r="AO121" i="7"/>
  <c r="AN121" i="7"/>
  <c r="AM121" i="7"/>
  <c r="AL121" i="7"/>
  <c r="AK121" i="7"/>
  <c r="AJ121" i="7"/>
  <c r="AI121" i="7"/>
  <c r="AH121" i="7"/>
  <c r="AG121" i="7"/>
  <c r="AF121" i="7"/>
  <c r="AE121" i="7"/>
  <c r="AD121" i="7"/>
  <c r="AC121" i="7"/>
  <c r="Z121" i="7"/>
  <c r="Y121" i="7"/>
  <c r="X121" i="7"/>
  <c r="W121" i="7"/>
  <c r="V121" i="7"/>
  <c r="U121" i="7"/>
  <c r="T121" i="7"/>
  <c r="S121" i="7"/>
  <c r="R121" i="7"/>
  <c r="Q121" i="7"/>
  <c r="P121" i="7"/>
  <c r="O121" i="7"/>
  <c r="M121" i="7"/>
  <c r="L121" i="7"/>
  <c r="I121" i="7"/>
  <c r="H121" i="7"/>
  <c r="N121" i="7" s="1"/>
  <c r="BX120" i="7"/>
  <c r="BY120" i="7" s="1"/>
  <c r="BU120" i="7"/>
  <c r="BV120" i="7" s="1"/>
  <c r="BR120" i="7"/>
  <c r="BS120" i="7" s="1"/>
  <c r="BQ120" i="7"/>
  <c r="BP120" i="7"/>
  <c r="BO120" i="7"/>
  <c r="BN120" i="7"/>
  <c r="BM120" i="7"/>
  <c r="BL120" i="7"/>
  <c r="BK120" i="7"/>
  <c r="BJ120" i="7"/>
  <c r="BI120" i="7"/>
  <c r="BH120" i="7"/>
  <c r="BG120" i="7"/>
  <c r="BF120" i="7"/>
  <c r="BE120" i="7"/>
  <c r="BD120" i="7"/>
  <c r="BC120" i="7"/>
  <c r="BB120" i="7"/>
  <c r="BA120" i="7"/>
  <c r="AZ120" i="7"/>
  <c r="AY120" i="7"/>
  <c r="AX120" i="7"/>
  <c r="AW120" i="7"/>
  <c r="AV120" i="7"/>
  <c r="AU120" i="7"/>
  <c r="AT120" i="7"/>
  <c r="AS120" i="7"/>
  <c r="AR120" i="7"/>
  <c r="AQ120" i="7"/>
  <c r="AP120" i="7"/>
  <c r="AO120" i="7"/>
  <c r="AN120" i="7"/>
  <c r="AM120" i="7"/>
  <c r="AL120" i="7"/>
  <c r="AK120" i="7"/>
  <c r="AJ120" i="7"/>
  <c r="AI120" i="7"/>
  <c r="AH120" i="7"/>
  <c r="AG120" i="7"/>
  <c r="AF120" i="7"/>
  <c r="AE120" i="7"/>
  <c r="AD120" i="7"/>
  <c r="AC120" i="7"/>
  <c r="Z120" i="7"/>
  <c r="Y120" i="7"/>
  <c r="X120" i="7"/>
  <c r="W120" i="7"/>
  <c r="V120" i="7"/>
  <c r="U120" i="7"/>
  <c r="T120" i="7"/>
  <c r="S120" i="7"/>
  <c r="R120" i="7"/>
  <c r="Q120" i="7"/>
  <c r="P120" i="7"/>
  <c r="O120" i="7"/>
  <c r="M120" i="7"/>
  <c r="L120" i="7"/>
  <c r="I120" i="7"/>
  <c r="H120" i="7"/>
  <c r="BX119" i="7"/>
  <c r="BU119" i="7"/>
  <c r="BV119" i="7" s="1"/>
  <c r="BR119" i="7"/>
  <c r="BS119" i="7" s="1"/>
  <c r="BQ119" i="7"/>
  <c r="BP119" i="7"/>
  <c r="BO119" i="7"/>
  <c r="BN119" i="7"/>
  <c r="BM119" i="7"/>
  <c r="BL119" i="7"/>
  <c r="BK119" i="7"/>
  <c r="BJ119" i="7"/>
  <c r="BI119" i="7"/>
  <c r="BH119" i="7"/>
  <c r="BG119" i="7"/>
  <c r="BF119" i="7"/>
  <c r="BE119" i="7"/>
  <c r="BD119" i="7"/>
  <c r="BC119" i="7"/>
  <c r="BB119" i="7"/>
  <c r="BA119" i="7"/>
  <c r="AZ119" i="7"/>
  <c r="AY119" i="7"/>
  <c r="AX119" i="7"/>
  <c r="AW119" i="7"/>
  <c r="AV119" i="7"/>
  <c r="AU119" i="7"/>
  <c r="AT119" i="7"/>
  <c r="AS119" i="7"/>
  <c r="AR119" i="7"/>
  <c r="AQ119" i="7"/>
  <c r="AP119" i="7"/>
  <c r="AO119" i="7"/>
  <c r="AN119" i="7"/>
  <c r="AM119" i="7"/>
  <c r="AL119" i="7"/>
  <c r="AK119" i="7"/>
  <c r="AJ119" i="7"/>
  <c r="AI119" i="7"/>
  <c r="AH119" i="7"/>
  <c r="AG119" i="7"/>
  <c r="AF119" i="7"/>
  <c r="AE119" i="7"/>
  <c r="AD119" i="7"/>
  <c r="AC119" i="7"/>
  <c r="Z119" i="7"/>
  <c r="Y119" i="7"/>
  <c r="X119" i="7"/>
  <c r="W119" i="7"/>
  <c r="V119" i="7"/>
  <c r="U119" i="7"/>
  <c r="T119" i="7"/>
  <c r="S119" i="7"/>
  <c r="R119" i="7"/>
  <c r="Q119" i="7"/>
  <c r="P119" i="7"/>
  <c r="O119" i="7"/>
  <c r="M119" i="7"/>
  <c r="L119" i="7"/>
  <c r="I119" i="7"/>
  <c r="H119" i="7"/>
  <c r="BX118" i="7"/>
  <c r="BU118" i="7"/>
  <c r="BV118" i="7" s="1"/>
  <c r="BR118" i="7"/>
  <c r="BS118" i="7" s="1"/>
  <c r="BQ118" i="7"/>
  <c r="BP118" i="7"/>
  <c r="BO118" i="7"/>
  <c r="BN118" i="7"/>
  <c r="BM118" i="7"/>
  <c r="BL118" i="7"/>
  <c r="BK118" i="7"/>
  <c r="BJ118" i="7"/>
  <c r="BI118" i="7"/>
  <c r="BH118" i="7"/>
  <c r="BG118" i="7"/>
  <c r="BF118" i="7"/>
  <c r="BE118" i="7"/>
  <c r="BD118" i="7"/>
  <c r="BC118" i="7"/>
  <c r="BB118" i="7"/>
  <c r="BA118" i="7"/>
  <c r="AZ118" i="7"/>
  <c r="AY118" i="7"/>
  <c r="AX118" i="7"/>
  <c r="AW118" i="7"/>
  <c r="AV118" i="7"/>
  <c r="AU118" i="7"/>
  <c r="AT118" i="7"/>
  <c r="AS118" i="7"/>
  <c r="AR118" i="7"/>
  <c r="AQ118" i="7"/>
  <c r="AP118" i="7"/>
  <c r="AO118" i="7"/>
  <c r="AN118" i="7"/>
  <c r="AM118" i="7"/>
  <c r="AL118" i="7"/>
  <c r="AK118" i="7"/>
  <c r="AJ118" i="7"/>
  <c r="AI118" i="7"/>
  <c r="AH118" i="7"/>
  <c r="AG118" i="7"/>
  <c r="AF118" i="7"/>
  <c r="AE118" i="7"/>
  <c r="AD118" i="7"/>
  <c r="AC118" i="7"/>
  <c r="Z118" i="7"/>
  <c r="Y118" i="7"/>
  <c r="X118" i="7"/>
  <c r="W118" i="7"/>
  <c r="V118" i="7"/>
  <c r="U118" i="7"/>
  <c r="T118" i="7"/>
  <c r="S118" i="7"/>
  <c r="R118" i="7"/>
  <c r="Q118" i="7"/>
  <c r="P118" i="7"/>
  <c r="O118" i="7"/>
  <c r="M118" i="7"/>
  <c r="L118" i="7"/>
  <c r="I118" i="7"/>
  <c r="H118" i="7"/>
  <c r="BX117" i="7"/>
  <c r="BY117" i="7" s="1"/>
  <c r="BU117" i="7"/>
  <c r="BV117" i="7" s="1"/>
  <c r="BR117" i="7"/>
  <c r="BS117" i="7" s="1"/>
  <c r="BQ117" i="7"/>
  <c r="BP117" i="7"/>
  <c r="BO117" i="7"/>
  <c r="BN117" i="7"/>
  <c r="BM117" i="7"/>
  <c r="BL117" i="7"/>
  <c r="BK117" i="7"/>
  <c r="BJ117" i="7"/>
  <c r="BI117" i="7"/>
  <c r="BH117" i="7"/>
  <c r="BG117" i="7"/>
  <c r="BF117" i="7"/>
  <c r="BE117" i="7"/>
  <c r="BD117" i="7"/>
  <c r="BC117" i="7"/>
  <c r="BB117" i="7"/>
  <c r="BA117" i="7"/>
  <c r="AZ117" i="7"/>
  <c r="AY117" i="7"/>
  <c r="AX117" i="7"/>
  <c r="AW117" i="7"/>
  <c r="AV117" i="7"/>
  <c r="AU117" i="7"/>
  <c r="AT117" i="7"/>
  <c r="AS117" i="7"/>
  <c r="AR117" i="7"/>
  <c r="AQ117" i="7"/>
  <c r="AP117" i="7"/>
  <c r="AO117" i="7"/>
  <c r="AN117" i="7"/>
  <c r="AM117" i="7"/>
  <c r="AL117" i="7"/>
  <c r="AK117" i="7"/>
  <c r="AJ117" i="7"/>
  <c r="AI117" i="7"/>
  <c r="AH117" i="7"/>
  <c r="AG117" i="7"/>
  <c r="AF117" i="7"/>
  <c r="AE117" i="7"/>
  <c r="AD117" i="7"/>
  <c r="AC117" i="7"/>
  <c r="Z117" i="7"/>
  <c r="Y117" i="7"/>
  <c r="X117" i="7"/>
  <c r="W117" i="7"/>
  <c r="V117" i="7"/>
  <c r="U117" i="7"/>
  <c r="T117" i="7"/>
  <c r="S117" i="7"/>
  <c r="R117" i="7"/>
  <c r="Q117" i="7"/>
  <c r="P117" i="7"/>
  <c r="O117" i="7"/>
  <c r="M117" i="7"/>
  <c r="L117" i="7"/>
  <c r="I117" i="7"/>
  <c r="H117" i="7"/>
  <c r="N117" i="7" s="1"/>
  <c r="BX116" i="7"/>
  <c r="BY116" i="7" s="1"/>
  <c r="BU116" i="7"/>
  <c r="BV116" i="7" s="1"/>
  <c r="BR116" i="7"/>
  <c r="BQ116" i="7"/>
  <c r="BP116" i="7"/>
  <c r="BO116" i="7"/>
  <c r="BN116" i="7"/>
  <c r="BM116" i="7"/>
  <c r="BL116" i="7"/>
  <c r="BK116" i="7"/>
  <c r="BJ116" i="7"/>
  <c r="BI116" i="7"/>
  <c r="BH116" i="7"/>
  <c r="BG116" i="7"/>
  <c r="BF116" i="7"/>
  <c r="BE116" i="7"/>
  <c r="BD116" i="7"/>
  <c r="BC116" i="7"/>
  <c r="BB116" i="7"/>
  <c r="BA116" i="7"/>
  <c r="AZ116" i="7"/>
  <c r="AY116" i="7"/>
  <c r="AX116" i="7"/>
  <c r="AW116" i="7"/>
  <c r="AV116" i="7"/>
  <c r="AU116" i="7"/>
  <c r="AT116" i="7"/>
  <c r="AS116" i="7"/>
  <c r="AR116" i="7"/>
  <c r="AQ116" i="7"/>
  <c r="AP116" i="7"/>
  <c r="AO116" i="7"/>
  <c r="AN116" i="7"/>
  <c r="AM116" i="7"/>
  <c r="AL116" i="7"/>
  <c r="AK116" i="7"/>
  <c r="AJ116" i="7"/>
  <c r="AI116" i="7"/>
  <c r="AH116" i="7"/>
  <c r="AG116" i="7"/>
  <c r="AF116" i="7"/>
  <c r="AE116" i="7"/>
  <c r="AD116" i="7"/>
  <c r="AC116" i="7"/>
  <c r="Z116" i="7"/>
  <c r="Y116" i="7"/>
  <c r="X116" i="7"/>
  <c r="W116" i="7"/>
  <c r="V116" i="7"/>
  <c r="U116" i="7"/>
  <c r="T116" i="7"/>
  <c r="S116" i="7"/>
  <c r="R116" i="7"/>
  <c r="Q116" i="7"/>
  <c r="P116" i="7"/>
  <c r="O116" i="7"/>
  <c r="M116" i="7"/>
  <c r="L116" i="7"/>
  <c r="I116" i="7"/>
  <c r="H116" i="7"/>
  <c r="BX115" i="7"/>
  <c r="BY115" i="7" s="1"/>
  <c r="BU115" i="7"/>
  <c r="BV115" i="7" s="1"/>
  <c r="BR115" i="7"/>
  <c r="BQ115" i="7"/>
  <c r="BP115" i="7"/>
  <c r="BO115" i="7"/>
  <c r="BN115" i="7"/>
  <c r="BM115" i="7"/>
  <c r="BL115" i="7"/>
  <c r="BK115" i="7"/>
  <c r="BJ115" i="7"/>
  <c r="BI115" i="7"/>
  <c r="BH115" i="7"/>
  <c r="BG115" i="7"/>
  <c r="BF115" i="7"/>
  <c r="BE115" i="7"/>
  <c r="BD115" i="7"/>
  <c r="BC115" i="7"/>
  <c r="BB115" i="7"/>
  <c r="BA115" i="7"/>
  <c r="AZ115" i="7"/>
  <c r="AY115" i="7"/>
  <c r="AX115" i="7"/>
  <c r="AW115" i="7"/>
  <c r="AV115" i="7"/>
  <c r="AU115" i="7"/>
  <c r="AT115" i="7"/>
  <c r="AS115" i="7"/>
  <c r="AR115" i="7"/>
  <c r="AQ115" i="7"/>
  <c r="AP115" i="7"/>
  <c r="AO115" i="7"/>
  <c r="AN115" i="7"/>
  <c r="AM115" i="7"/>
  <c r="AL115" i="7"/>
  <c r="AK115" i="7"/>
  <c r="AJ115" i="7"/>
  <c r="AI115" i="7"/>
  <c r="AH115" i="7"/>
  <c r="AG115" i="7"/>
  <c r="AF115" i="7"/>
  <c r="AE115" i="7"/>
  <c r="AD115" i="7"/>
  <c r="AC115" i="7"/>
  <c r="Z115" i="7"/>
  <c r="Y115" i="7"/>
  <c r="X115" i="7"/>
  <c r="W115" i="7"/>
  <c r="V115" i="7"/>
  <c r="U115" i="7"/>
  <c r="T115" i="7"/>
  <c r="S115" i="7"/>
  <c r="R115" i="7"/>
  <c r="Q115" i="7"/>
  <c r="P115" i="7"/>
  <c r="O115" i="7"/>
  <c r="M115" i="7"/>
  <c r="L115" i="7"/>
  <c r="I115" i="7"/>
  <c r="H115" i="7"/>
  <c r="N115" i="7" s="1"/>
  <c r="BX114" i="7"/>
  <c r="BU114" i="7"/>
  <c r="BV114" i="7" s="1"/>
  <c r="BR114" i="7"/>
  <c r="BS114" i="7" s="1"/>
  <c r="BQ114" i="7"/>
  <c r="BP114" i="7"/>
  <c r="BO114" i="7"/>
  <c r="BN114" i="7"/>
  <c r="BM114" i="7"/>
  <c r="BL114" i="7"/>
  <c r="BK114" i="7"/>
  <c r="BJ114" i="7"/>
  <c r="BI114" i="7"/>
  <c r="BH114" i="7"/>
  <c r="BG114" i="7"/>
  <c r="BF114" i="7"/>
  <c r="BE114" i="7"/>
  <c r="BD114" i="7"/>
  <c r="BC114" i="7"/>
  <c r="BB114" i="7"/>
  <c r="BA114" i="7"/>
  <c r="AZ114" i="7"/>
  <c r="AY114" i="7"/>
  <c r="AX114" i="7"/>
  <c r="AW114" i="7"/>
  <c r="AV114" i="7"/>
  <c r="AU114" i="7"/>
  <c r="AT114" i="7"/>
  <c r="AS114" i="7"/>
  <c r="AR114" i="7"/>
  <c r="AQ114" i="7"/>
  <c r="AP114" i="7"/>
  <c r="AO114" i="7"/>
  <c r="AN114" i="7"/>
  <c r="AM114" i="7"/>
  <c r="AL114" i="7"/>
  <c r="AK114" i="7"/>
  <c r="AJ114" i="7"/>
  <c r="AI114" i="7"/>
  <c r="AH114" i="7"/>
  <c r="AG114" i="7"/>
  <c r="AF114" i="7"/>
  <c r="AE114" i="7"/>
  <c r="AD114" i="7"/>
  <c r="AC114" i="7"/>
  <c r="Z114" i="7"/>
  <c r="Y114" i="7"/>
  <c r="X114" i="7"/>
  <c r="W114" i="7"/>
  <c r="V114" i="7"/>
  <c r="U114" i="7"/>
  <c r="T114" i="7"/>
  <c r="S114" i="7"/>
  <c r="R114" i="7"/>
  <c r="Q114" i="7"/>
  <c r="P114" i="7"/>
  <c r="O114" i="7"/>
  <c r="M114" i="7"/>
  <c r="L114" i="7"/>
  <c r="I114" i="7"/>
  <c r="H114" i="7"/>
  <c r="BX113" i="7"/>
  <c r="BU113" i="7"/>
  <c r="BV113" i="7" s="1"/>
  <c r="BR113" i="7"/>
  <c r="BS113" i="7" s="1"/>
  <c r="BQ113" i="7"/>
  <c r="BP113" i="7"/>
  <c r="BO113" i="7"/>
  <c r="BN113" i="7"/>
  <c r="BM113" i="7"/>
  <c r="BL113" i="7"/>
  <c r="BK113" i="7"/>
  <c r="BJ113" i="7"/>
  <c r="BI113" i="7"/>
  <c r="BH113" i="7"/>
  <c r="BG113" i="7"/>
  <c r="BF113" i="7"/>
  <c r="BE113" i="7"/>
  <c r="BD113" i="7"/>
  <c r="BC113" i="7"/>
  <c r="BB113" i="7"/>
  <c r="BA113" i="7"/>
  <c r="AZ113" i="7"/>
  <c r="AY113" i="7"/>
  <c r="AX113" i="7"/>
  <c r="AW113" i="7"/>
  <c r="AV113" i="7"/>
  <c r="AU113" i="7"/>
  <c r="AT113" i="7"/>
  <c r="AS113" i="7"/>
  <c r="AR113" i="7"/>
  <c r="AQ113" i="7"/>
  <c r="AP113" i="7"/>
  <c r="AO113" i="7"/>
  <c r="AN113" i="7"/>
  <c r="AM113" i="7"/>
  <c r="AL113" i="7"/>
  <c r="AK113" i="7"/>
  <c r="AJ113" i="7"/>
  <c r="AI113" i="7"/>
  <c r="AH113" i="7"/>
  <c r="AG113" i="7"/>
  <c r="AF113" i="7"/>
  <c r="AE113" i="7"/>
  <c r="AD113" i="7"/>
  <c r="AC113" i="7"/>
  <c r="Z113" i="7"/>
  <c r="Y113" i="7"/>
  <c r="X113" i="7"/>
  <c r="W113" i="7"/>
  <c r="V113" i="7"/>
  <c r="U113" i="7"/>
  <c r="T113" i="7"/>
  <c r="S113" i="7"/>
  <c r="R113" i="7"/>
  <c r="Q113" i="7"/>
  <c r="P113" i="7"/>
  <c r="O113" i="7"/>
  <c r="M113" i="7"/>
  <c r="L113" i="7"/>
  <c r="I113" i="7"/>
  <c r="H113" i="7"/>
  <c r="BX112" i="7"/>
  <c r="BY112" i="7" s="1"/>
  <c r="BU112" i="7"/>
  <c r="BV112" i="7" s="1"/>
  <c r="BR112" i="7"/>
  <c r="BS112" i="7" s="1"/>
  <c r="BQ112" i="7"/>
  <c r="BP112" i="7"/>
  <c r="BO112" i="7"/>
  <c r="BN112" i="7"/>
  <c r="BM112" i="7"/>
  <c r="BL112" i="7"/>
  <c r="BK112" i="7"/>
  <c r="BJ112" i="7"/>
  <c r="BI112" i="7"/>
  <c r="BH112" i="7"/>
  <c r="BG112" i="7"/>
  <c r="BF112" i="7"/>
  <c r="BE112" i="7"/>
  <c r="BD112" i="7"/>
  <c r="BC112" i="7"/>
  <c r="BB112" i="7"/>
  <c r="BA112" i="7"/>
  <c r="AZ112" i="7"/>
  <c r="AY112" i="7"/>
  <c r="AX112" i="7"/>
  <c r="AW112" i="7"/>
  <c r="AV112" i="7"/>
  <c r="AU112" i="7"/>
  <c r="AT112" i="7"/>
  <c r="AS112" i="7"/>
  <c r="AR112" i="7"/>
  <c r="AQ112" i="7"/>
  <c r="AP112" i="7"/>
  <c r="AO112" i="7"/>
  <c r="AN112" i="7"/>
  <c r="AM112" i="7"/>
  <c r="AL112" i="7"/>
  <c r="AK112" i="7"/>
  <c r="AJ112" i="7"/>
  <c r="AI112" i="7"/>
  <c r="AH112" i="7"/>
  <c r="AG112" i="7"/>
  <c r="AF112" i="7"/>
  <c r="AE112" i="7"/>
  <c r="AD112" i="7"/>
  <c r="AC112" i="7"/>
  <c r="Z112" i="7"/>
  <c r="Y112" i="7"/>
  <c r="X112" i="7"/>
  <c r="W112" i="7"/>
  <c r="V112" i="7"/>
  <c r="U112" i="7"/>
  <c r="T112" i="7"/>
  <c r="S112" i="7"/>
  <c r="R112" i="7"/>
  <c r="Q112" i="7"/>
  <c r="P112" i="7"/>
  <c r="O112" i="7"/>
  <c r="M112" i="7"/>
  <c r="L112" i="7"/>
  <c r="I112" i="7"/>
  <c r="H112" i="7"/>
  <c r="K112" i="7" s="1"/>
  <c r="BX111" i="7"/>
  <c r="BU111" i="7"/>
  <c r="BV111" i="7" s="1"/>
  <c r="BR111" i="7"/>
  <c r="BS111" i="7" s="1"/>
  <c r="BQ111" i="7"/>
  <c r="BP111" i="7"/>
  <c r="BO111" i="7"/>
  <c r="BN111" i="7"/>
  <c r="BM111" i="7"/>
  <c r="BL111" i="7"/>
  <c r="BK111" i="7"/>
  <c r="BJ111" i="7"/>
  <c r="BI111" i="7"/>
  <c r="BH111" i="7"/>
  <c r="BG111" i="7"/>
  <c r="BF111" i="7"/>
  <c r="BE111" i="7"/>
  <c r="BD111" i="7"/>
  <c r="BC111" i="7"/>
  <c r="BB111" i="7"/>
  <c r="BA111" i="7"/>
  <c r="AZ111" i="7"/>
  <c r="AY111" i="7"/>
  <c r="AX111" i="7"/>
  <c r="AW111" i="7"/>
  <c r="AV111" i="7"/>
  <c r="AU111" i="7"/>
  <c r="AT111" i="7"/>
  <c r="AS111" i="7"/>
  <c r="AR111" i="7"/>
  <c r="AQ111" i="7"/>
  <c r="AP111" i="7"/>
  <c r="AO111" i="7"/>
  <c r="AN111" i="7"/>
  <c r="AM111" i="7"/>
  <c r="AL111" i="7"/>
  <c r="AK111" i="7"/>
  <c r="AJ111" i="7"/>
  <c r="AI111" i="7"/>
  <c r="AH111" i="7"/>
  <c r="AG111" i="7"/>
  <c r="AF111" i="7"/>
  <c r="AE111" i="7"/>
  <c r="AD111" i="7"/>
  <c r="AC111" i="7"/>
  <c r="Z111" i="7"/>
  <c r="Y111" i="7"/>
  <c r="X111" i="7"/>
  <c r="W111" i="7"/>
  <c r="V111" i="7"/>
  <c r="U111" i="7"/>
  <c r="T111" i="7"/>
  <c r="S111" i="7"/>
  <c r="R111" i="7"/>
  <c r="Q111" i="7"/>
  <c r="P111" i="7"/>
  <c r="O111" i="7"/>
  <c r="M111" i="7"/>
  <c r="L111" i="7"/>
  <c r="I111" i="7"/>
  <c r="H111" i="7"/>
  <c r="BX110" i="7"/>
  <c r="BY110" i="7" s="1"/>
  <c r="BU110" i="7"/>
  <c r="BV110" i="7" s="1"/>
  <c r="BR110" i="7"/>
  <c r="BS110" i="7" s="1"/>
  <c r="BQ110" i="7"/>
  <c r="BP110" i="7"/>
  <c r="BO110" i="7"/>
  <c r="BN110" i="7"/>
  <c r="BM110" i="7"/>
  <c r="BL110" i="7"/>
  <c r="BK110" i="7"/>
  <c r="BJ110" i="7"/>
  <c r="BI110" i="7"/>
  <c r="BH110" i="7"/>
  <c r="BG110" i="7"/>
  <c r="BF110" i="7"/>
  <c r="BE110" i="7"/>
  <c r="BD110" i="7"/>
  <c r="BC110" i="7"/>
  <c r="BB110" i="7"/>
  <c r="BA110" i="7"/>
  <c r="AZ110" i="7"/>
  <c r="AY110" i="7"/>
  <c r="AX110" i="7"/>
  <c r="AW110" i="7"/>
  <c r="AV110" i="7"/>
  <c r="AU110" i="7"/>
  <c r="AT110" i="7"/>
  <c r="AS110" i="7"/>
  <c r="AR110" i="7"/>
  <c r="AQ110" i="7"/>
  <c r="AP110" i="7"/>
  <c r="AO110" i="7"/>
  <c r="AN110" i="7"/>
  <c r="AM110" i="7"/>
  <c r="AL110" i="7"/>
  <c r="AK110" i="7"/>
  <c r="AJ110" i="7"/>
  <c r="AI110" i="7"/>
  <c r="AH110" i="7"/>
  <c r="AG110" i="7"/>
  <c r="AF110" i="7"/>
  <c r="AE110" i="7"/>
  <c r="AD110" i="7"/>
  <c r="AC110" i="7"/>
  <c r="Z110" i="7"/>
  <c r="Y110" i="7"/>
  <c r="X110" i="7"/>
  <c r="W110" i="7"/>
  <c r="V110" i="7"/>
  <c r="U110" i="7"/>
  <c r="T110" i="7"/>
  <c r="S110" i="7"/>
  <c r="R110" i="7"/>
  <c r="Q110" i="7"/>
  <c r="P110" i="7"/>
  <c r="O110" i="7"/>
  <c r="M110" i="7"/>
  <c r="L110" i="7"/>
  <c r="I110" i="7"/>
  <c r="H110" i="7"/>
  <c r="BX109" i="7"/>
  <c r="BY109" i="7" s="1"/>
  <c r="BU109" i="7"/>
  <c r="BV109" i="7" s="1"/>
  <c r="BR109" i="7"/>
  <c r="BS109" i="7" s="1"/>
  <c r="BQ109" i="7"/>
  <c r="BP109" i="7"/>
  <c r="BO109" i="7"/>
  <c r="BN109" i="7"/>
  <c r="BM109" i="7"/>
  <c r="BL109" i="7"/>
  <c r="BK109" i="7"/>
  <c r="BJ109" i="7"/>
  <c r="BI109" i="7"/>
  <c r="BH109" i="7"/>
  <c r="BG109" i="7"/>
  <c r="BF109" i="7"/>
  <c r="BE109" i="7"/>
  <c r="BD109" i="7"/>
  <c r="BC109" i="7"/>
  <c r="BB109" i="7"/>
  <c r="BA109" i="7"/>
  <c r="AZ109" i="7"/>
  <c r="AY109" i="7"/>
  <c r="AX109" i="7"/>
  <c r="AW109" i="7"/>
  <c r="AV109" i="7"/>
  <c r="AU109" i="7"/>
  <c r="AT109" i="7"/>
  <c r="AS109" i="7"/>
  <c r="AR109" i="7"/>
  <c r="AQ109" i="7"/>
  <c r="AP109" i="7"/>
  <c r="AO109" i="7"/>
  <c r="AN109" i="7"/>
  <c r="AM109" i="7"/>
  <c r="AL109" i="7"/>
  <c r="AK109" i="7"/>
  <c r="AJ109" i="7"/>
  <c r="AI109" i="7"/>
  <c r="AH109" i="7"/>
  <c r="AG109" i="7"/>
  <c r="AF109" i="7"/>
  <c r="AE109" i="7"/>
  <c r="AD109" i="7"/>
  <c r="AC109" i="7"/>
  <c r="Z109" i="7"/>
  <c r="Y109" i="7"/>
  <c r="X109" i="7"/>
  <c r="W109" i="7"/>
  <c r="V109" i="7"/>
  <c r="U109" i="7"/>
  <c r="T109" i="7"/>
  <c r="S109" i="7"/>
  <c r="R109" i="7"/>
  <c r="Q109" i="7"/>
  <c r="P109" i="7"/>
  <c r="O109" i="7"/>
  <c r="M109" i="7"/>
  <c r="L109" i="7"/>
  <c r="I109" i="7"/>
  <c r="H109" i="7"/>
  <c r="BX108" i="7"/>
  <c r="BY108" i="7" s="1"/>
  <c r="BU108" i="7"/>
  <c r="BV108" i="7" s="1"/>
  <c r="BR108" i="7"/>
  <c r="BQ108" i="7"/>
  <c r="BP108" i="7"/>
  <c r="BO108" i="7"/>
  <c r="BN108" i="7"/>
  <c r="BM108" i="7"/>
  <c r="BL108" i="7"/>
  <c r="BK108" i="7"/>
  <c r="BJ108" i="7"/>
  <c r="BI108" i="7"/>
  <c r="BH108" i="7"/>
  <c r="BG108" i="7"/>
  <c r="BF108" i="7"/>
  <c r="BE108" i="7"/>
  <c r="BD108" i="7"/>
  <c r="BC108" i="7"/>
  <c r="BB108" i="7"/>
  <c r="BA108" i="7"/>
  <c r="AZ108" i="7"/>
  <c r="AY108" i="7"/>
  <c r="AX108" i="7"/>
  <c r="AW108" i="7"/>
  <c r="AV108" i="7"/>
  <c r="AU108" i="7"/>
  <c r="AT108" i="7"/>
  <c r="AS108" i="7"/>
  <c r="AR108" i="7"/>
  <c r="AQ108" i="7"/>
  <c r="AP108" i="7"/>
  <c r="AO108" i="7"/>
  <c r="AN108" i="7"/>
  <c r="AM108" i="7"/>
  <c r="AL108" i="7"/>
  <c r="AK108" i="7"/>
  <c r="AJ108" i="7"/>
  <c r="AI108" i="7"/>
  <c r="AH108" i="7"/>
  <c r="AG108" i="7"/>
  <c r="AF108" i="7"/>
  <c r="AE108" i="7"/>
  <c r="AD108" i="7"/>
  <c r="AC108" i="7"/>
  <c r="Z108" i="7"/>
  <c r="Y108" i="7"/>
  <c r="X108" i="7"/>
  <c r="W108" i="7"/>
  <c r="V108" i="7"/>
  <c r="U108" i="7"/>
  <c r="T108" i="7"/>
  <c r="S108" i="7"/>
  <c r="R108" i="7"/>
  <c r="Q108" i="7"/>
  <c r="P108" i="7"/>
  <c r="O108" i="7"/>
  <c r="M108" i="7"/>
  <c r="L108" i="7"/>
  <c r="I108" i="7"/>
  <c r="H108" i="7"/>
  <c r="BX107" i="7"/>
  <c r="BU107" i="7"/>
  <c r="BV107" i="7" s="1"/>
  <c r="BR107" i="7"/>
  <c r="BS107" i="7" s="1"/>
  <c r="BQ107" i="7"/>
  <c r="BP107" i="7"/>
  <c r="BO107" i="7"/>
  <c r="BN107" i="7"/>
  <c r="BM107" i="7"/>
  <c r="BL107" i="7"/>
  <c r="BK107" i="7"/>
  <c r="BJ107" i="7"/>
  <c r="BI107" i="7"/>
  <c r="BH107" i="7"/>
  <c r="BG107" i="7"/>
  <c r="BF107" i="7"/>
  <c r="BE107" i="7"/>
  <c r="BD107" i="7"/>
  <c r="BC107" i="7"/>
  <c r="BB107" i="7"/>
  <c r="BA107" i="7"/>
  <c r="AZ107" i="7"/>
  <c r="AY107" i="7"/>
  <c r="AX107" i="7"/>
  <c r="AW107" i="7"/>
  <c r="AV107" i="7"/>
  <c r="AU107" i="7"/>
  <c r="AT107" i="7"/>
  <c r="AS107" i="7"/>
  <c r="AR107" i="7"/>
  <c r="AQ107" i="7"/>
  <c r="AP107" i="7"/>
  <c r="AO107" i="7"/>
  <c r="AN107" i="7"/>
  <c r="AM107" i="7"/>
  <c r="AL107" i="7"/>
  <c r="AK107" i="7"/>
  <c r="AJ107" i="7"/>
  <c r="AI107" i="7"/>
  <c r="AH107" i="7"/>
  <c r="AG107" i="7"/>
  <c r="AF107" i="7"/>
  <c r="AE107" i="7"/>
  <c r="AD107" i="7"/>
  <c r="AC107" i="7"/>
  <c r="Z107" i="7"/>
  <c r="Y107" i="7"/>
  <c r="X107" i="7"/>
  <c r="W107" i="7"/>
  <c r="V107" i="7"/>
  <c r="U107" i="7"/>
  <c r="T107" i="7"/>
  <c r="S107" i="7"/>
  <c r="R107" i="7"/>
  <c r="Q107" i="7"/>
  <c r="P107" i="7"/>
  <c r="O107" i="7"/>
  <c r="M107" i="7"/>
  <c r="L107" i="7"/>
  <c r="I107" i="7"/>
  <c r="H107" i="7"/>
  <c r="BX106" i="7"/>
  <c r="BU106" i="7"/>
  <c r="BV106" i="7" s="1"/>
  <c r="BR106" i="7"/>
  <c r="BS106" i="7" s="1"/>
  <c r="BQ106" i="7"/>
  <c r="BP106" i="7"/>
  <c r="BO106" i="7"/>
  <c r="BN106" i="7"/>
  <c r="BM106" i="7"/>
  <c r="BL106" i="7"/>
  <c r="BK106" i="7"/>
  <c r="BJ106" i="7"/>
  <c r="BI106" i="7"/>
  <c r="BH106" i="7"/>
  <c r="BG106" i="7"/>
  <c r="BF106" i="7"/>
  <c r="BE106" i="7"/>
  <c r="BD106" i="7"/>
  <c r="BC106" i="7"/>
  <c r="BB106" i="7"/>
  <c r="BA106" i="7"/>
  <c r="AZ106" i="7"/>
  <c r="AY106" i="7"/>
  <c r="AX106" i="7"/>
  <c r="AW106" i="7"/>
  <c r="AV106" i="7"/>
  <c r="AU106" i="7"/>
  <c r="AT106" i="7"/>
  <c r="AS106" i="7"/>
  <c r="AR106" i="7"/>
  <c r="AQ106" i="7"/>
  <c r="AP106" i="7"/>
  <c r="AO106" i="7"/>
  <c r="AN106" i="7"/>
  <c r="AM106" i="7"/>
  <c r="AL106" i="7"/>
  <c r="AK106" i="7"/>
  <c r="AJ106" i="7"/>
  <c r="AI106" i="7"/>
  <c r="AH106" i="7"/>
  <c r="AG106" i="7"/>
  <c r="AF106" i="7"/>
  <c r="AE106" i="7"/>
  <c r="AD106" i="7"/>
  <c r="AC106" i="7"/>
  <c r="Z106" i="7"/>
  <c r="Y106" i="7"/>
  <c r="X106" i="7"/>
  <c r="W106" i="7"/>
  <c r="V106" i="7"/>
  <c r="U106" i="7"/>
  <c r="T106" i="7"/>
  <c r="S106" i="7"/>
  <c r="R106" i="7"/>
  <c r="Q106" i="7"/>
  <c r="P106" i="7"/>
  <c r="O106" i="7"/>
  <c r="M106" i="7"/>
  <c r="L106" i="7"/>
  <c r="I106" i="7"/>
  <c r="H106" i="7"/>
  <c r="K106" i="7" s="1"/>
  <c r="BX105" i="7"/>
  <c r="BU105" i="7"/>
  <c r="BV105" i="7" s="1"/>
  <c r="BR105" i="7"/>
  <c r="BS105" i="7" s="1"/>
  <c r="BQ105" i="7"/>
  <c r="BP105" i="7"/>
  <c r="BO105" i="7"/>
  <c r="BN105" i="7"/>
  <c r="BM105" i="7"/>
  <c r="BL105" i="7"/>
  <c r="BK105" i="7"/>
  <c r="BJ105" i="7"/>
  <c r="BI105" i="7"/>
  <c r="BH105" i="7"/>
  <c r="BG105" i="7"/>
  <c r="BF105" i="7"/>
  <c r="BE105" i="7"/>
  <c r="BD105" i="7"/>
  <c r="BC105" i="7"/>
  <c r="BB105" i="7"/>
  <c r="BA105" i="7"/>
  <c r="AZ105" i="7"/>
  <c r="AY105" i="7"/>
  <c r="AX105" i="7"/>
  <c r="AW105" i="7"/>
  <c r="AV105" i="7"/>
  <c r="AU105" i="7"/>
  <c r="AT105" i="7"/>
  <c r="AS105" i="7"/>
  <c r="AR105" i="7"/>
  <c r="AQ105" i="7"/>
  <c r="AP105" i="7"/>
  <c r="AO105" i="7"/>
  <c r="AN105" i="7"/>
  <c r="AM105" i="7"/>
  <c r="AL105" i="7"/>
  <c r="AK105" i="7"/>
  <c r="AJ105" i="7"/>
  <c r="AI105" i="7"/>
  <c r="AH105" i="7"/>
  <c r="AG105" i="7"/>
  <c r="AF105" i="7"/>
  <c r="AE105" i="7"/>
  <c r="AD105" i="7"/>
  <c r="AC105" i="7"/>
  <c r="Z105" i="7"/>
  <c r="Y105" i="7"/>
  <c r="X105" i="7"/>
  <c r="W105" i="7"/>
  <c r="V105" i="7"/>
  <c r="U105" i="7"/>
  <c r="T105" i="7"/>
  <c r="S105" i="7"/>
  <c r="R105" i="7"/>
  <c r="Q105" i="7"/>
  <c r="P105" i="7"/>
  <c r="O105" i="7"/>
  <c r="M105" i="7"/>
  <c r="L105" i="7"/>
  <c r="I105" i="7"/>
  <c r="H105" i="7"/>
  <c r="BX104" i="7"/>
  <c r="BU104" i="7"/>
  <c r="BV104" i="7" s="1"/>
  <c r="BR104" i="7"/>
  <c r="BS104" i="7" s="1"/>
  <c r="BQ104" i="7"/>
  <c r="BP104" i="7"/>
  <c r="BO104" i="7"/>
  <c r="BN104" i="7"/>
  <c r="BM104" i="7"/>
  <c r="BL104" i="7"/>
  <c r="BK104" i="7"/>
  <c r="BJ104" i="7"/>
  <c r="BI104" i="7"/>
  <c r="BH104" i="7"/>
  <c r="BG104" i="7"/>
  <c r="BF104" i="7"/>
  <c r="BE104" i="7"/>
  <c r="BD104" i="7"/>
  <c r="BC104" i="7"/>
  <c r="BB104" i="7"/>
  <c r="BA104" i="7"/>
  <c r="AZ104" i="7"/>
  <c r="AY104" i="7"/>
  <c r="AX104" i="7"/>
  <c r="AW104" i="7"/>
  <c r="AV104" i="7"/>
  <c r="AU104" i="7"/>
  <c r="AT104" i="7"/>
  <c r="AS104" i="7"/>
  <c r="AR104" i="7"/>
  <c r="AQ104" i="7"/>
  <c r="AP104" i="7"/>
  <c r="AO104" i="7"/>
  <c r="AN104" i="7"/>
  <c r="AM104" i="7"/>
  <c r="AL104" i="7"/>
  <c r="AK104" i="7"/>
  <c r="AJ104" i="7"/>
  <c r="AI104" i="7"/>
  <c r="AH104" i="7"/>
  <c r="AG104" i="7"/>
  <c r="AF104" i="7"/>
  <c r="AE104" i="7"/>
  <c r="AD104" i="7"/>
  <c r="AC104" i="7"/>
  <c r="Z104" i="7"/>
  <c r="Y104" i="7"/>
  <c r="X104" i="7"/>
  <c r="W104" i="7"/>
  <c r="V104" i="7"/>
  <c r="U104" i="7"/>
  <c r="T104" i="7"/>
  <c r="S104" i="7"/>
  <c r="R104" i="7"/>
  <c r="Q104" i="7"/>
  <c r="P104" i="7"/>
  <c r="O104" i="7"/>
  <c r="M104" i="7"/>
  <c r="L104" i="7"/>
  <c r="I104" i="7"/>
  <c r="H104" i="7"/>
  <c r="K104" i="7" s="1"/>
  <c r="BX103" i="7"/>
  <c r="BY103" i="7" s="1"/>
  <c r="BU103" i="7"/>
  <c r="BV103" i="7" s="1"/>
  <c r="BR103" i="7"/>
  <c r="BS103" i="7" s="1"/>
  <c r="BQ103" i="7"/>
  <c r="BP103" i="7"/>
  <c r="BO103" i="7"/>
  <c r="BN103" i="7"/>
  <c r="BM103" i="7"/>
  <c r="BL103" i="7"/>
  <c r="BK103" i="7"/>
  <c r="BJ103" i="7"/>
  <c r="BI103" i="7"/>
  <c r="BH103" i="7"/>
  <c r="BG103" i="7"/>
  <c r="BF103" i="7"/>
  <c r="BE103" i="7"/>
  <c r="BD103" i="7"/>
  <c r="BC103" i="7"/>
  <c r="BB103" i="7"/>
  <c r="BA103" i="7"/>
  <c r="AZ103" i="7"/>
  <c r="AY103" i="7"/>
  <c r="AX103" i="7"/>
  <c r="AW103" i="7"/>
  <c r="AV103" i="7"/>
  <c r="AU103" i="7"/>
  <c r="AT103" i="7"/>
  <c r="AS103" i="7"/>
  <c r="AR103" i="7"/>
  <c r="AQ103" i="7"/>
  <c r="AP103" i="7"/>
  <c r="AO103" i="7"/>
  <c r="AN103" i="7"/>
  <c r="AM103" i="7"/>
  <c r="AL103" i="7"/>
  <c r="AK103" i="7"/>
  <c r="AJ103" i="7"/>
  <c r="AI103" i="7"/>
  <c r="AH103" i="7"/>
  <c r="AG103" i="7"/>
  <c r="AF103" i="7"/>
  <c r="AE103" i="7"/>
  <c r="AD103" i="7"/>
  <c r="AC103" i="7"/>
  <c r="Z103" i="7"/>
  <c r="Y103" i="7"/>
  <c r="X103" i="7"/>
  <c r="W103" i="7"/>
  <c r="V103" i="7"/>
  <c r="U103" i="7"/>
  <c r="T103" i="7"/>
  <c r="S103" i="7"/>
  <c r="R103" i="7"/>
  <c r="Q103" i="7"/>
  <c r="P103" i="7"/>
  <c r="O103" i="7"/>
  <c r="M103" i="7"/>
  <c r="L103" i="7"/>
  <c r="I103" i="7"/>
  <c r="H103" i="7"/>
  <c r="BX102" i="7"/>
  <c r="BY102" i="7" s="1"/>
  <c r="BU102" i="7"/>
  <c r="BV102" i="7" s="1"/>
  <c r="BR102" i="7"/>
  <c r="BS102" i="7" s="1"/>
  <c r="BQ102" i="7"/>
  <c r="BP102" i="7"/>
  <c r="BO102" i="7"/>
  <c r="BN102" i="7"/>
  <c r="BM102" i="7"/>
  <c r="BL102" i="7"/>
  <c r="BK102" i="7"/>
  <c r="BJ102" i="7"/>
  <c r="BI102" i="7"/>
  <c r="BH102" i="7"/>
  <c r="BG102" i="7"/>
  <c r="BF102" i="7"/>
  <c r="BE102" i="7"/>
  <c r="BD102" i="7"/>
  <c r="BC102" i="7"/>
  <c r="BB102" i="7"/>
  <c r="BA102" i="7"/>
  <c r="AZ102" i="7"/>
  <c r="AY102" i="7"/>
  <c r="AX102" i="7"/>
  <c r="AW102" i="7"/>
  <c r="AV102" i="7"/>
  <c r="AU102" i="7"/>
  <c r="AT102" i="7"/>
  <c r="AS102" i="7"/>
  <c r="AR102" i="7"/>
  <c r="AQ102" i="7"/>
  <c r="AP102" i="7"/>
  <c r="AO102" i="7"/>
  <c r="AN102" i="7"/>
  <c r="AM102" i="7"/>
  <c r="AL102" i="7"/>
  <c r="AK102" i="7"/>
  <c r="AJ102" i="7"/>
  <c r="AI102" i="7"/>
  <c r="AH102" i="7"/>
  <c r="AG102" i="7"/>
  <c r="AF102" i="7"/>
  <c r="AE102" i="7"/>
  <c r="AD102" i="7"/>
  <c r="AC102" i="7"/>
  <c r="Z102" i="7"/>
  <c r="Y102" i="7"/>
  <c r="X102" i="7"/>
  <c r="W102" i="7"/>
  <c r="V102" i="7"/>
  <c r="U102" i="7"/>
  <c r="T102" i="7"/>
  <c r="S102" i="7"/>
  <c r="R102" i="7"/>
  <c r="Q102" i="7"/>
  <c r="P102" i="7"/>
  <c r="O102" i="7"/>
  <c r="M102" i="7"/>
  <c r="L102" i="7"/>
  <c r="I102" i="7"/>
  <c r="H102" i="7"/>
  <c r="K102" i="7" s="1"/>
  <c r="BX101" i="7"/>
  <c r="BU101" i="7"/>
  <c r="BV101" i="7" s="1"/>
  <c r="BR101" i="7"/>
  <c r="BS101" i="7" s="1"/>
  <c r="BQ101" i="7"/>
  <c r="BP101" i="7"/>
  <c r="BO101" i="7"/>
  <c r="BN101" i="7"/>
  <c r="BM101" i="7"/>
  <c r="BL101" i="7"/>
  <c r="BK101" i="7"/>
  <c r="BJ101" i="7"/>
  <c r="BI101" i="7"/>
  <c r="BH101" i="7"/>
  <c r="BG101" i="7"/>
  <c r="BF101" i="7"/>
  <c r="BE101" i="7"/>
  <c r="BD101" i="7"/>
  <c r="BC101" i="7"/>
  <c r="BB101" i="7"/>
  <c r="BA101" i="7"/>
  <c r="AZ101" i="7"/>
  <c r="AY101" i="7"/>
  <c r="AX101" i="7"/>
  <c r="AW101" i="7"/>
  <c r="AV101" i="7"/>
  <c r="AU101" i="7"/>
  <c r="AT101" i="7"/>
  <c r="AS101" i="7"/>
  <c r="AR101" i="7"/>
  <c r="AQ101" i="7"/>
  <c r="AP101" i="7"/>
  <c r="AO101" i="7"/>
  <c r="AN101" i="7"/>
  <c r="AM101" i="7"/>
  <c r="AL101" i="7"/>
  <c r="AK101" i="7"/>
  <c r="AJ101" i="7"/>
  <c r="AI101" i="7"/>
  <c r="AH101" i="7"/>
  <c r="AG101" i="7"/>
  <c r="AF101" i="7"/>
  <c r="AE101" i="7"/>
  <c r="AD101" i="7"/>
  <c r="AC101" i="7"/>
  <c r="Z101" i="7"/>
  <c r="Y101" i="7"/>
  <c r="X101" i="7"/>
  <c r="W101" i="7"/>
  <c r="V101" i="7"/>
  <c r="U101" i="7"/>
  <c r="T101" i="7"/>
  <c r="S101" i="7"/>
  <c r="R101" i="7"/>
  <c r="Q101" i="7"/>
  <c r="P101" i="7"/>
  <c r="O101" i="7"/>
  <c r="M101" i="7"/>
  <c r="L101" i="7"/>
  <c r="I101" i="7"/>
  <c r="H101" i="7"/>
  <c r="N101" i="7" s="1"/>
  <c r="BX100" i="7"/>
  <c r="BU100" i="7"/>
  <c r="BV100" i="7" s="1"/>
  <c r="BR100" i="7"/>
  <c r="BS100" i="7" s="1"/>
  <c r="BQ100" i="7"/>
  <c r="BP100" i="7"/>
  <c r="BO100" i="7"/>
  <c r="BN100" i="7"/>
  <c r="BM100" i="7"/>
  <c r="BL100" i="7"/>
  <c r="BK100" i="7"/>
  <c r="BJ100" i="7"/>
  <c r="BI100" i="7"/>
  <c r="BH100" i="7"/>
  <c r="BG100" i="7"/>
  <c r="BF100" i="7"/>
  <c r="BE100" i="7"/>
  <c r="BD100" i="7"/>
  <c r="BC100" i="7"/>
  <c r="BB100" i="7"/>
  <c r="BA100" i="7"/>
  <c r="AZ100" i="7"/>
  <c r="AY100" i="7"/>
  <c r="AX100" i="7"/>
  <c r="AW100" i="7"/>
  <c r="AV100" i="7"/>
  <c r="AU100" i="7"/>
  <c r="AT100" i="7"/>
  <c r="AS100" i="7"/>
  <c r="AR100" i="7"/>
  <c r="AQ100" i="7"/>
  <c r="AP100" i="7"/>
  <c r="AO100" i="7"/>
  <c r="AN100" i="7"/>
  <c r="AM100" i="7"/>
  <c r="AL100" i="7"/>
  <c r="AK100" i="7"/>
  <c r="AJ100" i="7"/>
  <c r="AI100" i="7"/>
  <c r="AH100" i="7"/>
  <c r="AG100" i="7"/>
  <c r="AF100" i="7"/>
  <c r="AE100" i="7"/>
  <c r="AD100" i="7"/>
  <c r="AC100" i="7"/>
  <c r="Z100" i="7"/>
  <c r="Y100" i="7"/>
  <c r="X100" i="7"/>
  <c r="W100" i="7"/>
  <c r="V100" i="7"/>
  <c r="U100" i="7"/>
  <c r="T100" i="7"/>
  <c r="S100" i="7"/>
  <c r="R100" i="7"/>
  <c r="Q100" i="7"/>
  <c r="P100" i="7"/>
  <c r="O100" i="7"/>
  <c r="M100" i="7"/>
  <c r="L100" i="7"/>
  <c r="I100" i="7"/>
  <c r="H100" i="7"/>
  <c r="BX99" i="7"/>
  <c r="BU99" i="7"/>
  <c r="BV99" i="7" s="1"/>
  <c r="BR99" i="7"/>
  <c r="BS99" i="7" s="1"/>
  <c r="BQ99" i="7"/>
  <c r="BP99" i="7"/>
  <c r="BO99" i="7"/>
  <c r="BN99" i="7"/>
  <c r="BM99" i="7"/>
  <c r="BL99" i="7"/>
  <c r="BK99" i="7"/>
  <c r="BJ99" i="7"/>
  <c r="BI99" i="7"/>
  <c r="BH99" i="7"/>
  <c r="BG99" i="7"/>
  <c r="BF99" i="7"/>
  <c r="BE99" i="7"/>
  <c r="BD99" i="7"/>
  <c r="BC99" i="7"/>
  <c r="BB99" i="7"/>
  <c r="BA99" i="7"/>
  <c r="AZ99" i="7"/>
  <c r="AY99" i="7"/>
  <c r="AX99" i="7"/>
  <c r="AW99" i="7"/>
  <c r="AV99" i="7"/>
  <c r="AU99" i="7"/>
  <c r="AT99" i="7"/>
  <c r="AS99" i="7"/>
  <c r="AR99" i="7"/>
  <c r="AQ99" i="7"/>
  <c r="AP99" i="7"/>
  <c r="AO99" i="7"/>
  <c r="AN99" i="7"/>
  <c r="AM99" i="7"/>
  <c r="AL99" i="7"/>
  <c r="AK99" i="7"/>
  <c r="AJ99" i="7"/>
  <c r="AI99" i="7"/>
  <c r="AH99" i="7"/>
  <c r="AG99" i="7"/>
  <c r="AF99" i="7"/>
  <c r="AE99" i="7"/>
  <c r="AD99" i="7"/>
  <c r="AC99" i="7"/>
  <c r="Z99" i="7"/>
  <c r="Y99" i="7"/>
  <c r="X99" i="7"/>
  <c r="W99" i="7"/>
  <c r="V99" i="7"/>
  <c r="U99" i="7"/>
  <c r="T99" i="7"/>
  <c r="S99" i="7"/>
  <c r="R99" i="7"/>
  <c r="Q99" i="7"/>
  <c r="P99" i="7"/>
  <c r="O99" i="7"/>
  <c r="M99" i="7"/>
  <c r="L99" i="7"/>
  <c r="I99" i="7"/>
  <c r="H99" i="7"/>
  <c r="BX98" i="7"/>
  <c r="BU98" i="7"/>
  <c r="BV98" i="7" s="1"/>
  <c r="BR98" i="7"/>
  <c r="BS98" i="7" s="1"/>
  <c r="BQ98" i="7"/>
  <c r="BP98" i="7"/>
  <c r="BO98" i="7"/>
  <c r="BN98" i="7"/>
  <c r="BM98" i="7"/>
  <c r="BL98" i="7"/>
  <c r="BK98" i="7"/>
  <c r="BJ98" i="7"/>
  <c r="BI98" i="7"/>
  <c r="BH98" i="7"/>
  <c r="BG98" i="7"/>
  <c r="BF98" i="7"/>
  <c r="BE98" i="7"/>
  <c r="BD98" i="7"/>
  <c r="BC98" i="7"/>
  <c r="BB98" i="7"/>
  <c r="BA98" i="7"/>
  <c r="AZ98" i="7"/>
  <c r="AY98" i="7"/>
  <c r="AX98" i="7"/>
  <c r="AW98" i="7"/>
  <c r="AV98" i="7"/>
  <c r="AU98" i="7"/>
  <c r="AT98" i="7"/>
  <c r="AS98" i="7"/>
  <c r="AR98" i="7"/>
  <c r="AQ98" i="7"/>
  <c r="AP98" i="7"/>
  <c r="AO98" i="7"/>
  <c r="AN98" i="7"/>
  <c r="AM98" i="7"/>
  <c r="AL98" i="7"/>
  <c r="AK98" i="7"/>
  <c r="AJ98" i="7"/>
  <c r="AI98" i="7"/>
  <c r="AH98" i="7"/>
  <c r="AG98" i="7"/>
  <c r="AF98" i="7"/>
  <c r="AE98" i="7"/>
  <c r="AD98" i="7"/>
  <c r="AC98" i="7"/>
  <c r="Z98" i="7"/>
  <c r="Y98" i="7"/>
  <c r="X98" i="7"/>
  <c r="W98" i="7"/>
  <c r="V98" i="7"/>
  <c r="U98" i="7"/>
  <c r="T98" i="7"/>
  <c r="S98" i="7"/>
  <c r="R98" i="7"/>
  <c r="Q98" i="7"/>
  <c r="P98" i="7"/>
  <c r="O98" i="7"/>
  <c r="M98" i="7"/>
  <c r="L98" i="7"/>
  <c r="I98" i="7"/>
  <c r="H98" i="7"/>
  <c r="BX97" i="7"/>
  <c r="BU97" i="7"/>
  <c r="BV97" i="7" s="1"/>
  <c r="BR97" i="7"/>
  <c r="BS97" i="7" s="1"/>
  <c r="BQ97" i="7"/>
  <c r="BP97" i="7"/>
  <c r="BO97" i="7"/>
  <c r="BN97" i="7"/>
  <c r="BM97" i="7"/>
  <c r="BL97" i="7"/>
  <c r="BK97" i="7"/>
  <c r="BJ97" i="7"/>
  <c r="BI97" i="7"/>
  <c r="BH97" i="7"/>
  <c r="BG97" i="7"/>
  <c r="BF97" i="7"/>
  <c r="BE97" i="7"/>
  <c r="BD97" i="7"/>
  <c r="BC97" i="7"/>
  <c r="BB97" i="7"/>
  <c r="BA97" i="7"/>
  <c r="AZ97" i="7"/>
  <c r="AY97" i="7"/>
  <c r="AX97" i="7"/>
  <c r="AW97" i="7"/>
  <c r="AV97" i="7"/>
  <c r="AU97" i="7"/>
  <c r="AT97" i="7"/>
  <c r="AS97" i="7"/>
  <c r="AR97" i="7"/>
  <c r="AQ97" i="7"/>
  <c r="AP97" i="7"/>
  <c r="AO97" i="7"/>
  <c r="AN97" i="7"/>
  <c r="AM97" i="7"/>
  <c r="AL97" i="7"/>
  <c r="AK97" i="7"/>
  <c r="AJ97" i="7"/>
  <c r="AI97" i="7"/>
  <c r="AH97" i="7"/>
  <c r="AG97" i="7"/>
  <c r="AF97" i="7"/>
  <c r="AE97" i="7"/>
  <c r="AD97" i="7"/>
  <c r="AC97" i="7"/>
  <c r="Z97" i="7"/>
  <c r="Y97" i="7"/>
  <c r="X97" i="7"/>
  <c r="W97" i="7"/>
  <c r="V97" i="7"/>
  <c r="U97" i="7"/>
  <c r="T97" i="7"/>
  <c r="S97" i="7"/>
  <c r="R97" i="7"/>
  <c r="Q97" i="7"/>
  <c r="P97" i="7"/>
  <c r="O97" i="7"/>
  <c r="M97" i="7"/>
  <c r="L97" i="7"/>
  <c r="I97" i="7"/>
  <c r="H97" i="7"/>
  <c r="BX96" i="7"/>
  <c r="BU96" i="7"/>
  <c r="BV96" i="7" s="1"/>
  <c r="BR96" i="7"/>
  <c r="BS96" i="7" s="1"/>
  <c r="BQ96" i="7"/>
  <c r="BP96" i="7"/>
  <c r="BO96" i="7"/>
  <c r="BN96" i="7"/>
  <c r="BM96" i="7"/>
  <c r="BL96" i="7"/>
  <c r="BK96" i="7"/>
  <c r="BJ96" i="7"/>
  <c r="BI96" i="7"/>
  <c r="BH96" i="7"/>
  <c r="BG96" i="7"/>
  <c r="BF96" i="7"/>
  <c r="BE96" i="7"/>
  <c r="BD96" i="7"/>
  <c r="BC96" i="7"/>
  <c r="BB96" i="7"/>
  <c r="BA96" i="7"/>
  <c r="AZ96" i="7"/>
  <c r="AY96" i="7"/>
  <c r="AX96" i="7"/>
  <c r="AW96" i="7"/>
  <c r="AV96" i="7"/>
  <c r="AU96" i="7"/>
  <c r="AT96" i="7"/>
  <c r="AS96" i="7"/>
  <c r="AR96" i="7"/>
  <c r="AQ96" i="7"/>
  <c r="AP96" i="7"/>
  <c r="AO96" i="7"/>
  <c r="AN96" i="7"/>
  <c r="AM96" i="7"/>
  <c r="AL96" i="7"/>
  <c r="AK96" i="7"/>
  <c r="AJ96" i="7"/>
  <c r="AI96" i="7"/>
  <c r="AH96" i="7"/>
  <c r="AG96" i="7"/>
  <c r="AF96" i="7"/>
  <c r="AE96" i="7"/>
  <c r="AD96" i="7"/>
  <c r="AC96" i="7"/>
  <c r="Z96" i="7"/>
  <c r="Y96" i="7"/>
  <c r="X96" i="7"/>
  <c r="W96" i="7"/>
  <c r="V96" i="7"/>
  <c r="U96" i="7"/>
  <c r="T96" i="7"/>
  <c r="S96" i="7"/>
  <c r="R96" i="7"/>
  <c r="Q96" i="7"/>
  <c r="P96" i="7"/>
  <c r="O96" i="7"/>
  <c r="M96" i="7"/>
  <c r="L96" i="7"/>
  <c r="I96" i="7"/>
  <c r="H96" i="7"/>
  <c r="BX95" i="7"/>
  <c r="BY95" i="7" s="1"/>
  <c r="BU95" i="7"/>
  <c r="BV95" i="7" s="1"/>
  <c r="BR95" i="7"/>
  <c r="BS95" i="7" s="1"/>
  <c r="BQ95" i="7"/>
  <c r="BP95" i="7"/>
  <c r="BO95" i="7"/>
  <c r="BN95" i="7"/>
  <c r="BM95" i="7"/>
  <c r="BL95" i="7"/>
  <c r="BK95" i="7"/>
  <c r="BJ95" i="7"/>
  <c r="BI95" i="7"/>
  <c r="BH95" i="7"/>
  <c r="BG95" i="7"/>
  <c r="BF95" i="7"/>
  <c r="BE95" i="7"/>
  <c r="BD95" i="7"/>
  <c r="BC95" i="7"/>
  <c r="BB95" i="7"/>
  <c r="BA95" i="7"/>
  <c r="AZ95" i="7"/>
  <c r="AY95" i="7"/>
  <c r="AX95" i="7"/>
  <c r="AW95" i="7"/>
  <c r="AV95" i="7"/>
  <c r="AU95" i="7"/>
  <c r="AT95" i="7"/>
  <c r="AS95" i="7"/>
  <c r="AR95" i="7"/>
  <c r="AQ95" i="7"/>
  <c r="AP95" i="7"/>
  <c r="AO95" i="7"/>
  <c r="AN95" i="7"/>
  <c r="AM95" i="7"/>
  <c r="AL95" i="7"/>
  <c r="AK95" i="7"/>
  <c r="AJ95" i="7"/>
  <c r="AI95" i="7"/>
  <c r="AH95" i="7"/>
  <c r="AG95" i="7"/>
  <c r="AF95" i="7"/>
  <c r="AE95" i="7"/>
  <c r="AD95" i="7"/>
  <c r="AC95" i="7"/>
  <c r="Z95" i="7"/>
  <c r="Y95" i="7"/>
  <c r="X95" i="7"/>
  <c r="W95" i="7"/>
  <c r="V95" i="7"/>
  <c r="U95" i="7"/>
  <c r="T95" i="7"/>
  <c r="S95" i="7"/>
  <c r="R95" i="7"/>
  <c r="Q95" i="7"/>
  <c r="P95" i="7"/>
  <c r="O95" i="7"/>
  <c r="M95" i="7"/>
  <c r="L95" i="7"/>
  <c r="I95" i="7"/>
  <c r="H95" i="7"/>
  <c r="BX94" i="7"/>
  <c r="BY94" i="7" s="1"/>
  <c r="BU94" i="7"/>
  <c r="BR94" i="7"/>
  <c r="BS94" i="7" s="1"/>
  <c r="BQ94" i="7"/>
  <c r="BP94" i="7"/>
  <c r="BO94" i="7"/>
  <c r="BN94" i="7"/>
  <c r="BM94" i="7"/>
  <c r="BL94" i="7"/>
  <c r="BK94" i="7"/>
  <c r="BJ94" i="7"/>
  <c r="BI94" i="7"/>
  <c r="BH94" i="7"/>
  <c r="BG94" i="7"/>
  <c r="BF94" i="7"/>
  <c r="BE94" i="7"/>
  <c r="BD94" i="7"/>
  <c r="BC94" i="7"/>
  <c r="BB94" i="7"/>
  <c r="BA94" i="7"/>
  <c r="AZ94" i="7"/>
  <c r="AY94" i="7"/>
  <c r="AX94" i="7"/>
  <c r="AW94" i="7"/>
  <c r="AV94" i="7"/>
  <c r="AU94" i="7"/>
  <c r="AT94" i="7"/>
  <c r="AS94" i="7"/>
  <c r="AR94" i="7"/>
  <c r="AQ94" i="7"/>
  <c r="AP94" i="7"/>
  <c r="AO94" i="7"/>
  <c r="AN94" i="7"/>
  <c r="AM94" i="7"/>
  <c r="AL94" i="7"/>
  <c r="AK94" i="7"/>
  <c r="AJ94" i="7"/>
  <c r="AI94" i="7"/>
  <c r="AH94" i="7"/>
  <c r="AG94" i="7"/>
  <c r="AF94" i="7"/>
  <c r="AE94" i="7"/>
  <c r="AD94" i="7"/>
  <c r="AC94" i="7"/>
  <c r="Z94" i="7"/>
  <c r="Y94" i="7"/>
  <c r="X94" i="7"/>
  <c r="W94" i="7"/>
  <c r="V94" i="7"/>
  <c r="U94" i="7"/>
  <c r="T94" i="7"/>
  <c r="S94" i="7"/>
  <c r="R94" i="7"/>
  <c r="Q94" i="7"/>
  <c r="P94" i="7"/>
  <c r="O94" i="7"/>
  <c r="M94" i="7"/>
  <c r="L94" i="7"/>
  <c r="I94" i="7"/>
  <c r="H94" i="7"/>
  <c r="BX93" i="7"/>
  <c r="BY93" i="7" s="1"/>
  <c r="BZ93" i="7" s="1"/>
  <c r="BU93" i="7"/>
  <c r="BV93" i="7" s="1"/>
  <c r="BR93" i="7"/>
  <c r="BS93" i="7" s="1"/>
  <c r="BQ93" i="7"/>
  <c r="BP93" i="7"/>
  <c r="BO93" i="7"/>
  <c r="BN93" i="7"/>
  <c r="BM93" i="7"/>
  <c r="BL93" i="7"/>
  <c r="BK93" i="7"/>
  <c r="BJ93" i="7"/>
  <c r="BI93" i="7"/>
  <c r="BH93" i="7"/>
  <c r="BG93" i="7"/>
  <c r="BF93" i="7"/>
  <c r="BE93" i="7"/>
  <c r="BD93" i="7"/>
  <c r="BC93" i="7"/>
  <c r="BB93" i="7"/>
  <c r="BA93" i="7"/>
  <c r="AZ93" i="7"/>
  <c r="AY93" i="7"/>
  <c r="AX93" i="7"/>
  <c r="AW93" i="7"/>
  <c r="AV93" i="7"/>
  <c r="AU93" i="7"/>
  <c r="AT93" i="7"/>
  <c r="AS93" i="7"/>
  <c r="AR93" i="7"/>
  <c r="AQ93" i="7"/>
  <c r="AP93" i="7"/>
  <c r="AO93" i="7"/>
  <c r="AN93" i="7"/>
  <c r="AM93" i="7"/>
  <c r="AL93" i="7"/>
  <c r="AK93" i="7"/>
  <c r="AJ93" i="7"/>
  <c r="AI93" i="7"/>
  <c r="AH93" i="7"/>
  <c r="AG93" i="7"/>
  <c r="AF93" i="7"/>
  <c r="AE93" i="7"/>
  <c r="AD93" i="7"/>
  <c r="AC93" i="7"/>
  <c r="Z93" i="7"/>
  <c r="Y93" i="7"/>
  <c r="X93" i="7"/>
  <c r="W93" i="7"/>
  <c r="V93" i="7"/>
  <c r="U93" i="7"/>
  <c r="T93" i="7"/>
  <c r="S93" i="7"/>
  <c r="R93" i="7"/>
  <c r="Q93" i="7"/>
  <c r="P93" i="7"/>
  <c r="O93" i="7"/>
  <c r="M93" i="7"/>
  <c r="L93" i="7"/>
  <c r="I93" i="7"/>
  <c r="H93" i="7"/>
  <c r="BX92" i="7"/>
  <c r="BU92" i="7"/>
  <c r="BV92" i="7" s="1"/>
  <c r="BR92" i="7"/>
  <c r="BS92" i="7" s="1"/>
  <c r="BQ92" i="7"/>
  <c r="BP92" i="7"/>
  <c r="BO92" i="7"/>
  <c r="BN92" i="7"/>
  <c r="BM92" i="7"/>
  <c r="BL92" i="7"/>
  <c r="BK92" i="7"/>
  <c r="BJ92" i="7"/>
  <c r="BI92" i="7"/>
  <c r="BH92" i="7"/>
  <c r="BG92" i="7"/>
  <c r="BF92" i="7"/>
  <c r="BE92" i="7"/>
  <c r="BD92" i="7"/>
  <c r="BC92" i="7"/>
  <c r="BB92" i="7"/>
  <c r="BA92" i="7"/>
  <c r="AZ92" i="7"/>
  <c r="AY92" i="7"/>
  <c r="AX92" i="7"/>
  <c r="AW92" i="7"/>
  <c r="AV92" i="7"/>
  <c r="AU92" i="7"/>
  <c r="AT92" i="7"/>
  <c r="AS92" i="7"/>
  <c r="AR92" i="7"/>
  <c r="AQ92" i="7"/>
  <c r="AP92" i="7"/>
  <c r="AO92" i="7"/>
  <c r="AN92" i="7"/>
  <c r="AM92" i="7"/>
  <c r="AL92" i="7"/>
  <c r="AK92" i="7"/>
  <c r="AJ92" i="7"/>
  <c r="AI92" i="7"/>
  <c r="AH92" i="7"/>
  <c r="AG92" i="7"/>
  <c r="AF92" i="7"/>
  <c r="AE92" i="7"/>
  <c r="AD92" i="7"/>
  <c r="AC92" i="7"/>
  <c r="Z92" i="7"/>
  <c r="Y92" i="7"/>
  <c r="X92" i="7"/>
  <c r="W92" i="7"/>
  <c r="V92" i="7"/>
  <c r="U92" i="7"/>
  <c r="T92" i="7"/>
  <c r="S92" i="7"/>
  <c r="R92" i="7"/>
  <c r="Q92" i="7"/>
  <c r="P92" i="7"/>
  <c r="O92" i="7"/>
  <c r="M92" i="7"/>
  <c r="L92" i="7"/>
  <c r="I92" i="7"/>
  <c r="H92" i="7"/>
  <c r="BX91" i="7"/>
  <c r="BU91" i="7"/>
  <c r="BV91" i="7" s="1"/>
  <c r="BR91" i="7"/>
  <c r="BS91" i="7" s="1"/>
  <c r="BQ91" i="7"/>
  <c r="BP91" i="7"/>
  <c r="BO91" i="7"/>
  <c r="BN91" i="7"/>
  <c r="BM91" i="7"/>
  <c r="BL91" i="7"/>
  <c r="BK91" i="7"/>
  <c r="BJ91" i="7"/>
  <c r="BI91" i="7"/>
  <c r="BH91" i="7"/>
  <c r="BG91" i="7"/>
  <c r="BF91" i="7"/>
  <c r="BE91" i="7"/>
  <c r="BD91" i="7"/>
  <c r="BC91" i="7"/>
  <c r="BB91" i="7"/>
  <c r="BA91" i="7"/>
  <c r="AZ91" i="7"/>
  <c r="AY91" i="7"/>
  <c r="AX91" i="7"/>
  <c r="AW91" i="7"/>
  <c r="AV91" i="7"/>
  <c r="AU91" i="7"/>
  <c r="AT91" i="7"/>
  <c r="AS91" i="7"/>
  <c r="AR91" i="7"/>
  <c r="AQ91" i="7"/>
  <c r="AP91" i="7"/>
  <c r="AO91" i="7"/>
  <c r="AN91" i="7"/>
  <c r="AM91" i="7"/>
  <c r="AL91" i="7"/>
  <c r="AK91" i="7"/>
  <c r="AJ91" i="7"/>
  <c r="AI91" i="7"/>
  <c r="AH91" i="7"/>
  <c r="AG91" i="7"/>
  <c r="AF91" i="7"/>
  <c r="AE91" i="7"/>
  <c r="AD91" i="7"/>
  <c r="AC91" i="7"/>
  <c r="Z91" i="7"/>
  <c r="Y91" i="7"/>
  <c r="X91" i="7"/>
  <c r="W91" i="7"/>
  <c r="V91" i="7"/>
  <c r="U91" i="7"/>
  <c r="T91" i="7"/>
  <c r="S91" i="7"/>
  <c r="R91" i="7"/>
  <c r="Q91" i="7"/>
  <c r="P91" i="7"/>
  <c r="O91" i="7"/>
  <c r="M91" i="7"/>
  <c r="L91" i="7"/>
  <c r="I91" i="7"/>
  <c r="H91" i="7"/>
  <c r="BX90" i="7"/>
  <c r="BY90" i="7" s="1"/>
  <c r="BU90" i="7"/>
  <c r="BV90" i="7" s="1"/>
  <c r="BR90" i="7"/>
  <c r="BS90" i="7" s="1"/>
  <c r="BQ90" i="7"/>
  <c r="BP90" i="7"/>
  <c r="BO90" i="7"/>
  <c r="BN90" i="7"/>
  <c r="BM90" i="7"/>
  <c r="BL90" i="7"/>
  <c r="BK90" i="7"/>
  <c r="BJ90" i="7"/>
  <c r="BI90" i="7"/>
  <c r="BH90" i="7"/>
  <c r="BG90" i="7"/>
  <c r="BF90" i="7"/>
  <c r="BE90" i="7"/>
  <c r="BD90" i="7"/>
  <c r="BC90" i="7"/>
  <c r="BB90" i="7"/>
  <c r="BA90" i="7"/>
  <c r="AZ90" i="7"/>
  <c r="AY90" i="7"/>
  <c r="AX90" i="7"/>
  <c r="AW90" i="7"/>
  <c r="AV90" i="7"/>
  <c r="AU90" i="7"/>
  <c r="AT90" i="7"/>
  <c r="AS90" i="7"/>
  <c r="AR90" i="7"/>
  <c r="AQ90" i="7"/>
  <c r="AP90" i="7"/>
  <c r="AO90" i="7"/>
  <c r="AN90" i="7"/>
  <c r="AM90" i="7"/>
  <c r="AL90" i="7"/>
  <c r="AK90" i="7"/>
  <c r="AJ90" i="7"/>
  <c r="AI90" i="7"/>
  <c r="AH90" i="7"/>
  <c r="AG90" i="7"/>
  <c r="AF90" i="7"/>
  <c r="AE90" i="7"/>
  <c r="AD90" i="7"/>
  <c r="AC90" i="7"/>
  <c r="Z90" i="7"/>
  <c r="Y90" i="7"/>
  <c r="X90" i="7"/>
  <c r="W90" i="7"/>
  <c r="V90" i="7"/>
  <c r="U90" i="7"/>
  <c r="T90" i="7"/>
  <c r="S90" i="7"/>
  <c r="R90" i="7"/>
  <c r="Q90" i="7"/>
  <c r="P90" i="7"/>
  <c r="O90" i="7"/>
  <c r="M90" i="7"/>
  <c r="L90" i="7"/>
  <c r="I90" i="7"/>
  <c r="H90" i="7"/>
  <c r="K90" i="7" s="1"/>
  <c r="BX89" i="7"/>
  <c r="BY89" i="7" s="1"/>
  <c r="BU89" i="7"/>
  <c r="BV89" i="7" s="1"/>
  <c r="BR89" i="7"/>
  <c r="BS89" i="7" s="1"/>
  <c r="BQ89" i="7"/>
  <c r="BP89" i="7"/>
  <c r="BO89" i="7"/>
  <c r="BN89" i="7"/>
  <c r="BM89" i="7"/>
  <c r="BL89" i="7"/>
  <c r="BK89" i="7"/>
  <c r="BJ89" i="7"/>
  <c r="BI89" i="7"/>
  <c r="BH89" i="7"/>
  <c r="BG89" i="7"/>
  <c r="BF89" i="7"/>
  <c r="BE89" i="7"/>
  <c r="BD89" i="7"/>
  <c r="BC89" i="7"/>
  <c r="BB89" i="7"/>
  <c r="BA89" i="7"/>
  <c r="AZ89" i="7"/>
  <c r="AY89" i="7"/>
  <c r="AX89" i="7"/>
  <c r="AW89" i="7"/>
  <c r="AV89" i="7"/>
  <c r="AU89" i="7"/>
  <c r="AT89" i="7"/>
  <c r="AS89" i="7"/>
  <c r="AR89" i="7"/>
  <c r="AQ89" i="7"/>
  <c r="AP89" i="7"/>
  <c r="AO89" i="7"/>
  <c r="AN89" i="7"/>
  <c r="AM89" i="7"/>
  <c r="AL89" i="7"/>
  <c r="AK89" i="7"/>
  <c r="AJ89" i="7"/>
  <c r="AI89" i="7"/>
  <c r="AH89" i="7"/>
  <c r="AG89" i="7"/>
  <c r="AF89" i="7"/>
  <c r="AE89" i="7"/>
  <c r="AD89" i="7"/>
  <c r="AC89" i="7"/>
  <c r="Z89" i="7"/>
  <c r="Y89" i="7"/>
  <c r="X89" i="7"/>
  <c r="W89" i="7"/>
  <c r="V89" i="7"/>
  <c r="U89" i="7"/>
  <c r="T89" i="7"/>
  <c r="S89" i="7"/>
  <c r="R89" i="7"/>
  <c r="Q89" i="7"/>
  <c r="P89" i="7"/>
  <c r="O89" i="7"/>
  <c r="M89" i="7"/>
  <c r="L89" i="7"/>
  <c r="I89" i="7"/>
  <c r="H89" i="7"/>
  <c r="BX88" i="7"/>
  <c r="BY88" i="7" s="1"/>
  <c r="BU88" i="7"/>
  <c r="BV88" i="7" s="1"/>
  <c r="BR88" i="7"/>
  <c r="BS88" i="7" s="1"/>
  <c r="BQ88" i="7"/>
  <c r="BP88" i="7"/>
  <c r="BO88" i="7"/>
  <c r="BN88" i="7"/>
  <c r="BM88" i="7"/>
  <c r="BL88" i="7"/>
  <c r="BK88" i="7"/>
  <c r="BJ88" i="7"/>
  <c r="BI88" i="7"/>
  <c r="BH88" i="7"/>
  <c r="BG88" i="7"/>
  <c r="BF88" i="7"/>
  <c r="BE88" i="7"/>
  <c r="BD88" i="7"/>
  <c r="BC88" i="7"/>
  <c r="BB88" i="7"/>
  <c r="BA88" i="7"/>
  <c r="AZ88" i="7"/>
  <c r="AY88" i="7"/>
  <c r="AX88" i="7"/>
  <c r="AW88" i="7"/>
  <c r="AV88" i="7"/>
  <c r="AU88" i="7"/>
  <c r="AT88" i="7"/>
  <c r="AS88" i="7"/>
  <c r="AR88" i="7"/>
  <c r="AQ88" i="7"/>
  <c r="AP88" i="7"/>
  <c r="AO88" i="7"/>
  <c r="AN88" i="7"/>
  <c r="AM88" i="7"/>
  <c r="AL88" i="7"/>
  <c r="AK88" i="7"/>
  <c r="AJ88" i="7"/>
  <c r="AI88" i="7"/>
  <c r="AH88" i="7"/>
  <c r="AG88" i="7"/>
  <c r="AF88" i="7"/>
  <c r="AE88" i="7"/>
  <c r="AD88" i="7"/>
  <c r="AC88" i="7"/>
  <c r="Z88" i="7"/>
  <c r="Y88" i="7"/>
  <c r="X88" i="7"/>
  <c r="W88" i="7"/>
  <c r="V88" i="7"/>
  <c r="U88" i="7"/>
  <c r="T88" i="7"/>
  <c r="S88" i="7"/>
  <c r="R88" i="7"/>
  <c r="Q88" i="7"/>
  <c r="P88" i="7"/>
  <c r="O88" i="7"/>
  <c r="M88" i="7"/>
  <c r="L88" i="7"/>
  <c r="I88" i="7"/>
  <c r="H88" i="7"/>
  <c r="N88" i="7" s="1"/>
  <c r="BX87" i="7"/>
  <c r="BY87" i="7" s="1"/>
  <c r="BU87" i="7"/>
  <c r="BV87" i="7" s="1"/>
  <c r="BR87" i="7"/>
  <c r="BQ87" i="7"/>
  <c r="BP87" i="7"/>
  <c r="BO87" i="7"/>
  <c r="BN87" i="7"/>
  <c r="BM87" i="7"/>
  <c r="BL87" i="7"/>
  <c r="BK87" i="7"/>
  <c r="BJ87" i="7"/>
  <c r="BI87" i="7"/>
  <c r="BH87" i="7"/>
  <c r="BG87" i="7"/>
  <c r="BF87" i="7"/>
  <c r="BE87" i="7"/>
  <c r="BD87" i="7"/>
  <c r="BC87" i="7"/>
  <c r="BB87" i="7"/>
  <c r="BA87" i="7"/>
  <c r="AZ87" i="7"/>
  <c r="AY87" i="7"/>
  <c r="AX87" i="7"/>
  <c r="AW87" i="7"/>
  <c r="AV87" i="7"/>
  <c r="AU87" i="7"/>
  <c r="AT87" i="7"/>
  <c r="AS87" i="7"/>
  <c r="AR87" i="7"/>
  <c r="AQ87" i="7"/>
  <c r="AP87" i="7"/>
  <c r="AO87" i="7"/>
  <c r="AN87" i="7"/>
  <c r="AM87" i="7"/>
  <c r="AL87" i="7"/>
  <c r="AK87" i="7"/>
  <c r="AJ87" i="7"/>
  <c r="AI87" i="7"/>
  <c r="AH87" i="7"/>
  <c r="AG87" i="7"/>
  <c r="AF87" i="7"/>
  <c r="AE87" i="7"/>
  <c r="AD87" i="7"/>
  <c r="AC87" i="7"/>
  <c r="Z87" i="7"/>
  <c r="Y87" i="7"/>
  <c r="X87" i="7"/>
  <c r="W87" i="7"/>
  <c r="V87" i="7"/>
  <c r="U87" i="7"/>
  <c r="T87" i="7"/>
  <c r="S87" i="7"/>
  <c r="R87" i="7"/>
  <c r="Q87" i="7"/>
  <c r="P87" i="7"/>
  <c r="O87" i="7"/>
  <c r="M87" i="7"/>
  <c r="L87" i="7"/>
  <c r="I87" i="7"/>
  <c r="H87" i="7"/>
  <c r="N87" i="7" s="1"/>
  <c r="BX86" i="7"/>
  <c r="BU86" i="7"/>
  <c r="BV86" i="7" s="1"/>
  <c r="BR86" i="7"/>
  <c r="BS86" i="7" s="1"/>
  <c r="BQ86" i="7"/>
  <c r="BP86" i="7"/>
  <c r="BO86" i="7"/>
  <c r="BN86" i="7"/>
  <c r="BM86" i="7"/>
  <c r="BL86" i="7"/>
  <c r="BK86" i="7"/>
  <c r="BJ86" i="7"/>
  <c r="BI86" i="7"/>
  <c r="BH86" i="7"/>
  <c r="BG86" i="7"/>
  <c r="BF86" i="7"/>
  <c r="BE86" i="7"/>
  <c r="BD86" i="7"/>
  <c r="BC86" i="7"/>
  <c r="BB86" i="7"/>
  <c r="BA86" i="7"/>
  <c r="AZ86" i="7"/>
  <c r="AY86" i="7"/>
  <c r="AX86" i="7"/>
  <c r="AW86" i="7"/>
  <c r="AV86" i="7"/>
  <c r="AU86" i="7"/>
  <c r="AT86" i="7"/>
  <c r="AS86" i="7"/>
  <c r="AR86" i="7"/>
  <c r="AQ86" i="7"/>
  <c r="AP86" i="7"/>
  <c r="AO86" i="7"/>
  <c r="AN86" i="7"/>
  <c r="AM86" i="7"/>
  <c r="AL86" i="7"/>
  <c r="AK86" i="7"/>
  <c r="AJ86" i="7"/>
  <c r="AI86" i="7"/>
  <c r="AH86" i="7"/>
  <c r="AG86" i="7"/>
  <c r="AF86" i="7"/>
  <c r="AE86" i="7"/>
  <c r="AD86" i="7"/>
  <c r="AC86" i="7"/>
  <c r="Z86" i="7"/>
  <c r="Y86" i="7"/>
  <c r="X86" i="7"/>
  <c r="W86" i="7"/>
  <c r="V86" i="7"/>
  <c r="U86" i="7"/>
  <c r="T86" i="7"/>
  <c r="S86" i="7"/>
  <c r="R86" i="7"/>
  <c r="Q86" i="7"/>
  <c r="P86" i="7"/>
  <c r="O86" i="7"/>
  <c r="M86" i="7"/>
  <c r="L86" i="7"/>
  <c r="I86" i="7"/>
  <c r="H86" i="7"/>
  <c r="BX85" i="7"/>
  <c r="BU85" i="7"/>
  <c r="BV85" i="7" s="1"/>
  <c r="BR85" i="7"/>
  <c r="BS85" i="7" s="1"/>
  <c r="BQ85" i="7"/>
  <c r="BP85" i="7"/>
  <c r="BO85" i="7"/>
  <c r="BN85" i="7"/>
  <c r="BM85" i="7"/>
  <c r="BL85" i="7"/>
  <c r="BK85" i="7"/>
  <c r="BJ85" i="7"/>
  <c r="BI85" i="7"/>
  <c r="BH85" i="7"/>
  <c r="BG85" i="7"/>
  <c r="BF85" i="7"/>
  <c r="BE85" i="7"/>
  <c r="BD85" i="7"/>
  <c r="BC85" i="7"/>
  <c r="BB85" i="7"/>
  <c r="BA85" i="7"/>
  <c r="AZ85" i="7"/>
  <c r="AY85" i="7"/>
  <c r="AX85" i="7"/>
  <c r="AW85" i="7"/>
  <c r="AV85" i="7"/>
  <c r="AU85" i="7"/>
  <c r="AT85" i="7"/>
  <c r="AS85" i="7"/>
  <c r="AR85" i="7"/>
  <c r="AQ85" i="7"/>
  <c r="AP85" i="7"/>
  <c r="AO85" i="7"/>
  <c r="AN85" i="7"/>
  <c r="AM85" i="7"/>
  <c r="AL85" i="7"/>
  <c r="AK85" i="7"/>
  <c r="AJ85" i="7"/>
  <c r="AI85" i="7"/>
  <c r="AH85" i="7"/>
  <c r="AG85" i="7"/>
  <c r="AF85" i="7"/>
  <c r="AE85" i="7"/>
  <c r="AD85" i="7"/>
  <c r="AC85" i="7"/>
  <c r="Z85" i="7"/>
  <c r="Y85" i="7"/>
  <c r="X85" i="7"/>
  <c r="W85" i="7"/>
  <c r="V85" i="7"/>
  <c r="U85" i="7"/>
  <c r="T85" i="7"/>
  <c r="S85" i="7"/>
  <c r="R85" i="7"/>
  <c r="Q85" i="7"/>
  <c r="P85" i="7"/>
  <c r="O85" i="7"/>
  <c r="M85" i="7"/>
  <c r="L85" i="7"/>
  <c r="I85" i="7"/>
  <c r="H85" i="7"/>
  <c r="BX84" i="7"/>
  <c r="BY84" i="7" s="1"/>
  <c r="BU84" i="7"/>
  <c r="BV84" i="7" s="1"/>
  <c r="BR84" i="7"/>
  <c r="BS84" i="7" s="1"/>
  <c r="BQ84" i="7"/>
  <c r="BP84" i="7"/>
  <c r="BO84" i="7"/>
  <c r="BN84" i="7"/>
  <c r="BM84" i="7"/>
  <c r="BL84" i="7"/>
  <c r="BK84" i="7"/>
  <c r="BJ84" i="7"/>
  <c r="BI84" i="7"/>
  <c r="BH84" i="7"/>
  <c r="BG84" i="7"/>
  <c r="BF84" i="7"/>
  <c r="BE84" i="7"/>
  <c r="BD84" i="7"/>
  <c r="BC84" i="7"/>
  <c r="BB84" i="7"/>
  <c r="BA84" i="7"/>
  <c r="AZ84" i="7"/>
  <c r="AY84" i="7"/>
  <c r="AX84" i="7"/>
  <c r="AW84" i="7"/>
  <c r="AV84" i="7"/>
  <c r="AU84" i="7"/>
  <c r="AT84" i="7"/>
  <c r="AS84" i="7"/>
  <c r="AR84" i="7"/>
  <c r="AQ84" i="7"/>
  <c r="AP84" i="7"/>
  <c r="AO84" i="7"/>
  <c r="AN84" i="7"/>
  <c r="AM84" i="7"/>
  <c r="AL84" i="7"/>
  <c r="AK84" i="7"/>
  <c r="AJ84" i="7"/>
  <c r="AI84" i="7"/>
  <c r="AH84" i="7"/>
  <c r="AG84" i="7"/>
  <c r="AF84" i="7"/>
  <c r="AE84" i="7"/>
  <c r="AD84" i="7"/>
  <c r="AC84" i="7"/>
  <c r="Z84" i="7"/>
  <c r="Y84" i="7"/>
  <c r="X84" i="7"/>
  <c r="W84" i="7"/>
  <c r="V84" i="7"/>
  <c r="U84" i="7"/>
  <c r="T84" i="7"/>
  <c r="S84" i="7"/>
  <c r="R84" i="7"/>
  <c r="Q84" i="7"/>
  <c r="P84" i="7"/>
  <c r="O84" i="7"/>
  <c r="M84" i="7"/>
  <c r="L84" i="7"/>
  <c r="I84" i="7"/>
  <c r="H84" i="7"/>
  <c r="K84" i="7" s="1"/>
  <c r="BX83" i="7"/>
  <c r="BU83" i="7"/>
  <c r="BV83" i="7" s="1"/>
  <c r="BR83" i="7"/>
  <c r="BS83" i="7" s="1"/>
  <c r="BQ83" i="7"/>
  <c r="BP83" i="7"/>
  <c r="BO83" i="7"/>
  <c r="BN83" i="7"/>
  <c r="BM83" i="7"/>
  <c r="BL83" i="7"/>
  <c r="BK83" i="7"/>
  <c r="BJ83" i="7"/>
  <c r="BI83" i="7"/>
  <c r="BH83" i="7"/>
  <c r="BG83" i="7"/>
  <c r="BF83" i="7"/>
  <c r="BE83" i="7"/>
  <c r="BD83" i="7"/>
  <c r="BC83" i="7"/>
  <c r="BB83" i="7"/>
  <c r="BA83" i="7"/>
  <c r="AZ83" i="7"/>
  <c r="AY83" i="7"/>
  <c r="AX83" i="7"/>
  <c r="AW83" i="7"/>
  <c r="AV83" i="7"/>
  <c r="AU83" i="7"/>
  <c r="AT83" i="7"/>
  <c r="AS83" i="7"/>
  <c r="AR83" i="7"/>
  <c r="AQ83" i="7"/>
  <c r="AP83" i="7"/>
  <c r="AO83" i="7"/>
  <c r="AN83" i="7"/>
  <c r="AM83" i="7"/>
  <c r="AL83" i="7"/>
  <c r="AK83" i="7"/>
  <c r="AJ83" i="7"/>
  <c r="AI83" i="7"/>
  <c r="AH83" i="7"/>
  <c r="AG83" i="7"/>
  <c r="AF83" i="7"/>
  <c r="AE83" i="7"/>
  <c r="AD83" i="7"/>
  <c r="AC83" i="7"/>
  <c r="Z83" i="7"/>
  <c r="Y83" i="7"/>
  <c r="X83" i="7"/>
  <c r="W83" i="7"/>
  <c r="V83" i="7"/>
  <c r="U83" i="7"/>
  <c r="T83" i="7"/>
  <c r="S83" i="7"/>
  <c r="R83" i="7"/>
  <c r="Q83" i="7"/>
  <c r="P83" i="7"/>
  <c r="O83" i="7"/>
  <c r="M83" i="7"/>
  <c r="L83" i="7"/>
  <c r="I83" i="7"/>
  <c r="H83" i="7"/>
  <c r="N83" i="7" s="1"/>
  <c r="BX82" i="7"/>
  <c r="BU82" i="7"/>
  <c r="BV82" i="7" s="1"/>
  <c r="BR82" i="7"/>
  <c r="BS82" i="7" s="1"/>
  <c r="BQ82" i="7"/>
  <c r="BP82" i="7"/>
  <c r="BO82" i="7"/>
  <c r="BN82" i="7"/>
  <c r="BM82" i="7"/>
  <c r="BL82" i="7"/>
  <c r="BK82" i="7"/>
  <c r="BJ82" i="7"/>
  <c r="BI82" i="7"/>
  <c r="BH82" i="7"/>
  <c r="BG82" i="7"/>
  <c r="BF82" i="7"/>
  <c r="BE82" i="7"/>
  <c r="BD82" i="7"/>
  <c r="BC82" i="7"/>
  <c r="BB82" i="7"/>
  <c r="BA82" i="7"/>
  <c r="AZ82" i="7"/>
  <c r="AY82" i="7"/>
  <c r="AX82" i="7"/>
  <c r="AW82" i="7"/>
  <c r="AV82" i="7"/>
  <c r="AU82" i="7"/>
  <c r="AT82" i="7"/>
  <c r="AS82" i="7"/>
  <c r="AR82" i="7"/>
  <c r="AQ82" i="7"/>
  <c r="AP82" i="7"/>
  <c r="AO82" i="7"/>
  <c r="AN82" i="7"/>
  <c r="AM82" i="7"/>
  <c r="AL82" i="7"/>
  <c r="AK82" i="7"/>
  <c r="AJ82" i="7"/>
  <c r="AI82" i="7"/>
  <c r="AH82" i="7"/>
  <c r="AG82" i="7"/>
  <c r="AF82" i="7"/>
  <c r="AE82" i="7"/>
  <c r="AD82" i="7"/>
  <c r="AC82" i="7"/>
  <c r="Z82" i="7"/>
  <c r="Y82" i="7"/>
  <c r="X82" i="7"/>
  <c r="W82" i="7"/>
  <c r="V82" i="7"/>
  <c r="U82" i="7"/>
  <c r="T82" i="7"/>
  <c r="S82" i="7"/>
  <c r="R82" i="7"/>
  <c r="Q82" i="7"/>
  <c r="P82" i="7"/>
  <c r="O82" i="7"/>
  <c r="M82" i="7"/>
  <c r="L82" i="7"/>
  <c r="I82" i="7"/>
  <c r="H82" i="7"/>
  <c r="BX81" i="7"/>
  <c r="BY81" i="7" s="1"/>
  <c r="BU81" i="7"/>
  <c r="BV81" i="7" s="1"/>
  <c r="BR81" i="7"/>
  <c r="BS81" i="7" s="1"/>
  <c r="BQ81" i="7"/>
  <c r="BP81" i="7"/>
  <c r="BO81" i="7"/>
  <c r="BN81" i="7"/>
  <c r="BM81" i="7"/>
  <c r="BL81" i="7"/>
  <c r="BK81" i="7"/>
  <c r="BJ81" i="7"/>
  <c r="BI81" i="7"/>
  <c r="BH81" i="7"/>
  <c r="BG81" i="7"/>
  <c r="BF81" i="7"/>
  <c r="BE81" i="7"/>
  <c r="BD81" i="7"/>
  <c r="BC81" i="7"/>
  <c r="BB81" i="7"/>
  <c r="BA81" i="7"/>
  <c r="AZ81" i="7"/>
  <c r="AY81" i="7"/>
  <c r="AX81" i="7"/>
  <c r="AW81" i="7"/>
  <c r="AV81" i="7"/>
  <c r="AU81" i="7"/>
  <c r="AT81" i="7"/>
  <c r="AS81" i="7"/>
  <c r="AR81" i="7"/>
  <c r="AQ81" i="7"/>
  <c r="AP81" i="7"/>
  <c r="AO81" i="7"/>
  <c r="AN81" i="7"/>
  <c r="AM81" i="7"/>
  <c r="AL81" i="7"/>
  <c r="AK81" i="7"/>
  <c r="AJ81" i="7"/>
  <c r="AI81" i="7"/>
  <c r="AH81" i="7"/>
  <c r="AG81" i="7"/>
  <c r="AF81" i="7"/>
  <c r="AE81" i="7"/>
  <c r="AD81" i="7"/>
  <c r="AC81" i="7"/>
  <c r="Z81" i="7"/>
  <c r="Y81" i="7"/>
  <c r="X81" i="7"/>
  <c r="W81" i="7"/>
  <c r="V81" i="7"/>
  <c r="U81" i="7"/>
  <c r="T81" i="7"/>
  <c r="S81" i="7"/>
  <c r="R81" i="7"/>
  <c r="Q81" i="7"/>
  <c r="P81" i="7"/>
  <c r="O81" i="7"/>
  <c r="M81" i="7"/>
  <c r="L81" i="7"/>
  <c r="I81" i="7"/>
  <c r="H81" i="7"/>
  <c r="BX80" i="7"/>
  <c r="BY80" i="7" s="1"/>
  <c r="BU80" i="7"/>
  <c r="BV80" i="7" s="1"/>
  <c r="BR80" i="7"/>
  <c r="BS80" i="7" s="1"/>
  <c r="BQ80" i="7"/>
  <c r="BP80" i="7"/>
  <c r="BO80" i="7"/>
  <c r="BN80" i="7"/>
  <c r="BM80" i="7"/>
  <c r="BL80" i="7"/>
  <c r="BK80" i="7"/>
  <c r="BJ80" i="7"/>
  <c r="BI80" i="7"/>
  <c r="BH80" i="7"/>
  <c r="BG80" i="7"/>
  <c r="BF80" i="7"/>
  <c r="BE80" i="7"/>
  <c r="BD80" i="7"/>
  <c r="BC80" i="7"/>
  <c r="BB80" i="7"/>
  <c r="BA80" i="7"/>
  <c r="AZ80" i="7"/>
  <c r="AY80" i="7"/>
  <c r="AX80" i="7"/>
  <c r="AW80" i="7"/>
  <c r="AV80" i="7"/>
  <c r="AU80" i="7"/>
  <c r="AT80" i="7"/>
  <c r="AS80" i="7"/>
  <c r="AR80" i="7"/>
  <c r="AQ80" i="7"/>
  <c r="AP80" i="7"/>
  <c r="AO80" i="7"/>
  <c r="AN80" i="7"/>
  <c r="AM80" i="7"/>
  <c r="AL80" i="7"/>
  <c r="AK80" i="7"/>
  <c r="AJ80" i="7"/>
  <c r="AI80" i="7"/>
  <c r="AH80" i="7"/>
  <c r="AG80" i="7"/>
  <c r="AF80" i="7"/>
  <c r="AE80" i="7"/>
  <c r="AD80" i="7"/>
  <c r="AC80" i="7"/>
  <c r="Z80" i="7"/>
  <c r="Y80" i="7"/>
  <c r="X80" i="7"/>
  <c r="W80" i="7"/>
  <c r="V80" i="7"/>
  <c r="U80" i="7"/>
  <c r="T80" i="7"/>
  <c r="S80" i="7"/>
  <c r="R80" i="7"/>
  <c r="Q80" i="7"/>
  <c r="P80" i="7"/>
  <c r="O80" i="7"/>
  <c r="M80" i="7"/>
  <c r="L80" i="7"/>
  <c r="I80" i="7"/>
  <c r="H80" i="7"/>
  <c r="BX79" i="7"/>
  <c r="BU79" i="7"/>
  <c r="BV79" i="7" s="1"/>
  <c r="BR79" i="7"/>
  <c r="BS79" i="7" s="1"/>
  <c r="BQ79" i="7"/>
  <c r="BP79" i="7"/>
  <c r="BO79" i="7"/>
  <c r="BN79" i="7"/>
  <c r="BM79" i="7"/>
  <c r="BL79" i="7"/>
  <c r="BK79" i="7"/>
  <c r="BJ79" i="7"/>
  <c r="BI79" i="7"/>
  <c r="BH79" i="7"/>
  <c r="BG79" i="7"/>
  <c r="BF79" i="7"/>
  <c r="BE79" i="7"/>
  <c r="BD79" i="7"/>
  <c r="BC79" i="7"/>
  <c r="BB79" i="7"/>
  <c r="BA79" i="7"/>
  <c r="AZ79" i="7"/>
  <c r="AY79" i="7"/>
  <c r="AX79" i="7"/>
  <c r="AW79" i="7"/>
  <c r="AV79" i="7"/>
  <c r="AU79" i="7"/>
  <c r="AT79" i="7"/>
  <c r="AS79" i="7"/>
  <c r="AR79" i="7"/>
  <c r="AQ79" i="7"/>
  <c r="AP79" i="7"/>
  <c r="AO79" i="7"/>
  <c r="AN79" i="7"/>
  <c r="AM79" i="7"/>
  <c r="AL79" i="7"/>
  <c r="AK79" i="7"/>
  <c r="AJ79" i="7"/>
  <c r="AI79" i="7"/>
  <c r="AH79" i="7"/>
  <c r="AG79" i="7"/>
  <c r="AF79" i="7"/>
  <c r="AE79" i="7"/>
  <c r="AD79" i="7"/>
  <c r="AC79" i="7"/>
  <c r="Z79" i="7"/>
  <c r="Y79" i="7"/>
  <c r="X79" i="7"/>
  <c r="W79" i="7"/>
  <c r="V79" i="7"/>
  <c r="U79" i="7"/>
  <c r="T79" i="7"/>
  <c r="S79" i="7"/>
  <c r="R79" i="7"/>
  <c r="Q79" i="7"/>
  <c r="P79" i="7"/>
  <c r="O79" i="7"/>
  <c r="M79" i="7"/>
  <c r="L79" i="7"/>
  <c r="I79" i="7"/>
  <c r="H79" i="7"/>
  <c r="N79" i="7" s="1"/>
  <c r="BX78" i="7"/>
  <c r="BY78" i="7" s="1"/>
  <c r="BU78" i="7"/>
  <c r="BV78" i="7" s="1"/>
  <c r="BR78" i="7"/>
  <c r="BQ78" i="7"/>
  <c r="BP78" i="7"/>
  <c r="BO78" i="7"/>
  <c r="BN78" i="7"/>
  <c r="BM78" i="7"/>
  <c r="BL78" i="7"/>
  <c r="BK78" i="7"/>
  <c r="BJ78" i="7"/>
  <c r="BI78" i="7"/>
  <c r="BH78" i="7"/>
  <c r="BG78" i="7"/>
  <c r="BF78" i="7"/>
  <c r="BE78" i="7"/>
  <c r="BD78" i="7"/>
  <c r="BC78" i="7"/>
  <c r="BB78" i="7"/>
  <c r="BA78" i="7"/>
  <c r="AZ78" i="7"/>
  <c r="AY78" i="7"/>
  <c r="AX78" i="7"/>
  <c r="AW78" i="7"/>
  <c r="AV78" i="7"/>
  <c r="AU78" i="7"/>
  <c r="AT78" i="7"/>
  <c r="AS78" i="7"/>
  <c r="AR78" i="7"/>
  <c r="AQ78" i="7"/>
  <c r="AP78" i="7"/>
  <c r="AO78" i="7"/>
  <c r="AN78" i="7"/>
  <c r="AM78" i="7"/>
  <c r="AL78" i="7"/>
  <c r="AK78" i="7"/>
  <c r="AJ78" i="7"/>
  <c r="AI78" i="7"/>
  <c r="AH78" i="7"/>
  <c r="AG78" i="7"/>
  <c r="AF78" i="7"/>
  <c r="AE78" i="7"/>
  <c r="AD78" i="7"/>
  <c r="AC78" i="7"/>
  <c r="Z78" i="7"/>
  <c r="Y78" i="7"/>
  <c r="X78" i="7"/>
  <c r="W78" i="7"/>
  <c r="V78" i="7"/>
  <c r="U78" i="7"/>
  <c r="T78" i="7"/>
  <c r="S78" i="7"/>
  <c r="R78" i="7"/>
  <c r="Q78" i="7"/>
  <c r="P78" i="7"/>
  <c r="O78" i="7"/>
  <c r="M78" i="7"/>
  <c r="L78" i="7"/>
  <c r="I78" i="7"/>
  <c r="H78" i="7"/>
  <c r="K78" i="7" s="1"/>
  <c r="BX77" i="7"/>
  <c r="BU77" i="7"/>
  <c r="BV77" i="7" s="1"/>
  <c r="BR77" i="7"/>
  <c r="BS77" i="7" s="1"/>
  <c r="BQ77" i="7"/>
  <c r="BP77" i="7"/>
  <c r="BO77" i="7"/>
  <c r="BN77" i="7"/>
  <c r="BM77" i="7"/>
  <c r="BL77" i="7"/>
  <c r="BK77" i="7"/>
  <c r="BJ77" i="7"/>
  <c r="BI77" i="7"/>
  <c r="BH77" i="7"/>
  <c r="BG77" i="7"/>
  <c r="BF77" i="7"/>
  <c r="BE77" i="7"/>
  <c r="BD77" i="7"/>
  <c r="BC77" i="7"/>
  <c r="BB77" i="7"/>
  <c r="BA77" i="7"/>
  <c r="AZ77" i="7"/>
  <c r="AY77" i="7"/>
  <c r="AX77" i="7"/>
  <c r="AW77" i="7"/>
  <c r="AV77" i="7"/>
  <c r="AU77" i="7"/>
  <c r="AT77" i="7"/>
  <c r="AS77" i="7"/>
  <c r="AR77" i="7"/>
  <c r="AQ77" i="7"/>
  <c r="AP77" i="7"/>
  <c r="AO77" i="7"/>
  <c r="AN77" i="7"/>
  <c r="AM77" i="7"/>
  <c r="AL77" i="7"/>
  <c r="AK77" i="7"/>
  <c r="AJ77" i="7"/>
  <c r="AI77" i="7"/>
  <c r="AH77" i="7"/>
  <c r="AG77" i="7"/>
  <c r="AF77" i="7"/>
  <c r="AE77" i="7"/>
  <c r="AD77" i="7"/>
  <c r="AC77" i="7"/>
  <c r="Z77" i="7"/>
  <c r="Y77" i="7"/>
  <c r="X77" i="7"/>
  <c r="W77" i="7"/>
  <c r="V77" i="7"/>
  <c r="U77" i="7"/>
  <c r="T77" i="7"/>
  <c r="S77" i="7"/>
  <c r="R77" i="7"/>
  <c r="Q77" i="7"/>
  <c r="P77" i="7"/>
  <c r="O77" i="7"/>
  <c r="M77" i="7"/>
  <c r="L77" i="7"/>
  <c r="I77" i="7"/>
  <c r="H77" i="7"/>
  <c r="BX76" i="7"/>
  <c r="BU76" i="7"/>
  <c r="BV76" i="7" s="1"/>
  <c r="BR76" i="7"/>
  <c r="BS76" i="7" s="1"/>
  <c r="BQ76" i="7"/>
  <c r="BP76" i="7"/>
  <c r="BO76" i="7"/>
  <c r="BN76" i="7"/>
  <c r="BM76" i="7"/>
  <c r="BL76" i="7"/>
  <c r="BK76" i="7"/>
  <c r="BJ76" i="7"/>
  <c r="BI76" i="7"/>
  <c r="BH76" i="7"/>
  <c r="BG76" i="7"/>
  <c r="BF76" i="7"/>
  <c r="BE76" i="7"/>
  <c r="BD76" i="7"/>
  <c r="BC76" i="7"/>
  <c r="BB76" i="7"/>
  <c r="BA76" i="7"/>
  <c r="AZ76" i="7"/>
  <c r="AY76" i="7"/>
  <c r="AX76" i="7"/>
  <c r="AW76" i="7"/>
  <c r="AV76" i="7"/>
  <c r="AU76" i="7"/>
  <c r="AT76" i="7"/>
  <c r="AS76" i="7"/>
  <c r="AR76" i="7"/>
  <c r="AQ76" i="7"/>
  <c r="AP76" i="7"/>
  <c r="AO76" i="7"/>
  <c r="AN76" i="7"/>
  <c r="AM76" i="7"/>
  <c r="AL76" i="7"/>
  <c r="AK76" i="7"/>
  <c r="AJ76" i="7"/>
  <c r="AI76" i="7"/>
  <c r="AH76" i="7"/>
  <c r="AG76" i="7"/>
  <c r="AF76" i="7"/>
  <c r="AE76" i="7"/>
  <c r="AD76" i="7"/>
  <c r="AC76" i="7"/>
  <c r="Z76" i="7"/>
  <c r="Y76" i="7"/>
  <c r="X76" i="7"/>
  <c r="W76" i="7"/>
  <c r="V76" i="7"/>
  <c r="U76" i="7"/>
  <c r="T76" i="7"/>
  <c r="S76" i="7"/>
  <c r="R76" i="7"/>
  <c r="Q76" i="7"/>
  <c r="P76" i="7"/>
  <c r="O76" i="7"/>
  <c r="M76" i="7"/>
  <c r="L76" i="7"/>
  <c r="I76" i="7"/>
  <c r="H76" i="7"/>
  <c r="BX75" i="7"/>
  <c r="BU75" i="7"/>
  <c r="BV75" i="7" s="1"/>
  <c r="BR75" i="7"/>
  <c r="BS75" i="7" s="1"/>
  <c r="BQ75" i="7"/>
  <c r="BP75" i="7"/>
  <c r="BO75" i="7"/>
  <c r="BN75" i="7"/>
  <c r="BM75" i="7"/>
  <c r="BL75" i="7"/>
  <c r="BK75" i="7"/>
  <c r="BJ75" i="7"/>
  <c r="BI75" i="7"/>
  <c r="BH75" i="7"/>
  <c r="BG75" i="7"/>
  <c r="BF75" i="7"/>
  <c r="BE75" i="7"/>
  <c r="BD75" i="7"/>
  <c r="BC75" i="7"/>
  <c r="BB75" i="7"/>
  <c r="BA75" i="7"/>
  <c r="AZ75" i="7"/>
  <c r="AY75" i="7"/>
  <c r="AX75" i="7"/>
  <c r="AW75" i="7"/>
  <c r="AV75" i="7"/>
  <c r="AU75" i="7"/>
  <c r="AT75" i="7"/>
  <c r="AS75" i="7"/>
  <c r="AR75" i="7"/>
  <c r="AQ75" i="7"/>
  <c r="AP75" i="7"/>
  <c r="AO75" i="7"/>
  <c r="AN75" i="7"/>
  <c r="AM75" i="7"/>
  <c r="AL75" i="7"/>
  <c r="AK75" i="7"/>
  <c r="AJ75" i="7"/>
  <c r="AI75" i="7"/>
  <c r="AH75" i="7"/>
  <c r="AG75" i="7"/>
  <c r="AF75" i="7"/>
  <c r="AE75" i="7"/>
  <c r="AD75" i="7"/>
  <c r="AC75" i="7"/>
  <c r="Z75" i="7"/>
  <c r="Y75" i="7"/>
  <c r="X75" i="7"/>
  <c r="W75" i="7"/>
  <c r="V75" i="7"/>
  <c r="U75" i="7"/>
  <c r="T75" i="7"/>
  <c r="S75" i="7"/>
  <c r="R75" i="7"/>
  <c r="Q75" i="7"/>
  <c r="P75" i="7"/>
  <c r="O75" i="7"/>
  <c r="M75" i="7"/>
  <c r="L75" i="7"/>
  <c r="I75" i="7"/>
  <c r="H75" i="7"/>
  <c r="N75" i="7" s="1"/>
  <c r="BX74" i="7"/>
  <c r="BY74" i="7" s="1"/>
  <c r="BU74" i="7"/>
  <c r="BR74" i="7"/>
  <c r="BS74" i="7" s="1"/>
  <c r="BQ74" i="7"/>
  <c r="BP74" i="7"/>
  <c r="BO74" i="7"/>
  <c r="BN74" i="7"/>
  <c r="BM74" i="7"/>
  <c r="BL74" i="7"/>
  <c r="BK74" i="7"/>
  <c r="BJ74" i="7"/>
  <c r="BI74" i="7"/>
  <c r="BH74" i="7"/>
  <c r="BG74" i="7"/>
  <c r="BF74" i="7"/>
  <c r="BE74" i="7"/>
  <c r="BD74" i="7"/>
  <c r="BC74" i="7"/>
  <c r="BB74" i="7"/>
  <c r="BA74" i="7"/>
  <c r="AZ74" i="7"/>
  <c r="AY74" i="7"/>
  <c r="AX74" i="7"/>
  <c r="AW74" i="7"/>
  <c r="AV74" i="7"/>
  <c r="AU74" i="7"/>
  <c r="AT74" i="7"/>
  <c r="AS74" i="7"/>
  <c r="AR74" i="7"/>
  <c r="AQ74" i="7"/>
  <c r="AP74" i="7"/>
  <c r="AO74" i="7"/>
  <c r="AN74" i="7"/>
  <c r="AM74" i="7"/>
  <c r="AL74" i="7"/>
  <c r="AK74" i="7"/>
  <c r="AJ74" i="7"/>
  <c r="AI74" i="7"/>
  <c r="AH74" i="7"/>
  <c r="AG74" i="7"/>
  <c r="AF74" i="7"/>
  <c r="AE74" i="7"/>
  <c r="AD74" i="7"/>
  <c r="AC74" i="7"/>
  <c r="Z74" i="7"/>
  <c r="Y74" i="7"/>
  <c r="X74" i="7"/>
  <c r="W74" i="7"/>
  <c r="V74" i="7"/>
  <c r="U74" i="7"/>
  <c r="T74" i="7"/>
  <c r="S74" i="7"/>
  <c r="R74" i="7"/>
  <c r="Q74" i="7"/>
  <c r="P74" i="7"/>
  <c r="O74" i="7"/>
  <c r="M74" i="7"/>
  <c r="L74" i="7"/>
  <c r="I74" i="7"/>
  <c r="H74" i="7"/>
  <c r="BX73" i="7"/>
  <c r="BY73" i="7" s="1"/>
  <c r="BU73" i="7"/>
  <c r="BV73" i="7" s="1"/>
  <c r="BR73" i="7"/>
  <c r="BS73" i="7" s="1"/>
  <c r="BQ73" i="7"/>
  <c r="BP73" i="7"/>
  <c r="BO73" i="7"/>
  <c r="BN73" i="7"/>
  <c r="BM73" i="7"/>
  <c r="BL73" i="7"/>
  <c r="BK73" i="7"/>
  <c r="BJ73" i="7"/>
  <c r="BI73" i="7"/>
  <c r="BH73" i="7"/>
  <c r="BG73" i="7"/>
  <c r="BF73" i="7"/>
  <c r="BE73" i="7"/>
  <c r="BD73" i="7"/>
  <c r="BC73" i="7"/>
  <c r="BB73" i="7"/>
  <c r="BA73" i="7"/>
  <c r="AZ73" i="7"/>
  <c r="AY73" i="7"/>
  <c r="AX73" i="7"/>
  <c r="AW73" i="7"/>
  <c r="AV73" i="7"/>
  <c r="AU73" i="7"/>
  <c r="AT73" i="7"/>
  <c r="AS73" i="7"/>
  <c r="AR73" i="7"/>
  <c r="AQ73" i="7"/>
  <c r="AP73" i="7"/>
  <c r="AO73" i="7"/>
  <c r="AN73" i="7"/>
  <c r="AM73" i="7"/>
  <c r="AL73" i="7"/>
  <c r="AK73" i="7"/>
  <c r="AJ73" i="7"/>
  <c r="AI73" i="7"/>
  <c r="AH73" i="7"/>
  <c r="AG73" i="7"/>
  <c r="AF73" i="7"/>
  <c r="AE73" i="7"/>
  <c r="AD73" i="7"/>
  <c r="AC73" i="7"/>
  <c r="Z73" i="7"/>
  <c r="Y73" i="7"/>
  <c r="X73" i="7"/>
  <c r="W73" i="7"/>
  <c r="V73" i="7"/>
  <c r="U73" i="7"/>
  <c r="T73" i="7"/>
  <c r="S73" i="7"/>
  <c r="R73" i="7"/>
  <c r="Q73" i="7"/>
  <c r="P73" i="7"/>
  <c r="O73" i="7"/>
  <c r="M73" i="7"/>
  <c r="L73" i="7"/>
  <c r="I73" i="7"/>
  <c r="H73" i="7"/>
  <c r="BX72" i="7"/>
  <c r="BU72" i="7"/>
  <c r="BV72" i="7" s="1"/>
  <c r="BR72" i="7"/>
  <c r="BS72" i="7" s="1"/>
  <c r="BQ72" i="7"/>
  <c r="BP72" i="7"/>
  <c r="BO72" i="7"/>
  <c r="BN72" i="7"/>
  <c r="BM72" i="7"/>
  <c r="BL72" i="7"/>
  <c r="BK72" i="7"/>
  <c r="BJ72" i="7"/>
  <c r="BI72" i="7"/>
  <c r="BH72" i="7"/>
  <c r="BG72" i="7"/>
  <c r="BF72" i="7"/>
  <c r="BE72" i="7"/>
  <c r="BD72" i="7"/>
  <c r="BC72" i="7"/>
  <c r="BB72" i="7"/>
  <c r="BA72" i="7"/>
  <c r="AZ72" i="7"/>
  <c r="AY72" i="7"/>
  <c r="AX72" i="7"/>
  <c r="AW72" i="7"/>
  <c r="AV72" i="7"/>
  <c r="AU72" i="7"/>
  <c r="AT72" i="7"/>
  <c r="AS72" i="7"/>
  <c r="AR72" i="7"/>
  <c r="AQ72" i="7"/>
  <c r="AP72" i="7"/>
  <c r="AO72" i="7"/>
  <c r="AN72" i="7"/>
  <c r="AM72" i="7"/>
  <c r="AL72" i="7"/>
  <c r="AK72" i="7"/>
  <c r="AJ72" i="7"/>
  <c r="AI72" i="7"/>
  <c r="AH72" i="7"/>
  <c r="AG72" i="7"/>
  <c r="AF72" i="7"/>
  <c r="AE72" i="7"/>
  <c r="AD72" i="7"/>
  <c r="AC72" i="7"/>
  <c r="Z72" i="7"/>
  <c r="Y72" i="7"/>
  <c r="X72" i="7"/>
  <c r="W72" i="7"/>
  <c r="V72" i="7"/>
  <c r="U72" i="7"/>
  <c r="T72" i="7"/>
  <c r="S72" i="7"/>
  <c r="R72" i="7"/>
  <c r="Q72" i="7"/>
  <c r="P72" i="7"/>
  <c r="O72" i="7"/>
  <c r="M72" i="7"/>
  <c r="L72" i="7"/>
  <c r="I72" i="7"/>
  <c r="H72" i="7"/>
  <c r="N72" i="7" s="1"/>
  <c r="BX71" i="7"/>
  <c r="BY71" i="7" s="1"/>
  <c r="BU71" i="7"/>
  <c r="BV71" i="7" s="1"/>
  <c r="BR71" i="7"/>
  <c r="BS71" i="7" s="1"/>
  <c r="BQ71" i="7"/>
  <c r="BP71" i="7"/>
  <c r="BO71" i="7"/>
  <c r="BN71" i="7"/>
  <c r="BM71" i="7"/>
  <c r="BL71" i="7"/>
  <c r="BK71" i="7"/>
  <c r="BJ71" i="7"/>
  <c r="BI71" i="7"/>
  <c r="BH71" i="7"/>
  <c r="BG71" i="7"/>
  <c r="BF71" i="7"/>
  <c r="BE71" i="7"/>
  <c r="BD71" i="7"/>
  <c r="BC71" i="7"/>
  <c r="BB71" i="7"/>
  <c r="BA71" i="7"/>
  <c r="AZ71" i="7"/>
  <c r="AY71" i="7"/>
  <c r="AX71" i="7"/>
  <c r="AW71" i="7"/>
  <c r="AV71" i="7"/>
  <c r="AU71" i="7"/>
  <c r="AT71" i="7"/>
  <c r="AS71" i="7"/>
  <c r="AR71" i="7"/>
  <c r="AQ71" i="7"/>
  <c r="AP71" i="7"/>
  <c r="AO71" i="7"/>
  <c r="AN71" i="7"/>
  <c r="AM71" i="7"/>
  <c r="AL71" i="7"/>
  <c r="AK71" i="7"/>
  <c r="AJ71" i="7"/>
  <c r="AI71" i="7"/>
  <c r="AH71" i="7"/>
  <c r="AG71" i="7"/>
  <c r="AF71" i="7"/>
  <c r="AE71" i="7"/>
  <c r="AD71" i="7"/>
  <c r="AC71" i="7"/>
  <c r="Z71" i="7"/>
  <c r="Y71" i="7"/>
  <c r="X71" i="7"/>
  <c r="W71" i="7"/>
  <c r="V71" i="7"/>
  <c r="U71" i="7"/>
  <c r="T71" i="7"/>
  <c r="S71" i="7"/>
  <c r="R71" i="7"/>
  <c r="Q71" i="7"/>
  <c r="P71" i="7"/>
  <c r="O71" i="7"/>
  <c r="M71" i="7"/>
  <c r="L71" i="7"/>
  <c r="I71" i="7"/>
  <c r="H71" i="7"/>
  <c r="N71" i="7" s="1"/>
  <c r="BX70" i="7"/>
  <c r="BY70" i="7" s="1"/>
  <c r="BU70" i="7"/>
  <c r="BV70" i="7" s="1"/>
  <c r="BR70" i="7"/>
  <c r="BQ70" i="7"/>
  <c r="BP70" i="7"/>
  <c r="BO70" i="7"/>
  <c r="BN70" i="7"/>
  <c r="BM70" i="7"/>
  <c r="BL70" i="7"/>
  <c r="BK70" i="7"/>
  <c r="BJ70" i="7"/>
  <c r="BI70" i="7"/>
  <c r="BH70" i="7"/>
  <c r="BG70" i="7"/>
  <c r="BF70" i="7"/>
  <c r="BE70" i="7"/>
  <c r="BD70" i="7"/>
  <c r="BC70" i="7"/>
  <c r="BB70" i="7"/>
  <c r="BA70" i="7"/>
  <c r="AZ70" i="7"/>
  <c r="AY70" i="7"/>
  <c r="AX70" i="7"/>
  <c r="AW70" i="7"/>
  <c r="AV70" i="7"/>
  <c r="AU70" i="7"/>
  <c r="AT70" i="7"/>
  <c r="AS70" i="7"/>
  <c r="AR70" i="7"/>
  <c r="AQ70" i="7"/>
  <c r="AP70" i="7"/>
  <c r="AO70" i="7"/>
  <c r="AN70" i="7"/>
  <c r="AM70" i="7"/>
  <c r="AL70" i="7"/>
  <c r="AK70" i="7"/>
  <c r="AJ70" i="7"/>
  <c r="AI70" i="7"/>
  <c r="AH70" i="7"/>
  <c r="AG70" i="7"/>
  <c r="AF70" i="7"/>
  <c r="AE70" i="7"/>
  <c r="AD70" i="7"/>
  <c r="AC70" i="7"/>
  <c r="Z70" i="7"/>
  <c r="Y70" i="7"/>
  <c r="X70" i="7"/>
  <c r="W70" i="7"/>
  <c r="V70" i="7"/>
  <c r="U70" i="7"/>
  <c r="T70" i="7"/>
  <c r="S70" i="7"/>
  <c r="R70" i="7"/>
  <c r="Q70" i="7"/>
  <c r="P70" i="7"/>
  <c r="O70" i="7"/>
  <c r="M70" i="7"/>
  <c r="L70" i="7"/>
  <c r="I70" i="7"/>
  <c r="H70" i="7"/>
  <c r="BX69" i="7"/>
  <c r="BU69" i="7"/>
  <c r="BV69" i="7" s="1"/>
  <c r="BR69" i="7"/>
  <c r="BS69" i="7" s="1"/>
  <c r="BQ69" i="7"/>
  <c r="BP69" i="7"/>
  <c r="BO69" i="7"/>
  <c r="BN69" i="7"/>
  <c r="BM69" i="7"/>
  <c r="BL69" i="7"/>
  <c r="BK69" i="7"/>
  <c r="BJ69" i="7"/>
  <c r="BI69" i="7"/>
  <c r="BH69" i="7"/>
  <c r="BG69" i="7"/>
  <c r="BF69" i="7"/>
  <c r="BE69" i="7"/>
  <c r="BD69" i="7"/>
  <c r="BC69" i="7"/>
  <c r="BB69" i="7"/>
  <c r="BA69" i="7"/>
  <c r="AZ69" i="7"/>
  <c r="AY69" i="7"/>
  <c r="AX69" i="7"/>
  <c r="AW69" i="7"/>
  <c r="AV69" i="7"/>
  <c r="AU69" i="7"/>
  <c r="AT69" i="7"/>
  <c r="AS69" i="7"/>
  <c r="AR69" i="7"/>
  <c r="AQ69" i="7"/>
  <c r="AP69" i="7"/>
  <c r="AO69" i="7"/>
  <c r="AN69" i="7"/>
  <c r="AM69" i="7"/>
  <c r="AL69" i="7"/>
  <c r="AK69" i="7"/>
  <c r="AJ69" i="7"/>
  <c r="AI69" i="7"/>
  <c r="AH69" i="7"/>
  <c r="AG69" i="7"/>
  <c r="AF69" i="7"/>
  <c r="AE69" i="7"/>
  <c r="AD69" i="7"/>
  <c r="AC69" i="7"/>
  <c r="Z69" i="7"/>
  <c r="Y69" i="7"/>
  <c r="X69" i="7"/>
  <c r="W69" i="7"/>
  <c r="V69" i="7"/>
  <c r="U69" i="7"/>
  <c r="T69" i="7"/>
  <c r="S69" i="7"/>
  <c r="R69" i="7"/>
  <c r="Q69" i="7"/>
  <c r="P69" i="7"/>
  <c r="O69" i="7"/>
  <c r="M69" i="7"/>
  <c r="L69" i="7"/>
  <c r="I69" i="7"/>
  <c r="H69" i="7"/>
  <c r="BX68" i="7"/>
  <c r="BY68" i="7" s="1"/>
  <c r="BU68" i="7"/>
  <c r="BV68" i="7" s="1"/>
  <c r="BR68" i="7"/>
  <c r="BQ68" i="7"/>
  <c r="BP68" i="7"/>
  <c r="BO68" i="7"/>
  <c r="BN68" i="7"/>
  <c r="BM68" i="7"/>
  <c r="BL68" i="7"/>
  <c r="BK68" i="7"/>
  <c r="BJ68" i="7"/>
  <c r="BI68" i="7"/>
  <c r="BH68" i="7"/>
  <c r="BG68" i="7"/>
  <c r="BF68" i="7"/>
  <c r="BE68" i="7"/>
  <c r="BD68" i="7"/>
  <c r="BC68" i="7"/>
  <c r="BB68" i="7"/>
  <c r="BA68" i="7"/>
  <c r="AZ68" i="7"/>
  <c r="AY68" i="7"/>
  <c r="AX68" i="7"/>
  <c r="AW68" i="7"/>
  <c r="AV68" i="7"/>
  <c r="AU68" i="7"/>
  <c r="AT68" i="7"/>
  <c r="AS68" i="7"/>
  <c r="AR68" i="7"/>
  <c r="AQ68" i="7"/>
  <c r="AP68" i="7"/>
  <c r="AO68" i="7"/>
  <c r="AN68" i="7"/>
  <c r="AM68" i="7"/>
  <c r="AL68" i="7"/>
  <c r="AK68" i="7"/>
  <c r="AJ68" i="7"/>
  <c r="AI68" i="7"/>
  <c r="AH68" i="7"/>
  <c r="AG68" i="7"/>
  <c r="AF68" i="7"/>
  <c r="AE68" i="7"/>
  <c r="AD68" i="7"/>
  <c r="AC68" i="7"/>
  <c r="Z68" i="7"/>
  <c r="Y68" i="7"/>
  <c r="X68" i="7"/>
  <c r="W68" i="7"/>
  <c r="V68" i="7"/>
  <c r="U68" i="7"/>
  <c r="T68" i="7"/>
  <c r="S68" i="7"/>
  <c r="R68" i="7"/>
  <c r="Q68" i="7"/>
  <c r="P68" i="7"/>
  <c r="O68" i="7"/>
  <c r="M68" i="7"/>
  <c r="L68" i="7"/>
  <c r="I68" i="7"/>
  <c r="H68" i="7"/>
  <c r="N68" i="7" s="1"/>
  <c r="BX67" i="7"/>
  <c r="BU67" i="7"/>
  <c r="BV67" i="7" s="1"/>
  <c r="BR67" i="7"/>
  <c r="BS67" i="7" s="1"/>
  <c r="BQ67" i="7"/>
  <c r="BP67" i="7"/>
  <c r="BO67" i="7"/>
  <c r="BN67" i="7"/>
  <c r="BM67" i="7"/>
  <c r="BL67" i="7"/>
  <c r="BK67" i="7"/>
  <c r="BJ67" i="7"/>
  <c r="BI67" i="7"/>
  <c r="BH67" i="7"/>
  <c r="BG67" i="7"/>
  <c r="BF67" i="7"/>
  <c r="BE67" i="7"/>
  <c r="BD67" i="7"/>
  <c r="BC67" i="7"/>
  <c r="BB67" i="7"/>
  <c r="BA67" i="7"/>
  <c r="AZ67" i="7"/>
  <c r="AY67" i="7"/>
  <c r="AX67" i="7"/>
  <c r="AW67" i="7"/>
  <c r="AV67" i="7"/>
  <c r="AU67" i="7"/>
  <c r="AT67" i="7"/>
  <c r="AS67" i="7"/>
  <c r="AR67" i="7"/>
  <c r="AQ67" i="7"/>
  <c r="AP67" i="7"/>
  <c r="AO67" i="7"/>
  <c r="AN67" i="7"/>
  <c r="AM67" i="7"/>
  <c r="AL67" i="7"/>
  <c r="AK67" i="7"/>
  <c r="AJ67" i="7"/>
  <c r="AI67" i="7"/>
  <c r="AH67" i="7"/>
  <c r="AG67" i="7"/>
  <c r="AF67" i="7"/>
  <c r="AE67" i="7"/>
  <c r="AD67" i="7"/>
  <c r="AC67" i="7"/>
  <c r="Z67" i="7"/>
  <c r="Y67" i="7"/>
  <c r="X67" i="7"/>
  <c r="W67" i="7"/>
  <c r="V67" i="7"/>
  <c r="U67" i="7"/>
  <c r="T67" i="7"/>
  <c r="S67" i="7"/>
  <c r="R67" i="7"/>
  <c r="Q67" i="7"/>
  <c r="P67" i="7"/>
  <c r="O67" i="7"/>
  <c r="M67" i="7"/>
  <c r="L67" i="7"/>
  <c r="I67" i="7"/>
  <c r="H67" i="7"/>
  <c r="BX66" i="7"/>
  <c r="BU66" i="7"/>
  <c r="BV66" i="7" s="1"/>
  <c r="BR66" i="7"/>
  <c r="BS66" i="7" s="1"/>
  <c r="BQ66" i="7"/>
  <c r="BP66" i="7"/>
  <c r="BO66" i="7"/>
  <c r="BN66" i="7"/>
  <c r="BM66" i="7"/>
  <c r="BL66" i="7"/>
  <c r="BK66" i="7"/>
  <c r="BJ66" i="7"/>
  <c r="BI66" i="7"/>
  <c r="BH66" i="7"/>
  <c r="BG66" i="7"/>
  <c r="BF66" i="7"/>
  <c r="BE66" i="7"/>
  <c r="BD66" i="7"/>
  <c r="BC66" i="7"/>
  <c r="BB66" i="7"/>
  <c r="BA66" i="7"/>
  <c r="AZ66" i="7"/>
  <c r="AY66" i="7"/>
  <c r="AX66" i="7"/>
  <c r="AW66" i="7"/>
  <c r="AV66" i="7"/>
  <c r="AU66" i="7"/>
  <c r="AT66" i="7"/>
  <c r="AS66" i="7"/>
  <c r="AR66" i="7"/>
  <c r="AQ66" i="7"/>
  <c r="AP66" i="7"/>
  <c r="AO66" i="7"/>
  <c r="AN66" i="7"/>
  <c r="AM66" i="7"/>
  <c r="AL66" i="7"/>
  <c r="AK66" i="7"/>
  <c r="AJ66" i="7"/>
  <c r="AI66" i="7"/>
  <c r="AH66" i="7"/>
  <c r="AG66" i="7"/>
  <c r="AF66" i="7"/>
  <c r="AE66" i="7"/>
  <c r="AD66" i="7"/>
  <c r="AC66" i="7"/>
  <c r="Z66" i="7"/>
  <c r="Y66" i="7"/>
  <c r="X66" i="7"/>
  <c r="W66" i="7"/>
  <c r="V66" i="7"/>
  <c r="U66" i="7"/>
  <c r="T66" i="7"/>
  <c r="S66" i="7"/>
  <c r="R66" i="7"/>
  <c r="Q66" i="7"/>
  <c r="P66" i="7"/>
  <c r="O66" i="7"/>
  <c r="M66" i="7"/>
  <c r="L66" i="7"/>
  <c r="I66" i="7"/>
  <c r="H66" i="7"/>
  <c r="N66" i="7" s="1"/>
  <c r="BX65" i="7"/>
  <c r="BU65" i="7"/>
  <c r="BV65" i="7" s="1"/>
  <c r="BR65" i="7"/>
  <c r="BS65" i="7" s="1"/>
  <c r="BQ65" i="7"/>
  <c r="BP65" i="7"/>
  <c r="BO65" i="7"/>
  <c r="BN65" i="7"/>
  <c r="BM65" i="7"/>
  <c r="BL65" i="7"/>
  <c r="BK65" i="7"/>
  <c r="BJ65" i="7"/>
  <c r="BI65" i="7"/>
  <c r="BH65" i="7"/>
  <c r="BG65" i="7"/>
  <c r="BF65" i="7"/>
  <c r="BE65" i="7"/>
  <c r="BD65" i="7"/>
  <c r="BC65" i="7"/>
  <c r="BB65" i="7"/>
  <c r="BA65" i="7"/>
  <c r="AZ65" i="7"/>
  <c r="AY65" i="7"/>
  <c r="AX65" i="7"/>
  <c r="AW65" i="7"/>
  <c r="AV65" i="7"/>
  <c r="AU65" i="7"/>
  <c r="AT65" i="7"/>
  <c r="AS65" i="7"/>
  <c r="AR65" i="7"/>
  <c r="AQ65" i="7"/>
  <c r="AP65" i="7"/>
  <c r="AO65" i="7"/>
  <c r="AN65" i="7"/>
  <c r="AM65" i="7"/>
  <c r="AL65" i="7"/>
  <c r="AK65" i="7"/>
  <c r="AJ65" i="7"/>
  <c r="AI65" i="7"/>
  <c r="AH65" i="7"/>
  <c r="AG65" i="7"/>
  <c r="AF65" i="7"/>
  <c r="AE65" i="7"/>
  <c r="AD65" i="7"/>
  <c r="AC65" i="7"/>
  <c r="Z65" i="7"/>
  <c r="Y65" i="7"/>
  <c r="X65" i="7"/>
  <c r="W65" i="7"/>
  <c r="V65" i="7"/>
  <c r="U65" i="7"/>
  <c r="T65" i="7"/>
  <c r="S65" i="7"/>
  <c r="R65" i="7"/>
  <c r="Q65" i="7"/>
  <c r="P65" i="7"/>
  <c r="O65" i="7"/>
  <c r="M65" i="7"/>
  <c r="L65" i="7"/>
  <c r="I65" i="7"/>
  <c r="H65" i="7"/>
  <c r="K65" i="7" s="1"/>
  <c r="BX64" i="7"/>
  <c r="BY64" i="7" s="1"/>
  <c r="BU64" i="7"/>
  <c r="BR64" i="7"/>
  <c r="BS64" i="7" s="1"/>
  <c r="BQ64" i="7"/>
  <c r="BP64" i="7"/>
  <c r="BO64" i="7"/>
  <c r="BN64" i="7"/>
  <c r="BM64" i="7"/>
  <c r="BL64" i="7"/>
  <c r="BK64" i="7"/>
  <c r="BJ64" i="7"/>
  <c r="BI64" i="7"/>
  <c r="BH64" i="7"/>
  <c r="BG64" i="7"/>
  <c r="BF64" i="7"/>
  <c r="BE64" i="7"/>
  <c r="BD64" i="7"/>
  <c r="BC64" i="7"/>
  <c r="BB64" i="7"/>
  <c r="BA64" i="7"/>
  <c r="AZ64" i="7"/>
  <c r="AY64" i="7"/>
  <c r="AX64" i="7"/>
  <c r="AW64" i="7"/>
  <c r="AV64" i="7"/>
  <c r="AU64" i="7"/>
  <c r="AT64" i="7"/>
  <c r="AS64" i="7"/>
  <c r="AR64" i="7"/>
  <c r="AQ64" i="7"/>
  <c r="AP64" i="7"/>
  <c r="AO64" i="7"/>
  <c r="AN64" i="7"/>
  <c r="AM64" i="7"/>
  <c r="AL64" i="7"/>
  <c r="AK64" i="7"/>
  <c r="AJ64" i="7"/>
  <c r="AI64" i="7"/>
  <c r="AH64" i="7"/>
  <c r="AG64" i="7"/>
  <c r="AF64" i="7"/>
  <c r="AE64" i="7"/>
  <c r="AD64" i="7"/>
  <c r="AC64" i="7"/>
  <c r="Z64" i="7"/>
  <c r="Y64" i="7"/>
  <c r="X64" i="7"/>
  <c r="W64" i="7"/>
  <c r="V64" i="7"/>
  <c r="U64" i="7"/>
  <c r="T64" i="7"/>
  <c r="S64" i="7"/>
  <c r="R64" i="7"/>
  <c r="Q64" i="7"/>
  <c r="P64" i="7"/>
  <c r="O64" i="7"/>
  <c r="M64" i="7"/>
  <c r="L64" i="7"/>
  <c r="I64" i="7"/>
  <c r="H64" i="7"/>
  <c r="BX63" i="7"/>
  <c r="BY63" i="7" s="1"/>
  <c r="BU63" i="7"/>
  <c r="BV63" i="7" s="1"/>
  <c r="BR63" i="7"/>
  <c r="BQ63" i="7"/>
  <c r="BP63" i="7"/>
  <c r="BO63" i="7"/>
  <c r="BN63" i="7"/>
  <c r="BM63" i="7"/>
  <c r="BL63" i="7"/>
  <c r="BK63" i="7"/>
  <c r="BJ63" i="7"/>
  <c r="BI63" i="7"/>
  <c r="BH63" i="7"/>
  <c r="BG63" i="7"/>
  <c r="BF63" i="7"/>
  <c r="BE63" i="7"/>
  <c r="BD63" i="7"/>
  <c r="BC63" i="7"/>
  <c r="BB63" i="7"/>
  <c r="BA63" i="7"/>
  <c r="AZ63" i="7"/>
  <c r="AY63" i="7"/>
  <c r="AX63" i="7"/>
  <c r="AW63" i="7"/>
  <c r="AV63" i="7"/>
  <c r="AU63" i="7"/>
  <c r="AT63" i="7"/>
  <c r="AS63" i="7"/>
  <c r="AR63" i="7"/>
  <c r="AQ63" i="7"/>
  <c r="AP63" i="7"/>
  <c r="AO63" i="7"/>
  <c r="AN63" i="7"/>
  <c r="AM63" i="7"/>
  <c r="AL63" i="7"/>
  <c r="AK63" i="7"/>
  <c r="AJ63" i="7"/>
  <c r="AI63" i="7"/>
  <c r="AH63" i="7"/>
  <c r="AG63" i="7"/>
  <c r="AF63" i="7"/>
  <c r="AE63" i="7"/>
  <c r="AD63" i="7"/>
  <c r="AC63" i="7"/>
  <c r="Z63" i="7"/>
  <c r="Y63" i="7"/>
  <c r="X63" i="7"/>
  <c r="W63" i="7"/>
  <c r="V63" i="7"/>
  <c r="U63" i="7"/>
  <c r="T63" i="7"/>
  <c r="S63" i="7"/>
  <c r="R63" i="7"/>
  <c r="Q63" i="7"/>
  <c r="P63" i="7"/>
  <c r="O63" i="7"/>
  <c r="M63" i="7"/>
  <c r="L63" i="7"/>
  <c r="I63" i="7"/>
  <c r="H63" i="7"/>
  <c r="BX62" i="7"/>
  <c r="BY62" i="7" s="1"/>
  <c r="BU62" i="7"/>
  <c r="BV62" i="7" s="1"/>
  <c r="BR62" i="7"/>
  <c r="BS62" i="7" s="1"/>
  <c r="BQ62" i="7"/>
  <c r="BP62" i="7"/>
  <c r="BO62" i="7"/>
  <c r="BN62" i="7"/>
  <c r="BM62" i="7"/>
  <c r="BL62" i="7"/>
  <c r="BK62" i="7"/>
  <c r="BJ62" i="7"/>
  <c r="BI62" i="7"/>
  <c r="BH62" i="7"/>
  <c r="BG62" i="7"/>
  <c r="BF62" i="7"/>
  <c r="BE62" i="7"/>
  <c r="BD62" i="7"/>
  <c r="BC62" i="7"/>
  <c r="BB62" i="7"/>
  <c r="BA62" i="7"/>
  <c r="AZ62" i="7"/>
  <c r="AY62" i="7"/>
  <c r="AX62" i="7"/>
  <c r="AW62" i="7"/>
  <c r="AV62" i="7"/>
  <c r="AU62" i="7"/>
  <c r="AT62" i="7"/>
  <c r="AS62" i="7"/>
  <c r="AR62" i="7"/>
  <c r="AQ62" i="7"/>
  <c r="AP62" i="7"/>
  <c r="AO62" i="7"/>
  <c r="AN62" i="7"/>
  <c r="AM62" i="7"/>
  <c r="AL62" i="7"/>
  <c r="AK62" i="7"/>
  <c r="AJ62" i="7"/>
  <c r="AI62" i="7"/>
  <c r="AH62" i="7"/>
  <c r="AG62" i="7"/>
  <c r="AF62" i="7"/>
  <c r="AE62" i="7"/>
  <c r="AD62" i="7"/>
  <c r="AC62" i="7"/>
  <c r="Z62" i="7"/>
  <c r="Y62" i="7"/>
  <c r="X62" i="7"/>
  <c r="W62" i="7"/>
  <c r="V62" i="7"/>
  <c r="U62" i="7"/>
  <c r="T62" i="7"/>
  <c r="S62" i="7"/>
  <c r="R62" i="7"/>
  <c r="Q62" i="7"/>
  <c r="P62" i="7"/>
  <c r="O62" i="7"/>
  <c r="M62" i="7"/>
  <c r="L62" i="7"/>
  <c r="I62" i="7"/>
  <c r="H62" i="7"/>
  <c r="BX61" i="7"/>
  <c r="BU61" i="7"/>
  <c r="BV61" i="7" s="1"/>
  <c r="BR61" i="7"/>
  <c r="BS61" i="7" s="1"/>
  <c r="BQ61" i="7"/>
  <c r="BP61" i="7"/>
  <c r="BO61" i="7"/>
  <c r="BN61" i="7"/>
  <c r="BM61" i="7"/>
  <c r="BL61" i="7"/>
  <c r="BK61" i="7"/>
  <c r="BJ61" i="7"/>
  <c r="BI61" i="7"/>
  <c r="BH61" i="7"/>
  <c r="BG61" i="7"/>
  <c r="BF61" i="7"/>
  <c r="BE61" i="7"/>
  <c r="BD61" i="7"/>
  <c r="BC61" i="7"/>
  <c r="BB61" i="7"/>
  <c r="BA61" i="7"/>
  <c r="AZ61" i="7"/>
  <c r="AY61" i="7"/>
  <c r="AX61" i="7"/>
  <c r="AW61" i="7"/>
  <c r="AV61" i="7"/>
  <c r="AU61" i="7"/>
  <c r="AT61" i="7"/>
  <c r="AS61" i="7"/>
  <c r="AR61" i="7"/>
  <c r="AQ61" i="7"/>
  <c r="AP61" i="7"/>
  <c r="AO61" i="7"/>
  <c r="AN61" i="7"/>
  <c r="AM61" i="7"/>
  <c r="AL61" i="7"/>
  <c r="AK61" i="7"/>
  <c r="AJ61" i="7"/>
  <c r="AI61" i="7"/>
  <c r="AH61" i="7"/>
  <c r="AG61" i="7"/>
  <c r="AF61" i="7"/>
  <c r="AE61" i="7"/>
  <c r="AD61" i="7"/>
  <c r="AC61" i="7"/>
  <c r="Z61" i="7"/>
  <c r="Y61" i="7"/>
  <c r="X61" i="7"/>
  <c r="W61" i="7"/>
  <c r="V61" i="7"/>
  <c r="U61" i="7"/>
  <c r="T61" i="7"/>
  <c r="S61" i="7"/>
  <c r="R61" i="7"/>
  <c r="Q61" i="7"/>
  <c r="P61" i="7"/>
  <c r="O61" i="7"/>
  <c r="M61" i="7"/>
  <c r="L61" i="7"/>
  <c r="I61" i="7"/>
  <c r="H61" i="7"/>
  <c r="N61" i="7" s="1"/>
  <c r="BX60" i="7"/>
  <c r="BU60" i="7"/>
  <c r="BV60" i="7" s="1"/>
  <c r="BR60" i="7"/>
  <c r="BS60" i="7" s="1"/>
  <c r="BQ60" i="7"/>
  <c r="BP60" i="7"/>
  <c r="BO60" i="7"/>
  <c r="BN60" i="7"/>
  <c r="BM60" i="7"/>
  <c r="BL60" i="7"/>
  <c r="BK60" i="7"/>
  <c r="BJ60" i="7"/>
  <c r="BI60" i="7"/>
  <c r="BH60" i="7"/>
  <c r="BG60" i="7"/>
  <c r="BF60" i="7"/>
  <c r="BE60" i="7"/>
  <c r="BD60" i="7"/>
  <c r="BC60" i="7"/>
  <c r="BB60" i="7"/>
  <c r="BA60" i="7"/>
  <c r="AZ60" i="7"/>
  <c r="AY60" i="7"/>
  <c r="AX60" i="7"/>
  <c r="AW60" i="7"/>
  <c r="AV60" i="7"/>
  <c r="AU60" i="7"/>
  <c r="AT60" i="7"/>
  <c r="AS60" i="7"/>
  <c r="AR60" i="7"/>
  <c r="AQ60" i="7"/>
  <c r="AP60" i="7"/>
  <c r="AO60" i="7"/>
  <c r="AN60" i="7"/>
  <c r="AM60" i="7"/>
  <c r="AL60" i="7"/>
  <c r="AK60" i="7"/>
  <c r="AJ60" i="7"/>
  <c r="AI60" i="7"/>
  <c r="AH60" i="7"/>
  <c r="AG60" i="7"/>
  <c r="AF60" i="7"/>
  <c r="AE60" i="7"/>
  <c r="AD60" i="7"/>
  <c r="AC60" i="7"/>
  <c r="Z60" i="7"/>
  <c r="Y60" i="7"/>
  <c r="X60" i="7"/>
  <c r="W60" i="7"/>
  <c r="V60" i="7"/>
  <c r="U60" i="7"/>
  <c r="T60" i="7"/>
  <c r="S60" i="7"/>
  <c r="R60" i="7"/>
  <c r="Q60" i="7"/>
  <c r="P60" i="7"/>
  <c r="O60" i="7"/>
  <c r="M60" i="7"/>
  <c r="L60" i="7"/>
  <c r="I60" i="7"/>
  <c r="H60" i="7"/>
  <c r="BX59" i="7"/>
  <c r="BY59" i="7" s="1"/>
  <c r="BU59" i="7"/>
  <c r="BV59" i="7" s="1"/>
  <c r="BR59" i="7"/>
  <c r="BS59" i="7" s="1"/>
  <c r="BQ59" i="7"/>
  <c r="BP59" i="7"/>
  <c r="BO59" i="7"/>
  <c r="BN59" i="7"/>
  <c r="BM59" i="7"/>
  <c r="BL59" i="7"/>
  <c r="BK59" i="7"/>
  <c r="BJ59" i="7"/>
  <c r="BI59" i="7"/>
  <c r="BH59" i="7"/>
  <c r="BG59" i="7"/>
  <c r="BF59" i="7"/>
  <c r="BE59" i="7"/>
  <c r="BD59" i="7"/>
  <c r="BC59" i="7"/>
  <c r="BB59" i="7"/>
  <c r="BA59" i="7"/>
  <c r="AZ59" i="7"/>
  <c r="AY59" i="7"/>
  <c r="AX59" i="7"/>
  <c r="AW59" i="7"/>
  <c r="AV59" i="7"/>
  <c r="AU59" i="7"/>
  <c r="AT59" i="7"/>
  <c r="AS59" i="7"/>
  <c r="AR59" i="7"/>
  <c r="AQ59" i="7"/>
  <c r="AP59" i="7"/>
  <c r="AO59" i="7"/>
  <c r="AN59" i="7"/>
  <c r="AM59" i="7"/>
  <c r="AL59" i="7"/>
  <c r="AK59" i="7"/>
  <c r="AJ59" i="7"/>
  <c r="AI59" i="7"/>
  <c r="AH59" i="7"/>
  <c r="AG59" i="7"/>
  <c r="AF59" i="7"/>
  <c r="AE59" i="7"/>
  <c r="AD59" i="7"/>
  <c r="AC59" i="7"/>
  <c r="Z59" i="7"/>
  <c r="Y59" i="7"/>
  <c r="X59" i="7"/>
  <c r="W59" i="7"/>
  <c r="V59" i="7"/>
  <c r="U59" i="7"/>
  <c r="T59" i="7"/>
  <c r="S59" i="7"/>
  <c r="R59" i="7"/>
  <c r="Q59" i="7"/>
  <c r="P59" i="7"/>
  <c r="O59" i="7"/>
  <c r="M59" i="7"/>
  <c r="L59" i="7"/>
  <c r="I59" i="7"/>
  <c r="H59" i="7"/>
  <c r="BX58" i="7"/>
  <c r="BY58" i="7" s="1"/>
  <c r="BU58" i="7"/>
  <c r="BV58" i="7" s="1"/>
  <c r="BR58" i="7"/>
  <c r="BQ58" i="7"/>
  <c r="BP58" i="7"/>
  <c r="BO58" i="7"/>
  <c r="BN58" i="7"/>
  <c r="BM58" i="7"/>
  <c r="BL58" i="7"/>
  <c r="BK58" i="7"/>
  <c r="BJ58" i="7"/>
  <c r="BI58" i="7"/>
  <c r="BH58" i="7"/>
  <c r="BG58" i="7"/>
  <c r="BF58" i="7"/>
  <c r="BE58" i="7"/>
  <c r="BD58" i="7"/>
  <c r="BC58" i="7"/>
  <c r="BB58" i="7"/>
  <c r="BA58" i="7"/>
  <c r="AZ58" i="7"/>
  <c r="AY58" i="7"/>
  <c r="AX58" i="7"/>
  <c r="AW58" i="7"/>
  <c r="AV58" i="7"/>
  <c r="AU58" i="7"/>
  <c r="AT58" i="7"/>
  <c r="AS58" i="7"/>
  <c r="AR58" i="7"/>
  <c r="AQ58" i="7"/>
  <c r="AP58" i="7"/>
  <c r="AO58" i="7"/>
  <c r="AN58" i="7"/>
  <c r="AM58" i="7"/>
  <c r="AL58" i="7"/>
  <c r="AK58" i="7"/>
  <c r="AJ58" i="7"/>
  <c r="AI58" i="7"/>
  <c r="AH58" i="7"/>
  <c r="AG58" i="7"/>
  <c r="AF58" i="7"/>
  <c r="AE58" i="7"/>
  <c r="AD58" i="7"/>
  <c r="AC58" i="7"/>
  <c r="Z58" i="7"/>
  <c r="Y58" i="7"/>
  <c r="X58" i="7"/>
  <c r="W58" i="7"/>
  <c r="V58" i="7"/>
  <c r="U58" i="7"/>
  <c r="T58" i="7"/>
  <c r="S58" i="7"/>
  <c r="R58" i="7"/>
  <c r="Q58" i="7"/>
  <c r="P58" i="7"/>
  <c r="O58" i="7"/>
  <c r="M58" i="7"/>
  <c r="L58" i="7"/>
  <c r="I58" i="7"/>
  <c r="H58" i="7"/>
  <c r="BX57" i="7"/>
  <c r="BU57" i="7"/>
  <c r="BV57" i="7" s="1"/>
  <c r="BR57" i="7"/>
  <c r="BS57" i="7" s="1"/>
  <c r="BQ57" i="7"/>
  <c r="BP57" i="7"/>
  <c r="BO57" i="7"/>
  <c r="BN57" i="7"/>
  <c r="BM57" i="7"/>
  <c r="BL57" i="7"/>
  <c r="BK57" i="7"/>
  <c r="BJ57" i="7"/>
  <c r="BI57" i="7"/>
  <c r="BH57" i="7"/>
  <c r="BG57" i="7"/>
  <c r="BF57" i="7"/>
  <c r="BE57" i="7"/>
  <c r="BD57" i="7"/>
  <c r="BC57" i="7"/>
  <c r="BB57" i="7"/>
  <c r="BA57" i="7"/>
  <c r="AZ57" i="7"/>
  <c r="AY57" i="7"/>
  <c r="AX57" i="7"/>
  <c r="AW57" i="7"/>
  <c r="AV57" i="7"/>
  <c r="AU57" i="7"/>
  <c r="AT57" i="7"/>
  <c r="AS57" i="7"/>
  <c r="AR57" i="7"/>
  <c r="AQ57" i="7"/>
  <c r="AP57" i="7"/>
  <c r="AO57" i="7"/>
  <c r="AN57" i="7"/>
  <c r="AM57" i="7"/>
  <c r="AL57" i="7"/>
  <c r="AK57" i="7"/>
  <c r="AJ57" i="7"/>
  <c r="AI57" i="7"/>
  <c r="AH57" i="7"/>
  <c r="AG57" i="7"/>
  <c r="AF57" i="7"/>
  <c r="AE57" i="7"/>
  <c r="AD57" i="7"/>
  <c r="AC57" i="7"/>
  <c r="Z57" i="7"/>
  <c r="Y57" i="7"/>
  <c r="X57" i="7"/>
  <c r="W57" i="7"/>
  <c r="V57" i="7"/>
  <c r="U57" i="7"/>
  <c r="T57" i="7"/>
  <c r="S57" i="7"/>
  <c r="R57" i="7"/>
  <c r="Q57" i="7"/>
  <c r="P57" i="7"/>
  <c r="O57" i="7"/>
  <c r="M57" i="7"/>
  <c r="L57" i="7"/>
  <c r="I57" i="7"/>
  <c r="H57" i="7"/>
  <c r="N57" i="7" s="1"/>
  <c r="BX56" i="7"/>
  <c r="BY56" i="7" s="1"/>
  <c r="BU56" i="7"/>
  <c r="BV56" i="7" s="1"/>
  <c r="BR56" i="7"/>
  <c r="BS56" i="7" s="1"/>
  <c r="BQ56" i="7"/>
  <c r="BP56" i="7"/>
  <c r="BO56" i="7"/>
  <c r="BN56" i="7"/>
  <c r="BM56" i="7"/>
  <c r="BL56" i="7"/>
  <c r="BK56" i="7"/>
  <c r="BJ56" i="7"/>
  <c r="BI56" i="7"/>
  <c r="BH56" i="7"/>
  <c r="BG56" i="7"/>
  <c r="BF56" i="7"/>
  <c r="BE56" i="7"/>
  <c r="BD56" i="7"/>
  <c r="BC56" i="7"/>
  <c r="BB56" i="7"/>
  <c r="BA56" i="7"/>
  <c r="AZ56" i="7"/>
  <c r="AY56" i="7"/>
  <c r="AX56" i="7"/>
  <c r="AW56" i="7"/>
  <c r="AV56" i="7"/>
  <c r="AU56" i="7"/>
  <c r="AT56" i="7"/>
  <c r="AS56" i="7"/>
  <c r="AR56" i="7"/>
  <c r="AQ56" i="7"/>
  <c r="AP56" i="7"/>
  <c r="AO56" i="7"/>
  <c r="AN56" i="7"/>
  <c r="AM56" i="7"/>
  <c r="AL56" i="7"/>
  <c r="AK56" i="7"/>
  <c r="AJ56" i="7"/>
  <c r="AI56" i="7"/>
  <c r="AH56" i="7"/>
  <c r="AG56" i="7"/>
  <c r="AF56" i="7"/>
  <c r="AE56" i="7"/>
  <c r="AD56" i="7"/>
  <c r="AC56" i="7"/>
  <c r="Z56" i="7"/>
  <c r="Y56" i="7"/>
  <c r="X56" i="7"/>
  <c r="W56" i="7"/>
  <c r="V56" i="7"/>
  <c r="U56" i="7"/>
  <c r="T56" i="7"/>
  <c r="S56" i="7"/>
  <c r="R56" i="7"/>
  <c r="Q56" i="7"/>
  <c r="P56" i="7"/>
  <c r="O56" i="7"/>
  <c r="M56" i="7"/>
  <c r="L56" i="7"/>
  <c r="I56" i="7"/>
  <c r="H56" i="7"/>
  <c r="N56" i="7" s="1"/>
  <c r="BX55" i="7"/>
  <c r="BY55" i="7" s="1"/>
  <c r="BU55" i="7"/>
  <c r="BV55" i="7" s="1"/>
  <c r="BR55" i="7"/>
  <c r="BS55" i="7" s="1"/>
  <c r="BQ55" i="7"/>
  <c r="BP55" i="7"/>
  <c r="BO55" i="7"/>
  <c r="BN55" i="7"/>
  <c r="BM55" i="7"/>
  <c r="BL55" i="7"/>
  <c r="BK55" i="7"/>
  <c r="BJ55" i="7"/>
  <c r="BI55" i="7"/>
  <c r="BH55" i="7"/>
  <c r="BG55" i="7"/>
  <c r="BF55" i="7"/>
  <c r="BE55" i="7"/>
  <c r="BD55" i="7"/>
  <c r="BC55" i="7"/>
  <c r="BB55" i="7"/>
  <c r="BA55" i="7"/>
  <c r="AZ55" i="7"/>
  <c r="AY55" i="7"/>
  <c r="AX55" i="7"/>
  <c r="AW55" i="7"/>
  <c r="AV55" i="7"/>
  <c r="AU55" i="7"/>
  <c r="AT55" i="7"/>
  <c r="AS55" i="7"/>
  <c r="AR55" i="7"/>
  <c r="AQ55" i="7"/>
  <c r="AP55" i="7"/>
  <c r="AO55" i="7"/>
  <c r="AN55" i="7"/>
  <c r="AM55" i="7"/>
  <c r="AL55" i="7"/>
  <c r="AK55" i="7"/>
  <c r="AJ55" i="7"/>
  <c r="AI55" i="7"/>
  <c r="AH55" i="7"/>
  <c r="AG55" i="7"/>
  <c r="AF55" i="7"/>
  <c r="AE55" i="7"/>
  <c r="AD55" i="7"/>
  <c r="AC55" i="7"/>
  <c r="Z55" i="7"/>
  <c r="Y55" i="7"/>
  <c r="X55" i="7"/>
  <c r="W55" i="7"/>
  <c r="V55" i="7"/>
  <c r="U55" i="7"/>
  <c r="T55" i="7"/>
  <c r="S55" i="7"/>
  <c r="R55" i="7"/>
  <c r="Q55" i="7"/>
  <c r="P55" i="7"/>
  <c r="O55" i="7"/>
  <c r="M55" i="7"/>
  <c r="L55" i="7"/>
  <c r="I55" i="7"/>
  <c r="H55" i="7"/>
  <c r="N55" i="7" s="1"/>
  <c r="BX54" i="7"/>
  <c r="BU54" i="7"/>
  <c r="BV54" i="7" s="1"/>
  <c r="BR54" i="7"/>
  <c r="BS54" i="7" s="1"/>
  <c r="BQ54" i="7"/>
  <c r="BP54" i="7"/>
  <c r="BO54" i="7"/>
  <c r="BN54" i="7"/>
  <c r="BM54" i="7"/>
  <c r="BL54" i="7"/>
  <c r="BK54" i="7"/>
  <c r="BJ54" i="7"/>
  <c r="BI54" i="7"/>
  <c r="BH54" i="7"/>
  <c r="BG54" i="7"/>
  <c r="BF54" i="7"/>
  <c r="BE54" i="7"/>
  <c r="BD54" i="7"/>
  <c r="BC54" i="7"/>
  <c r="BB54" i="7"/>
  <c r="BA54" i="7"/>
  <c r="AZ54" i="7"/>
  <c r="AY54" i="7"/>
  <c r="AX54" i="7"/>
  <c r="AW54" i="7"/>
  <c r="AV54" i="7"/>
  <c r="AU54" i="7"/>
  <c r="AT54" i="7"/>
  <c r="AS54" i="7"/>
  <c r="AR54" i="7"/>
  <c r="AQ54" i="7"/>
  <c r="AP54" i="7"/>
  <c r="AO54" i="7"/>
  <c r="AN54" i="7"/>
  <c r="AM54" i="7"/>
  <c r="AL54" i="7"/>
  <c r="AK54" i="7"/>
  <c r="AJ54" i="7"/>
  <c r="AI54" i="7"/>
  <c r="AH54" i="7"/>
  <c r="AG54" i="7"/>
  <c r="AF54" i="7"/>
  <c r="AE54" i="7"/>
  <c r="AD54" i="7"/>
  <c r="AC54" i="7"/>
  <c r="Z54" i="7"/>
  <c r="Y54" i="7"/>
  <c r="X54" i="7"/>
  <c r="W54" i="7"/>
  <c r="V54" i="7"/>
  <c r="U54" i="7"/>
  <c r="T54" i="7"/>
  <c r="S54" i="7"/>
  <c r="R54" i="7"/>
  <c r="Q54" i="7"/>
  <c r="P54" i="7"/>
  <c r="O54" i="7"/>
  <c r="M54" i="7"/>
  <c r="L54" i="7"/>
  <c r="I54" i="7"/>
  <c r="H54" i="7"/>
  <c r="N54" i="7" s="1"/>
  <c r="BX53" i="7"/>
  <c r="BU53" i="7"/>
  <c r="BV53" i="7" s="1"/>
  <c r="BR53" i="7"/>
  <c r="BS53" i="7" s="1"/>
  <c r="BQ53" i="7"/>
  <c r="BP53" i="7"/>
  <c r="BO53" i="7"/>
  <c r="BN53" i="7"/>
  <c r="BM53" i="7"/>
  <c r="BL53" i="7"/>
  <c r="BK53" i="7"/>
  <c r="BJ53" i="7"/>
  <c r="BI53" i="7"/>
  <c r="BH53" i="7"/>
  <c r="BG53" i="7"/>
  <c r="BF53" i="7"/>
  <c r="BE53" i="7"/>
  <c r="BD53" i="7"/>
  <c r="BC53" i="7"/>
  <c r="BB53" i="7"/>
  <c r="BA53" i="7"/>
  <c r="AZ53" i="7"/>
  <c r="AY53" i="7"/>
  <c r="AX53" i="7"/>
  <c r="AW53" i="7"/>
  <c r="AV53" i="7"/>
  <c r="AU53" i="7"/>
  <c r="AT53" i="7"/>
  <c r="AS53" i="7"/>
  <c r="AR53" i="7"/>
  <c r="AQ53" i="7"/>
  <c r="AP53" i="7"/>
  <c r="AO53" i="7"/>
  <c r="AN53" i="7"/>
  <c r="AM53" i="7"/>
  <c r="AL53" i="7"/>
  <c r="AK53" i="7"/>
  <c r="AJ53" i="7"/>
  <c r="AI53" i="7"/>
  <c r="AH53" i="7"/>
  <c r="AG53" i="7"/>
  <c r="AF53" i="7"/>
  <c r="AE53" i="7"/>
  <c r="AD53" i="7"/>
  <c r="AC53" i="7"/>
  <c r="Z53" i="7"/>
  <c r="Y53" i="7"/>
  <c r="X53" i="7"/>
  <c r="W53" i="7"/>
  <c r="V53" i="7"/>
  <c r="U53" i="7"/>
  <c r="T53" i="7"/>
  <c r="S53" i="7"/>
  <c r="R53" i="7"/>
  <c r="Q53" i="7"/>
  <c r="P53" i="7"/>
  <c r="O53" i="7"/>
  <c r="M53" i="7"/>
  <c r="L53" i="7"/>
  <c r="I53" i="7"/>
  <c r="H53" i="7"/>
  <c r="BX52" i="7"/>
  <c r="BU52" i="7"/>
  <c r="BV52" i="7" s="1"/>
  <c r="BR52" i="7"/>
  <c r="BS52" i="7" s="1"/>
  <c r="BQ52" i="7"/>
  <c r="BP52" i="7"/>
  <c r="BO52" i="7"/>
  <c r="BN52" i="7"/>
  <c r="BM52" i="7"/>
  <c r="BL52" i="7"/>
  <c r="BK52" i="7"/>
  <c r="BJ52" i="7"/>
  <c r="BI52" i="7"/>
  <c r="BH52" i="7"/>
  <c r="BG52" i="7"/>
  <c r="BF52" i="7"/>
  <c r="BE52" i="7"/>
  <c r="BD52" i="7"/>
  <c r="BC52" i="7"/>
  <c r="BB52" i="7"/>
  <c r="BA52" i="7"/>
  <c r="AZ52" i="7"/>
  <c r="AY52" i="7"/>
  <c r="AX52" i="7"/>
  <c r="AW52" i="7"/>
  <c r="AV52" i="7"/>
  <c r="AU52" i="7"/>
  <c r="AT52" i="7"/>
  <c r="AS52" i="7"/>
  <c r="AR52" i="7"/>
  <c r="AQ52" i="7"/>
  <c r="AP52" i="7"/>
  <c r="AO52" i="7"/>
  <c r="AN52" i="7"/>
  <c r="AM52" i="7"/>
  <c r="AL52" i="7"/>
  <c r="AK52" i="7"/>
  <c r="AJ52" i="7"/>
  <c r="AI52" i="7"/>
  <c r="AH52" i="7"/>
  <c r="AG52" i="7"/>
  <c r="AF52" i="7"/>
  <c r="AE52" i="7"/>
  <c r="AD52" i="7"/>
  <c r="AC52" i="7"/>
  <c r="Z52" i="7"/>
  <c r="Y52" i="7"/>
  <c r="X52" i="7"/>
  <c r="W52" i="7"/>
  <c r="V52" i="7"/>
  <c r="U52" i="7"/>
  <c r="T52" i="7"/>
  <c r="S52" i="7"/>
  <c r="R52" i="7"/>
  <c r="Q52" i="7"/>
  <c r="P52" i="7"/>
  <c r="O52" i="7"/>
  <c r="M52" i="7"/>
  <c r="L52" i="7"/>
  <c r="I52" i="7"/>
  <c r="H52" i="7"/>
  <c r="N52" i="7" s="1"/>
  <c r="BX51" i="7"/>
  <c r="BU51" i="7"/>
  <c r="BV51" i="7" s="1"/>
  <c r="BR51" i="7"/>
  <c r="BS51" i="7" s="1"/>
  <c r="BQ51" i="7"/>
  <c r="BP51" i="7"/>
  <c r="BO51" i="7"/>
  <c r="BN51" i="7"/>
  <c r="BM51" i="7"/>
  <c r="BL51" i="7"/>
  <c r="BK51" i="7"/>
  <c r="BJ51" i="7"/>
  <c r="BI51" i="7"/>
  <c r="BH51" i="7"/>
  <c r="BG51" i="7"/>
  <c r="BF51" i="7"/>
  <c r="BE51" i="7"/>
  <c r="BD51" i="7"/>
  <c r="BC51" i="7"/>
  <c r="BB51" i="7"/>
  <c r="BA51" i="7"/>
  <c r="AZ51" i="7"/>
  <c r="AY51" i="7"/>
  <c r="AX51" i="7"/>
  <c r="AW51" i="7"/>
  <c r="AV51" i="7"/>
  <c r="AU51" i="7"/>
  <c r="AT51" i="7"/>
  <c r="AS51" i="7"/>
  <c r="AR51" i="7"/>
  <c r="AQ51" i="7"/>
  <c r="AP51" i="7"/>
  <c r="AO51" i="7"/>
  <c r="AN51" i="7"/>
  <c r="AM51" i="7"/>
  <c r="AL51" i="7"/>
  <c r="AK51" i="7"/>
  <c r="AJ51" i="7"/>
  <c r="AI51" i="7"/>
  <c r="AH51" i="7"/>
  <c r="AG51" i="7"/>
  <c r="AF51" i="7"/>
  <c r="AE51" i="7"/>
  <c r="AD51" i="7"/>
  <c r="AC51" i="7"/>
  <c r="Z51" i="7"/>
  <c r="Y51" i="7"/>
  <c r="X51" i="7"/>
  <c r="W51" i="7"/>
  <c r="V51" i="7"/>
  <c r="U51" i="7"/>
  <c r="T51" i="7"/>
  <c r="S51" i="7"/>
  <c r="R51" i="7"/>
  <c r="Q51" i="7"/>
  <c r="P51" i="7"/>
  <c r="O51" i="7"/>
  <c r="M51" i="7"/>
  <c r="L51" i="7"/>
  <c r="I51" i="7"/>
  <c r="H51" i="7"/>
  <c r="N51" i="7" s="1"/>
  <c r="BX50" i="7"/>
  <c r="BU50" i="7"/>
  <c r="BV50" i="7" s="1"/>
  <c r="BR50" i="7"/>
  <c r="BS50" i="7" s="1"/>
  <c r="BQ50" i="7"/>
  <c r="BP50" i="7"/>
  <c r="BO50" i="7"/>
  <c r="BN50" i="7"/>
  <c r="BM50" i="7"/>
  <c r="BL50" i="7"/>
  <c r="BK50" i="7"/>
  <c r="BJ50" i="7"/>
  <c r="BI50" i="7"/>
  <c r="BH50" i="7"/>
  <c r="BG50" i="7"/>
  <c r="BF50" i="7"/>
  <c r="BE50" i="7"/>
  <c r="BD50" i="7"/>
  <c r="BC50" i="7"/>
  <c r="BB50" i="7"/>
  <c r="BA50" i="7"/>
  <c r="AZ50" i="7"/>
  <c r="AY50" i="7"/>
  <c r="AX50" i="7"/>
  <c r="AW50" i="7"/>
  <c r="AV50" i="7"/>
  <c r="AU50" i="7"/>
  <c r="AT50" i="7"/>
  <c r="AS50" i="7"/>
  <c r="AR50" i="7"/>
  <c r="AQ50" i="7"/>
  <c r="AP50" i="7"/>
  <c r="AO50" i="7"/>
  <c r="AN50" i="7"/>
  <c r="AM50" i="7"/>
  <c r="AL50" i="7"/>
  <c r="AK50" i="7"/>
  <c r="AJ50" i="7"/>
  <c r="AI50" i="7"/>
  <c r="AH50" i="7"/>
  <c r="AG50" i="7"/>
  <c r="AF50" i="7"/>
  <c r="AE50" i="7"/>
  <c r="AD50" i="7"/>
  <c r="AC50" i="7"/>
  <c r="Z50" i="7"/>
  <c r="Y50" i="7"/>
  <c r="X50" i="7"/>
  <c r="W50" i="7"/>
  <c r="V50" i="7"/>
  <c r="U50" i="7"/>
  <c r="T50" i="7"/>
  <c r="S50" i="7"/>
  <c r="R50" i="7"/>
  <c r="Q50" i="7"/>
  <c r="P50" i="7"/>
  <c r="O50" i="7"/>
  <c r="M50" i="7"/>
  <c r="L50" i="7"/>
  <c r="I50" i="7"/>
  <c r="H50" i="7"/>
  <c r="BX49" i="7"/>
  <c r="BY49" i="7" s="1"/>
  <c r="BU49" i="7"/>
  <c r="BV49" i="7" s="1"/>
  <c r="BR49" i="7"/>
  <c r="BS49" i="7" s="1"/>
  <c r="BQ49" i="7"/>
  <c r="BP49" i="7"/>
  <c r="BO49" i="7"/>
  <c r="BN49" i="7"/>
  <c r="BM49" i="7"/>
  <c r="BL49" i="7"/>
  <c r="BK49" i="7"/>
  <c r="BJ49" i="7"/>
  <c r="BI49" i="7"/>
  <c r="BH49" i="7"/>
  <c r="BG49" i="7"/>
  <c r="BF49" i="7"/>
  <c r="BE49" i="7"/>
  <c r="BD49" i="7"/>
  <c r="BC49" i="7"/>
  <c r="BB49" i="7"/>
  <c r="BA49" i="7"/>
  <c r="AZ49" i="7"/>
  <c r="AY49" i="7"/>
  <c r="AX49" i="7"/>
  <c r="AW49" i="7"/>
  <c r="AV49" i="7"/>
  <c r="AU49" i="7"/>
  <c r="AT49" i="7"/>
  <c r="AS49" i="7"/>
  <c r="AR49" i="7"/>
  <c r="AQ49" i="7"/>
  <c r="AP49" i="7"/>
  <c r="AO49" i="7"/>
  <c r="AN49" i="7"/>
  <c r="AM49" i="7"/>
  <c r="AL49" i="7"/>
  <c r="AK49" i="7"/>
  <c r="AJ49" i="7"/>
  <c r="AI49" i="7"/>
  <c r="AH49" i="7"/>
  <c r="AG49" i="7"/>
  <c r="AF49" i="7"/>
  <c r="AE49" i="7"/>
  <c r="AD49" i="7"/>
  <c r="AC49" i="7"/>
  <c r="Z49" i="7"/>
  <c r="Y49" i="7"/>
  <c r="X49" i="7"/>
  <c r="W49" i="7"/>
  <c r="V49" i="7"/>
  <c r="U49" i="7"/>
  <c r="T49" i="7"/>
  <c r="S49" i="7"/>
  <c r="R49" i="7"/>
  <c r="Q49" i="7"/>
  <c r="P49" i="7"/>
  <c r="O49" i="7"/>
  <c r="M49" i="7"/>
  <c r="L49" i="7"/>
  <c r="I49" i="7"/>
  <c r="H49" i="7"/>
  <c r="N49" i="7" s="1"/>
  <c r="BX48" i="7"/>
  <c r="BU48" i="7"/>
  <c r="BV48" i="7" s="1"/>
  <c r="BR48" i="7"/>
  <c r="BS48" i="7" s="1"/>
  <c r="BQ48" i="7"/>
  <c r="BP48" i="7"/>
  <c r="BO48" i="7"/>
  <c r="BN48" i="7"/>
  <c r="BM48" i="7"/>
  <c r="BL48" i="7"/>
  <c r="BK48" i="7"/>
  <c r="BJ48" i="7"/>
  <c r="BI48" i="7"/>
  <c r="BH48" i="7"/>
  <c r="BG48" i="7"/>
  <c r="BF48" i="7"/>
  <c r="BE48" i="7"/>
  <c r="BD48" i="7"/>
  <c r="BC48" i="7"/>
  <c r="BB48" i="7"/>
  <c r="BA48" i="7"/>
  <c r="AZ48" i="7"/>
  <c r="AY48" i="7"/>
  <c r="AX48" i="7"/>
  <c r="AW48" i="7"/>
  <c r="AV48" i="7"/>
  <c r="AU48" i="7"/>
  <c r="AT48" i="7"/>
  <c r="AS48" i="7"/>
  <c r="AR48" i="7"/>
  <c r="AQ48" i="7"/>
  <c r="AP48" i="7"/>
  <c r="AO48" i="7"/>
  <c r="AN48" i="7"/>
  <c r="AM48" i="7"/>
  <c r="AL48" i="7"/>
  <c r="AK48" i="7"/>
  <c r="AJ48" i="7"/>
  <c r="AI48" i="7"/>
  <c r="AH48" i="7"/>
  <c r="AG48" i="7"/>
  <c r="AF48" i="7"/>
  <c r="AE48" i="7"/>
  <c r="AD48" i="7"/>
  <c r="AC48" i="7"/>
  <c r="Z48" i="7"/>
  <c r="Y48" i="7"/>
  <c r="X48" i="7"/>
  <c r="W48" i="7"/>
  <c r="V48" i="7"/>
  <c r="U48" i="7"/>
  <c r="T48" i="7"/>
  <c r="S48" i="7"/>
  <c r="R48" i="7"/>
  <c r="Q48" i="7"/>
  <c r="P48" i="7"/>
  <c r="O48" i="7"/>
  <c r="M48" i="7"/>
  <c r="L48" i="7"/>
  <c r="I48" i="7"/>
  <c r="H48" i="7"/>
  <c r="BX47" i="7"/>
  <c r="BY47" i="7" s="1"/>
  <c r="BU47" i="7"/>
  <c r="BV47" i="7" s="1"/>
  <c r="BR47" i="7"/>
  <c r="BS47" i="7" s="1"/>
  <c r="BQ47" i="7"/>
  <c r="BP47" i="7"/>
  <c r="BO47" i="7"/>
  <c r="BN47" i="7"/>
  <c r="BM47" i="7"/>
  <c r="BL47" i="7"/>
  <c r="BK47" i="7"/>
  <c r="BJ47" i="7"/>
  <c r="BI47" i="7"/>
  <c r="BH47" i="7"/>
  <c r="BG47" i="7"/>
  <c r="BF47" i="7"/>
  <c r="BE47" i="7"/>
  <c r="BD47" i="7"/>
  <c r="BC47" i="7"/>
  <c r="BB47" i="7"/>
  <c r="BA47" i="7"/>
  <c r="AZ47" i="7"/>
  <c r="AY47" i="7"/>
  <c r="AX47" i="7"/>
  <c r="AW47" i="7"/>
  <c r="AV47" i="7"/>
  <c r="AU47" i="7"/>
  <c r="AT47" i="7"/>
  <c r="AS47" i="7"/>
  <c r="AR47" i="7"/>
  <c r="AQ47" i="7"/>
  <c r="AP47" i="7"/>
  <c r="AO47" i="7"/>
  <c r="AN47" i="7"/>
  <c r="AM47" i="7"/>
  <c r="AL47" i="7"/>
  <c r="AK47" i="7"/>
  <c r="AJ47" i="7"/>
  <c r="AI47" i="7"/>
  <c r="AH47" i="7"/>
  <c r="AG47" i="7"/>
  <c r="AF47" i="7"/>
  <c r="AE47" i="7"/>
  <c r="AD47" i="7"/>
  <c r="AC47" i="7"/>
  <c r="Z47" i="7"/>
  <c r="Y47" i="7"/>
  <c r="X47" i="7"/>
  <c r="W47" i="7"/>
  <c r="V47" i="7"/>
  <c r="U47" i="7"/>
  <c r="T47" i="7"/>
  <c r="S47" i="7"/>
  <c r="R47" i="7"/>
  <c r="Q47" i="7"/>
  <c r="P47" i="7"/>
  <c r="O47" i="7"/>
  <c r="M47" i="7"/>
  <c r="L47" i="7"/>
  <c r="I47" i="7"/>
  <c r="H47" i="7"/>
  <c r="K47" i="7" s="1"/>
  <c r="BX46" i="7"/>
  <c r="BY46" i="7" s="1"/>
  <c r="BZ46" i="7" s="1"/>
  <c r="BU46" i="7"/>
  <c r="BR46" i="7"/>
  <c r="BS46" i="7" s="1"/>
  <c r="BQ46" i="7"/>
  <c r="BP46" i="7"/>
  <c r="BO46" i="7"/>
  <c r="BN46" i="7"/>
  <c r="BM46" i="7"/>
  <c r="BL46" i="7"/>
  <c r="BK46" i="7"/>
  <c r="BJ46" i="7"/>
  <c r="BI46" i="7"/>
  <c r="BH46" i="7"/>
  <c r="BG46" i="7"/>
  <c r="BF46" i="7"/>
  <c r="BE46" i="7"/>
  <c r="BD46" i="7"/>
  <c r="BC46" i="7"/>
  <c r="BB46" i="7"/>
  <c r="BA46" i="7"/>
  <c r="AZ46" i="7"/>
  <c r="AY46" i="7"/>
  <c r="AX46" i="7"/>
  <c r="AW46" i="7"/>
  <c r="AV46" i="7"/>
  <c r="AU46" i="7"/>
  <c r="AT46" i="7"/>
  <c r="AS46" i="7"/>
  <c r="AR46" i="7"/>
  <c r="AQ46" i="7"/>
  <c r="AP46" i="7"/>
  <c r="AO46" i="7"/>
  <c r="AN46" i="7"/>
  <c r="AM46" i="7"/>
  <c r="AL46" i="7"/>
  <c r="AK46" i="7"/>
  <c r="AJ46" i="7"/>
  <c r="AI46" i="7"/>
  <c r="AH46" i="7"/>
  <c r="AG46" i="7"/>
  <c r="AF46" i="7"/>
  <c r="AE46" i="7"/>
  <c r="AD46" i="7"/>
  <c r="AC46" i="7"/>
  <c r="Z46" i="7"/>
  <c r="Y46" i="7"/>
  <c r="X46" i="7"/>
  <c r="W46" i="7"/>
  <c r="V46" i="7"/>
  <c r="U46" i="7"/>
  <c r="T46" i="7"/>
  <c r="S46" i="7"/>
  <c r="R46" i="7"/>
  <c r="Q46" i="7"/>
  <c r="P46" i="7"/>
  <c r="O46" i="7"/>
  <c r="M46" i="7"/>
  <c r="L46" i="7"/>
  <c r="I46" i="7"/>
  <c r="H46" i="7"/>
  <c r="BX45" i="7"/>
  <c r="BU45" i="7"/>
  <c r="BV45" i="7" s="1"/>
  <c r="BR45" i="7"/>
  <c r="BS45" i="7" s="1"/>
  <c r="BQ45" i="7"/>
  <c r="BP45" i="7"/>
  <c r="BO45" i="7"/>
  <c r="BN45" i="7"/>
  <c r="BM45" i="7"/>
  <c r="BL45" i="7"/>
  <c r="BK45" i="7"/>
  <c r="BJ45" i="7"/>
  <c r="BI45" i="7"/>
  <c r="BH45" i="7"/>
  <c r="BG45" i="7"/>
  <c r="BF45" i="7"/>
  <c r="BE45" i="7"/>
  <c r="BD45" i="7"/>
  <c r="BC45" i="7"/>
  <c r="BB45" i="7"/>
  <c r="BA45" i="7"/>
  <c r="AZ45" i="7"/>
  <c r="AY45" i="7"/>
  <c r="AX45" i="7"/>
  <c r="AW45" i="7"/>
  <c r="AV45" i="7"/>
  <c r="AU45" i="7"/>
  <c r="AT45" i="7"/>
  <c r="AS45" i="7"/>
  <c r="AR45" i="7"/>
  <c r="AQ45" i="7"/>
  <c r="AP45" i="7"/>
  <c r="AO45" i="7"/>
  <c r="AN45" i="7"/>
  <c r="AM45" i="7"/>
  <c r="AL45" i="7"/>
  <c r="AK45" i="7"/>
  <c r="AJ45" i="7"/>
  <c r="AI45" i="7"/>
  <c r="AH45" i="7"/>
  <c r="AG45" i="7"/>
  <c r="AF45" i="7"/>
  <c r="AE45" i="7"/>
  <c r="AD45" i="7"/>
  <c r="AC45" i="7"/>
  <c r="Z45" i="7"/>
  <c r="Y45" i="7"/>
  <c r="X45" i="7"/>
  <c r="W45" i="7"/>
  <c r="V45" i="7"/>
  <c r="U45" i="7"/>
  <c r="T45" i="7"/>
  <c r="S45" i="7"/>
  <c r="R45" i="7"/>
  <c r="Q45" i="7"/>
  <c r="P45" i="7"/>
  <c r="O45" i="7"/>
  <c r="M45" i="7"/>
  <c r="L45" i="7"/>
  <c r="I45" i="7"/>
  <c r="H45" i="7"/>
  <c r="BX44" i="7"/>
  <c r="BU44" i="7"/>
  <c r="BV44" i="7" s="1"/>
  <c r="BR44" i="7"/>
  <c r="BS44" i="7" s="1"/>
  <c r="BQ44" i="7"/>
  <c r="BP44" i="7"/>
  <c r="BO44" i="7"/>
  <c r="BN44" i="7"/>
  <c r="BM44" i="7"/>
  <c r="BL44" i="7"/>
  <c r="BK44" i="7"/>
  <c r="BJ44" i="7"/>
  <c r="BI44" i="7"/>
  <c r="BH44" i="7"/>
  <c r="BG44" i="7"/>
  <c r="BF44" i="7"/>
  <c r="BE44" i="7"/>
  <c r="BD44" i="7"/>
  <c r="BC44" i="7"/>
  <c r="BB44" i="7"/>
  <c r="BA44" i="7"/>
  <c r="AZ44" i="7"/>
  <c r="AY44" i="7"/>
  <c r="AX44" i="7"/>
  <c r="AW44" i="7"/>
  <c r="AV44" i="7"/>
  <c r="AU44" i="7"/>
  <c r="AT44" i="7"/>
  <c r="AS44" i="7"/>
  <c r="AR44" i="7"/>
  <c r="AQ44" i="7"/>
  <c r="AP44" i="7"/>
  <c r="AO44" i="7"/>
  <c r="AN44" i="7"/>
  <c r="AM44" i="7"/>
  <c r="AL44" i="7"/>
  <c r="AK44" i="7"/>
  <c r="AJ44" i="7"/>
  <c r="AI44" i="7"/>
  <c r="AH44" i="7"/>
  <c r="AG44" i="7"/>
  <c r="AF44" i="7"/>
  <c r="AE44" i="7"/>
  <c r="AD44" i="7"/>
  <c r="AC44" i="7"/>
  <c r="Z44" i="7"/>
  <c r="Y44" i="7"/>
  <c r="X44" i="7"/>
  <c r="W44" i="7"/>
  <c r="V44" i="7"/>
  <c r="U44" i="7"/>
  <c r="T44" i="7"/>
  <c r="S44" i="7"/>
  <c r="R44" i="7"/>
  <c r="Q44" i="7"/>
  <c r="P44" i="7"/>
  <c r="O44" i="7"/>
  <c r="M44" i="7"/>
  <c r="L44" i="7"/>
  <c r="I44" i="7"/>
  <c r="H44" i="7"/>
  <c r="K44" i="7" s="1"/>
  <c r="BX43" i="7"/>
  <c r="BY43" i="7" s="1"/>
  <c r="BU43" i="7"/>
  <c r="BV43" i="7" s="1"/>
  <c r="BR43" i="7"/>
  <c r="BS43" i="7" s="1"/>
  <c r="BQ43" i="7"/>
  <c r="BP43" i="7"/>
  <c r="BO43" i="7"/>
  <c r="BN43" i="7"/>
  <c r="BM43" i="7"/>
  <c r="BL43" i="7"/>
  <c r="BK43" i="7"/>
  <c r="BJ43" i="7"/>
  <c r="BI43" i="7"/>
  <c r="BH43" i="7"/>
  <c r="BG43" i="7"/>
  <c r="BF43" i="7"/>
  <c r="BE43" i="7"/>
  <c r="BD43" i="7"/>
  <c r="BC43" i="7"/>
  <c r="BB43" i="7"/>
  <c r="BA43" i="7"/>
  <c r="AZ43" i="7"/>
  <c r="AY43" i="7"/>
  <c r="AX43" i="7"/>
  <c r="AW43" i="7"/>
  <c r="AV43" i="7"/>
  <c r="AU43" i="7"/>
  <c r="AT43" i="7"/>
  <c r="AS43" i="7"/>
  <c r="AR43" i="7"/>
  <c r="AQ43" i="7"/>
  <c r="AP43" i="7"/>
  <c r="AO43" i="7"/>
  <c r="AN43" i="7"/>
  <c r="AM43" i="7"/>
  <c r="AL43" i="7"/>
  <c r="AK43" i="7"/>
  <c r="AJ43" i="7"/>
  <c r="AI43" i="7"/>
  <c r="AH43" i="7"/>
  <c r="AG43" i="7"/>
  <c r="AF43" i="7"/>
  <c r="AE43" i="7"/>
  <c r="AD43" i="7"/>
  <c r="AC43" i="7"/>
  <c r="Z43" i="7"/>
  <c r="Y43" i="7"/>
  <c r="X43" i="7"/>
  <c r="W43" i="7"/>
  <c r="V43" i="7"/>
  <c r="U43" i="7"/>
  <c r="T43" i="7"/>
  <c r="S43" i="7"/>
  <c r="R43" i="7"/>
  <c r="Q43" i="7"/>
  <c r="P43" i="7"/>
  <c r="O43" i="7"/>
  <c r="M43" i="7"/>
  <c r="L43" i="7"/>
  <c r="I43" i="7"/>
  <c r="H43" i="7"/>
  <c r="BX42" i="7"/>
  <c r="BU42" i="7"/>
  <c r="BV42" i="7" s="1"/>
  <c r="BR42" i="7"/>
  <c r="BS42" i="7" s="1"/>
  <c r="BQ42" i="7"/>
  <c r="BP42" i="7"/>
  <c r="BO42" i="7"/>
  <c r="BN42" i="7"/>
  <c r="BM42" i="7"/>
  <c r="BL42" i="7"/>
  <c r="BK42" i="7"/>
  <c r="BJ42" i="7"/>
  <c r="BI42" i="7"/>
  <c r="BH42" i="7"/>
  <c r="BG42" i="7"/>
  <c r="BF42" i="7"/>
  <c r="BE42" i="7"/>
  <c r="BD42" i="7"/>
  <c r="BC42" i="7"/>
  <c r="BB42" i="7"/>
  <c r="BA42" i="7"/>
  <c r="AZ42" i="7"/>
  <c r="AY42" i="7"/>
  <c r="AX42" i="7"/>
  <c r="AW42" i="7"/>
  <c r="AV42" i="7"/>
  <c r="AU42" i="7"/>
  <c r="AT42" i="7"/>
  <c r="AS42" i="7"/>
  <c r="AR42" i="7"/>
  <c r="AQ42" i="7"/>
  <c r="AP42" i="7"/>
  <c r="AO42" i="7"/>
  <c r="AN42" i="7"/>
  <c r="AM42" i="7"/>
  <c r="AL42" i="7"/>
  <c r="AK42" i="7"/>
  <c r="AJ42" i="7"/>
  <c r="AI42" i="7"/>
  <c r="AH42" i="7"/>
  <c r="AG42" i="7"/>
  <c r="AF42" i="7"/>
  <c r="AE42" i="7"/>
  <c r="AD42" i="7"/>
  <c r="AC42" i="7"/>
  <c r="Z42" i="7"/>
  <c r="Y42" i="7"/>
  <c r="X42" i="7"/>
  <c r="W42" i="7"/>
  <c r="V42" i="7"/>
  <c r="U42" i="7"/>
  <c r="T42" i="7"/>
  <c r="S42" i="7"/>
  <c r="R42" i="7"/>
  <c r="Q42" i="7"/>
  <c r="P42" i="7"/>
  <c r="O42" i="7"/>
  <c r="M42" i="7"/>
  <c r="L42" i="7"/>
  <c r="I42" i="7"/>
  <c r="H42" i="7"/>
  <c r="BX41" i="7"/>
  <c r="BY41" i="7" s="1"/>
  <c r="BU41" i="7"/>
  <c r="BV41" i="7" s="1"/>
  <c r="BR41" i="7"/>
  <c r="BQ41" i="7"/>
  <c r="BP41" i="7"/>
  <c r="BO41" i="7"/>
  <c r="BN41" i="7"/>
  <c r="BM41" i="7"/>
  <c r="BL41" i="7"/>
  <c r="BK41" i="7"/>
  <c r="BJ41" i="7"/>
  <c r="BI41" i="7"/>
  <c r="BH41" i="7"/>
  <c r="BG41" i="7"/>
  <c r="BF41" i="7"/>
  <c r="BE41" i="7"/>
  <c r="BD41" i="7"/>
  <c r="BC41" i="7"/>
  <c r="BB41" i="7"/>
  <c r="BA41" i="7"/>
  <c r="AZ41" i="7"/>
  <c r="AY41" i="7"/>
  <c r="AX41" i="7"/>
  <c r="AW41" i="7"/>
  <c r="AV41" i="7"/>
  <c r="AU41" i="7"/>
  <c r="AT41" i="7"/>
  <c r="AS41" i="7"/>
  <c r="AR41" i="7"/>
  <c r="AQ41" i="7"/>
  <c r="AP41" i="7"/>
  <c r="AO41" i="7"/>
  <c r="AN41" i="7"/>
  <c r="AM41" i="7"/>
  <c r="AL41" i="7"/>
  <c r="AK41" i="7"/>
  <c r="AJ41" i="7"/>
  <c r="AI41" i="7"/>
  <c r="AH41" i="7"/>
  <c r="AG41" i="7"/>
  <c r="AF41" i="7"/>
  <c r="AE41" i="7"/>
  <c r="AD41" i="7"/>
  <c r="AC41" i="7"/>
  <c r="Z41" i="7"/>
  <c r="Y41" i="7"/>
  <c r="X41" i="7"/>
  <c r="W41" i="7"/>
  <c r="V41" i="7"/>
  <c r="U41" i="7"/>
  <c r="T41" i="7"/>
  <c r="S41" i="7"/>
  <c r="R41" i="7"/>
  <c r="Q41" i="7"/>
  <c r="P41" i="7"/>
  <c r="O41" i="7"/>
  <c r="M41" i="7"/>
  <c r="L41" i="7"/>
  <c r="I41" i="7"/>
  <c r="H41" i="7"/>
  <c r="K41" i="7" s="1"/>
  <c r="BX40" i="7"/>
  <c r="BY40" i="7" s="1"/>
  <c r="BU40" i="7"/>
  <c r="BV40" i="7" s="1"/>
  <c r="BR40" i="7"/>
  <c r="BS40" i="7" s="1"/>
  <c r="BQ40" i="7"/>
  <c r="BP40" i="7"/>
  <c r="BO40" i="7"/>
  <c r="BN40" i="7"/>
  <c r="BM40" i="7"/>
  <c r="BL40" i="7"/>
  <c r="BK40" i="7"/>
  <c r="BJ40" i="7"/>
  <c r="BI40" i="7"/>
  <c r="BH40" i="7"/>
  <c r="BG40" i="7"/>
  <c r="BF40" i="7"/>
  <c r="BE40" i="7"/>
  <c r="BD40" i="7"/>
  <c r="BC40" i="7"/>
  <c r="BB40" i="7"/>
  <c r="BA40" i="7"/>
  <c r="AZ40" i="7"/>
  <c r="AY40" i="7"/>
  <c r="AX40" i="7"/>
  <c r="AW40" i="7"/>
  <c r="AV40" i="7"/>
  <c r="AU40" i="7"/>
  <c r="AT40" i="7"/>
  <c r="AS40" i="7"/>
  <c r="AR40" i="7"/>
  <c r="AQ40" i="7"/>
  <c r="AP40" i="7"/>
  <c r="AO40" i="7"/>
  <c r="AN40" i="7"/>
  <c r="AM40" i="7"/>
  <c r="AL40" i="7"/>
  <c r="AK40" i="7"/>
  <c r="AJ40" i="7"/>
  <c r="AI40" i="7"/>
  <c r="AH40" i="7"/>
  <c r="AG40" i="7"/>
  <c r="AF40" i="7"/>
  <c r="AE40" i="7"/>
  <c r="AD40" i="7"/>
  <c r="AC40" i="7"/>
  <c r="Z40" i="7"/>
  <c r="Y40" i="7"/>
  <c r="X40" i="7"/>
  <c r="W40" i="7"/>
  <c r="V40" i="7"/>
  <c r="U40" i="7"/>
  <c r="T40" i="7"/>
  <c r="S40" i="7"/>
  <c r="R40" i="7"/>
  <c r="Q40" i="7"/>
  <c r="P40" i="7"/>
  <c r="O40" i="7"/>
  <c r="M40" i="7"/>
  <c r="L40" i="7"/>
  <c r="I40" i="7"/>
  <c r="H40" i="7"/>
  <c r="N40" i="7" s="1"/>
  <c r="BX39" i="7"/>
  <c r="BY39" i="7" s="1"/>
  <c r="BU39" i="7"/>
  <c r="BR39" i="7"/>
  <c r="BS39" i="7" s="1"/>
  <c r="BQ39" i="7"/>
  <c r="BP39" i="7"/>
  <c r="BO39" i="7"/>
  <c r="BN39" i="7"/>
  <c r="BM39" i="7"/>
  <c r="BL39" i="7"/>
  <c r="BK39" i="7"/>
  <c r="BJ39" i="7"/>
  <c r="BI39" i="7"/>
  <c r="BH39" i="7"/>
  <c r="BG39" i="7"/>
  <c r="BF39" i="7"/>
  <c r="BE39" i="7"/>
  <c r="BD39" i="7"/>
  <c r="BC39" i="7"/>
  <c r="BB39" i="7"/>
  <c r="BA39" i="7"/>
  <c r="AZ39" i="7"/>
  <c r="AY39" i="7"/>
  <c r="AX39" i="7"/>
  <c r="AW39" i="7"/>
  <c r="AV39" i="7"/>
  <c r="AU39" i="7"/>
  <c r="AT39" i="7"/>
  <c r="AS39" i="7"/>
  <c r="AR39" i="7"/>
  <c r="AQ39" i="7"/>
  <c r="AP39" i="7"/>
  <c r="AO39" i="7"/>
  <c r="AN39" i="7"/>
  <c r="AM39" i="7"/>
  <c r="AL39" i="7"/>
  <c r="AK39" i="7"/>
  <c r="AJ39" i="7"/>
  <c r="AI39" i="7"/>
  <c r="AH39" i="7"/>
  <c r="AG39" i="7"/>
  <c r="AF39" i="7"/>
  <c r="AE39" i="7"/>
  <c r="AD39" i="7"/>
  <c r="AC39" i="7"/>
  <c r="Z39" i="7"/>
  <c r="Y39" i="7"/>
  <c r="X39" i="7"/>
  <c r="W39" i="7"/>
  <c r="V39" i="7"/>
  <c r="U39" i="7"/>
  <c r="T39" i="7"/>
  <c r="S39" i="7"/>
  <c r="R39" i="7"/>
  <c r="Q39" i="7"/>
  <c r="P39" i="7"/>
  <c r="O39" i="7"/>
  <c r="M39" i="7"/>
  <c r="L39" i="7"/>
  <c r="I39" i="7"/>
  <c r="H39" i="7"/>
  <c r="BX38" i="7"/>
  <c r="BY38" i="7" s="1"/>
  <c r="BU38" i="7"/>
  <c r="BV38" i="7" s="1"/>
  <c r="BR38" i="7"/>
  <c r="BS38" i="7" s="1"/>
  <c r="BQ38" i="7"/>
  <c r="BP38" i="7"/>
  <c r="BO38" i="7"/>
  <c r="BN38" i="7"/>
  <c r="BM38" i="7"/>
  <c r="BL38" i="7"/>
  <c r="BK38" i="7"/>
  <c r="BJ38" i="7"/>
  <c r="BI38" i="7"/>
  <c r="BH38" i="7"/>
  <c r="BG38" i="7"/>
  <c r="BF38" i="7"/>
  <c r="BE38" i="7"/>
  <c r="BD38" i="7"/>
  <c r="BC38" i="7"/>
  <c r="BB38" i="7"/>
  <c r="BA38" i="7"/>
  <c r="AZ38" i="7"/>
  <c r="AY38" i="7"/>
  <c r="AX38" i="7"/>
  <c r="AW38" i="7"/>
  <c r="AV38" i="7"/>
  <c r="AU38" i="7"/>
  <c r="AT38" i="7"/>
  <c r="AS38" i="7"/>
  <c r="AR38" i="7"/>
  <c r="AQ38" i="7"/>
  <c r="AP38" i="7"/>
  <c r="AO38" i="7"/>
  <c r="AN38" i="7"/>
  <c r="AM38" i="7"/>
  <c r="AL38" i="7"/>
  <c r="AK38" i="7"/>
  <c r="AJ38" i="7"/>
  <c r="AI38" i="7"/>
  <c r="AH38" i="7"/>
  <c r="AG38" i="7"/>
  <c r="AF38" i="7"/>
  <c r="AE38" i="7"/>
  <c r="AD38" i="7"/>
  <c r="AC38" i="7"/>
  <c r="Z38" i="7"/>
  <c r="Y38" i="7"/>
  <c r="X38" i="7"/>
  <c r="W38" i="7"/>
  <c r="V38" i="7"/>
  <c r="U38" i="7"/>
  <c r="T38" i="7"/>
  <c r="S38" i="7"/>
  <c r="R38" i="7"/>
  <c r="Q38" i="7"/>
  <c r="P38" i="7"/>
  <c r="O38" i="7"/>
  <c r="M38" i="7"/>
  <c r="L38" i="7"/>
  <c r="I38" i="7"/>
  <c r="H38" i="7"/>
  <c r="K38" i="7" s="1"/>
  <c r="BX37" i="7"/>
  <c r="BY37" i="7" s="1"/>
  <c r="BU37" i="7"/>
  <c r="BV37" i="7" s="1"/>
  <c r="BR37" i="7"/>
  <c r="BS37" i="7" s="1"/>
  <c r="BQ37" i="7"/>
  <c r="BP37" i="7"/>
  <c r="BO37" i="7"/>
  <c r="BN37" i="7"/>
  <c r="BM37" i="7"/>
  <c r="BL37" i="7"/>
  <c r="BK37" i="7"/>
  <c r="BJ37" i="7"/>
  <c r="BI37" i="7"/>
  <c r="BH37" i="7"/>
  <c r="BG37" i="7"/>
  <c r="BF37" i="7"/>
  <c r="BE37" i="7"/>
  <c r="BD37" i="7"/>
  <c r="BC37" i="7"/>
  <c r="BB37" i="7"/>
  <c r="BA37" i="7"/>
  <c r="AZ37" i="7"/>
  <c r="AY37" i="7"/>
  <c r="AX37" i="7"/>
  <c r="AW37" i="7"/>
  <c r="AV37" i="7"/>
  <c r="AU37" i="7"/>
  <c r="AT37" i="7"/>
  <c r="AS37" i="7"/>
  <c r="AR37" i="7"/>
  <c r="AQ37" i="7"/>
  <c r="AP37" i="7"/>
  <c r="AO37" i="7"/>
  <c r="AN37" i="7"/>
  <c r="AM37" i="7"/>
  <c r="AL37" i="7"/>
  <c r="AK37" i="7"/>
  <c r="AJ37" i="7"/>
  <c r="AI37" i="7"/>
  <c r="AH37" i="7"/>
  <c r="AG37" i="7"/>
  <c r="AF37" i="7"/>
  <c r="AE37" i="7"/>
  <c r="AD37" i="7"/>
  <c r="AC37" i="7"/>
  <c r="Z37" i="7"/>
  <c r="Y37" i="7"/>
  <c r="X37" i="7"/>
  <c r="W37" i="7"/>
  <c r="V37" i="7"/>
  <c r="U37" i="7"/>
  <c r="T37" i="7"/>
  <c r="S37" i="7"/>
  <c r="R37" i="7"/>
  <c r="Q37" i="7"/>
  <c r="P37" i="7"/>
  <c r="O37" i="7"/>
  <c r="M37" i="7"/>
  <c r="L37" i="7"/>
  <c r="I37" i="7"/>
  <c r="H37" i="7"/>
  <c r="BX36" i="7"/>
  <c r="BU36" i="7"/>
  <c r="BV36" i="7" s="1"/>
  <c r="BR36" i="7"/>
  <c r="BS36" i="7" s="1"/>
  <c r="BQ36" i="7"/>
  <c r="BP36" i="7"/>
  <c r="BO36" i="7"/>
  <c r="BN36" i="7"/>
  <c r="BM36" i="7"/>
  <c r="BL36" i="7"/>
  <c r="BK36" i="7"/>
  <c r="BJ36" i="7"/>
  <c r="BI36" i="7"/>
  <c r="BH36" i="7"/>
  <c r="BG36" i="7"/>
  <c r="BF36" i="7"/>
  <c r="BE36" i="7"/>
  <c r="BD36" i="7"/>
  <c r="BC36" i="7"/>
  <c r="BB36" i="7"/>
  <c r="BA36" i="7"/>
  <c r="AZ36" i="7"/>
  <c r="AY36" i="7"/>
  <c r="AX36" i="7"/>
  <c r="AW36" i="7"/>
  <c r="AV36" i="7"/>
  <c r="AU36" i="7"/>
  <c r="AT36" i="7"/>
  <c r="AS36" i="7"/>
  <c r="AR36" i="7"/>
  <c r="AQ36" i="7"/>
  <c r="AP36" i="7"/>
  <c r="AO36" i="7"/>
  <c r="AN36" i="7"/>
  <c r="AM36" i="7"/>
  <c r="AL36" i="7"/>
  <c r="AK36" i="7"/>
  <c r="AJ36" i="7"/>
  <c r="AI36" i="7"/>
  <c r="AH36" i="7"/>
  <c r="AG36" i="7"/>
  <c r="AF36" i="7"/>
  <c r="AE36" i="7"/>
  <c r="AD36" i="7"/>
  <c r="AC36" i="7"/>
  <c r="Z36" i="7"/>
  <c r="Y36" i="7"/>
  <c r="X36" i="7"/>
  <c r="W36" i="7"/>
  <c r="V36" i="7"/>
  <c r="U36" i="7"/>
  <c r="T36" i="7"/>
  <c r="S36" i="7"/>
  <c r="R36" i="7"/>
  <c r="Q36" i="7"/>
  <c r="P36" i="7"/>
  <c r="O36" i="7"/>
  <c r="M36" i="7"/>
  <c r="L36" i="7"/>
  <c r="I36" i="7"/>
  <c r="H36" i="7"/>
  <c r="K36" i="7" s="1"/>
  <c r="BX35" i="7"/>
  <c r="BY35" i="7" s="1"/>
  <c r="BU35" i="7"/>
  <c r="BV35" i="7" s="1"/>
  <c r="BR35" i="7"/>
  <c r="BS35" i="7" s="1"/>
  <c r="BQ35" i="7"/>
  <c r="BP35" i="7"/>
  <c r="BO35" i="7"/>
  <c r="BN35" i="7"/>
  <c r="BM35" i="7"/>
  <c r="BL35" i="7"/>
  <c r="BK35" i="7"/>
  <c r="BJ35" i="7"/>
  <c r="BI35" i="7"/>
  <c r="BH35" i="7"/>
  <c r="BG35" i="7"/>
  <c r="BF35" i="7"/>
  <c r="BE35" i="7"/>
  <c r="BD35" i="7"/>
  <c r="BC35" i="7"/>
  <c r="BB35" i="7"/>
  <c r="BA35" i="7"/>
  <c r="AZ35" i="7"/>
  <c r="AY35" i="7"/>
  <c r="AX35" i="7"/>
  <c r="AW35" i="7"/>
  <c r="AV35" i="7"/>
  <c r="AU35" i="7"/>
  <c r="AT35" i="7"/>
  <c r="AS35" i="7"/>
  <c r="AR35" i="7"/>
  <c r="AQ35" i="7"/>
  <c r="AP35" i="7"/>
  <c r="AO35" i="7"/>
  <c r="AN35" i="7"/>
  <c r="AM35" i="7"/>
  <c r="AL35" i="7"/>
  <c r="AK35" i="7"/>
  <c r="AJ35" i="7"/>
  <c r="AI35" i="7"/>
  <c r="AH35" i="7"/>
  <c r="AG35" i="7"/>
  <c r="AF35" i="7"/>
  <c r="AE35" i="7"/>
  <c r="AD35" i="7"/>
  <c r="AC35" i="7"/>
  <c r="Z35" i="7"/>
  <c r="Y35" i="7"/>
  <c r="X35" i="7"/>
  <c r="W35" i="7"/>
  <c r="V35" i="7"/>
  <c r="U35" i="7"/>
  <c r="T35" i="7"/>
  <c r="S35" i="7"/>
  <c r="R35" i="7"/>
  <c r="Q35" i="7"/>
  <c r="P35" i="7"/>
  <c r="O35" i="7"/>
  <c r="M35" i="7"/>
  <c r="L35" i="7"/>
  <c r="I35" i="7"/>
  <c r="H35" i="7"/>
  <c r="K35" i="7" s="1"/>
  <c r="BX34" i="7"/>
  <c r="BY34" i="7" s="1"/>
  <c r="BU34" i="7"/>
  <c r="BV34" i="7" s="1"/>
  <c r="BR34" i="7"/>
  <c r="BS34" i="7" s="1"/>
  <c r="BQ34" i="7"/>
  <c r="BP34" i="7"/>
  <c r="BO34" i="7"/>
  <c r="BN34" i="7"/>
  <c r="BM34" i="7"/>
  <c r="BL34" i="7"/>
  <c r="BK34" i="7"/>
  <c r="BJ34" i="7"/>
  <c r="BI34" i="7"/>
  <c r="BH34" i="7"/>
  <c r="BG34" i="7"/>
  <c r="BF34" i="7"/>
  <c r="BE34" i="7"/>
  <c r="BD34" i="7"/>
  <c r="BC34" i="7"/>
  <c r="BB34" i="7"/>
  <c r="BA34" i="7"/>
  <c r="AZ34" i="7"/>
  <c r="AY34" i="7"/>
  <c r="AX34" i="7"/>
  <c r="AW34" i="7"/>
  <c r="AV34" i="7"/>
  <c r="AU34" i="7"/>
  <c r="AT34" i="7"/>
  <c r="AS34" i="7"/>
  <c r="AR34" i="7"/>
  <c r="AQ34" i="7"/>
  <c r="AP34" i="7"/>
  <c r="AO34" i="7"/>
  <c r="AN34" i="7"/>
  <c r="AM34" i="7"/>
  <c r="AL34" i="7"/>
  <c r="AK34" i="7"/>
  <c r="AJ34" i="7"/>
  <c r="AI34" i="7"/>
  <c r="AH34" i="7"/>
  <c r="AG34" i="7"/>
  <c r="AF34" i="7"/>
  <c r="AE34" i="7"/>
  <c r="AD34" i="7"/>
  <c r="AC34" i="7"/>
  <c r="Z34" i="7"/>
  <c r="Y34" i="7"/>
  <c r="X34" i="7"/>
  <c r="W34" i="7"/>
  <c r="V34" i="7"/>
  <c r="U34" i="7"/>
  <c r="T34" i="7"/>
  <c r="S34" i="7"/>
  <c r="R34" i="7"/>
  <c r="Q34" i="7"/>
  <c r="P34" i="7"/>
  <c r="O34" i="7"/>
  <c r="M34" i="7"/>
  <c r="L34" i="7"/>
  <c r="I34" i="7"/>
  <c r="H34" i="7"/>
  <c r="N34" i="7" s="1"/>
  <c r="BX33" i="7"/>
  <c r="BY33" i="7" s="1"/>
  <c r="BU33" i="7"/>
  <c r="BV33" i="7" s="1"/>
  <c r="BR33" i="7"/>
  <c r="BS33" i="7" s="1"/>
  <c r="BQ33" i="7"/>
  <c r="BP33" i="7"/>
  <c r="BO33" i="7"/>
  <c r="BN33" i="7"/>
  <c r="BM33" i="7"/>
  <c r="BL33" i="7"/>
  <c r="BK33" i="7"/>
  <c r="BJ33" i="7"/>
  <c r="BI33" i="7"/>
  <c r="BH33" i="7"/>
  <c r="BG33" i="7"/>
  <c r="BF33" i="7"/>
  <c r="BE33" i="7"/>
  <c r="BD33" i="7"/>
  <c r="BC33" i="7"/>
  <c r="BB33" i="7"/>
  <c r="BA33" i="7"/>
  <c r="AZ33" i="7"/>
  <c r="AY33" i="7"/>
  <c r="AX33" i="7"/>
  <c r="AW33" i="7"/>
  <c r="AV33" i="7"/>
  <c r="AU33" i="7"/>
  <c r="AT33" i="7"/>
  <c r="AS33" i="7"/>
  <c r="AR33" i="7"/>
  <c r="AQ33" i="7"/>
  <c r="AP33" i="7"/>
  <c r="AO33" i="7"/>
  <c r="AN33" i="7"/>
  <c r="AM33" i="7"/>
  <c r="AL33" i="7"/>
  <c r="AK33" i="7"/>
  <c r="AJ33" i="7"/>
  <c r="AI33" i="7"/>
  <c r="AH33" i="7"/>
  <c r="AG33" i="7"/>
  <c r="AF33" i="7"/>
  <c r="AE33" i="7"/>
  <c r="AD33" i="7"/>
  <c r="AC33" i="7"/>
  <c r="Z33" i="7"/>
  <c r="Y33" i="7"/>
  <c r="X33" i="7"/>
  <c r="W33" i="7"/>
  <c r="V33" i="7"/>
  <c r="U33" i="7"/>
  <c r="T33" i="7"/>
  <c r="S33" i="7"/>
  <c r="R33" i="7"/>
  <c r="Q33" i="7"/>
  <c r="P33" i="7"/>
  <c r="O33" i="7"/>
  <c r="M33" i="7"/>
  <c r="L33" i="7"/>
  <c r="I33" i="7"/>
  <c r="H33" i="7"/>
  <c r="N33" i="7" s="1"/>
  <c r="BX32" i="7"/>
  <c r="BY32" i="7" s="1"/>
  <c r="BU32" i="7"/>
  <c r="BV32" i="7" s="1"/>
  <c r="BR32" i="7"/>
  <c r="BQ32" i="7"/>
  <c r="BP32" i="7"/>
  <c r="BO32" i="7"/>
  <c r="BN32" i="7"/>
  <c r="BM32" i="7"/>
  <c r="BL32" i="7"/>
  <c r="BK32" i="7"/>
  <c r="BJ32" i="7"/>
  <c r="BI32" i="7"/>
  <c r="BH32" i="7"/>
  <c r="BG32" i="7"/>
  <c r="BF32" i="7"/>
  <c r="BE32" i="7"/>
  <c r="BD32" i="7"/>
  <c r="BC32" i="7"/>
  <c r="BB32" i="7"/>
  <c r="BA32" i="7"/>
  <c r="AZ32" i="7"/>
  <c r="AY32" i="7"/>
  <c r="AX32" i="7"/>
  <c r="AW32" i="7"/>
  <c r="AV32" i="7"/>
  <c r="AU32" i="7"/>
  <c r="AT32" i="7"/>
  <c r="AS32" i="7"/>
  <c r="AR32" i="7"/>
  <c r="AQ32" i="7"/>
  <c r="AP32" i="7"/>
  <c r="AO32" i="7"/>
  <c r="AN32" i="7"/>
  <c r="AM32" i="7"/>
  <c r="AL32" i="7"/>
  <c r="AK32" i="7"/>
  <c r="AJ32" i="7"/>
  <c r="AI32" i="7"/>
  <c r="AH32" i="7"/>
  <c r="AG32" i="7"/>
  <c r="AF32" i="7"/>
  <c r="AE32" i="7"/>
  <c r="AD32" i="7"/>
  <c r="AC32" i="7"/>
  <c r="Z32" i="7"/>
  <c r="Y32" i="7"/>
  <c r="X32" i="7"/>
  <c r="W32" i="7"/>
  <c r="V32" i="7"/>
  <c r="U32" i="7"/>
  <c r="T32" i="7"/>
  <c r="S32" i="7"/>
  <c r="R32" i="7"/>
  <c r="Q32" i="7"/>
  <c r="P32" i="7"/>
  <c r="O32" i="7"/>
  <c r="M32" i="7"/>
  <c r="L32" i="7"/>
  <c r="I32" i="7"/>
  <c r="H32" i="7"/>
  <c r="BX31" i="7"/>
  <c r="BY31" i="7" s="1"/>
  <c r="BU31" i="7"/>
  <c r="BV31" i="7" s="1"/>
  <c r="BR31" i="7"/>
  <c r="BS31" i="7" s="1"/>
  <c r="BQ31" i="7"/>
  <c r="BP31" i="7"/>
  <c r="BO31" i="7"/>
  <c r="BN31" i="7"/>
  <c r="BM31" i="7"/>
  <c r="BL31" i="7"/>
  <c r="BK31" i="7"/>
  <c r="BJ31" i="7"/>
  <c r="BI31" i="7"/>
  <c r="BH31" i="7"/>
  <c r="BG31" i="7"/>
  <c r="BF31" i="7"/>
  <c r="BE31" i="7"/>
  <c r="BD31" i="7"/>
  <c r="BC31" i="7"/>
  <c r="BB31" i="7"/>
  <c r="BA31" i="7"/>
  <c r="AZ31" i="7"/>
  <c r="AY31" i="7"/>
  <c r="AX31" i="7"/>
  <c r="AW31" i="7"/>
  <c r="AV31" i="7"/>
  <c r="AU31" i="7"/>
  <c r="AT31" i="7"/>
  <c r="AS31" i="7"/>
  <c r="AR31" i="7"/>
  <c r="AQ31" i="7"/>
  <c r="AP31" i="7"/>
  <c r="AO31" i="7"/>
  <c r="AN31" i="7"/>
  <c r="AM31" i="7"/>
  <c r="AL31" i="7"/>
  <c r="AK31" i="7"/>
  <c r="AJ31" i="7"/>
  <c r="AI31" i="7"/>
  <c r="AH31" i="7"/>
  <c r="AG31" i="7"/>
  <c r="AF31" i="7"/>
  <c r="AE31" i="7"/>
  <c r="AD31" i="7"/>
  <c r="AC31" i="7"/>
  <c r="Z31" i="7"/>
  <c r="Y31" i="7"/>
  <c r="X31" i="7"/>
  <c r="W31" i="7"/>
  <c r="V31" i="7"/>
  <c r="U31" i="7"/>
  <c r="T31" i="7"/>
  <c r="S31" i="7"/>
  <c r="R31" i="7"/>
  <c r="Q31" i="7"/>
  <c r="P31" i="7"/>
  <c r="O31" i="7"/>
  <c r="M31" i="7"/>
  <c r="L31" i="7"/>
  <c r="I31" i="7"/>
  <c r="H31" i="7"/>
  <c r="BX30" i="7"/>
  <c r="BU30" i="7"/>
  <c r="BV30" i="7" s="1"/>
  <c r="BR30" i="7"/>
  <c r="BS30" i="7" s="1"/>
  <c r="BQ30" i="7"/>
  <c r="BP30" i="7"/>
  <c r="BO30" i="7"/>
  <c r="BN30" i="7"/>
  <c r="BM30" i="7"/>
  <c r="BL30" i="7"/>
  <c r="BK30" i="7"/>
  <c r="BJ30" i="7"/>
  <c r="BI30" i="7"/>
  <c r="BH30" i="7"/>
  <c r="BG30" i="7"/>
  <c r="BF30" i="7"/>
  <c r="BE30" i="7"/>
  <c r="BD30" i="7"/>
  <c r="BC30" i="7"/>
  <c r="BB30" i="7"/>
  <c r="BA30" i="7"/>
  <c r="AZ30" i="7"/>
  <c r="AY30" i="7"/>
  <c r="AX30" i="7"/>
  <c r="AW30" i="7"/>
  <c r="AV30" i="7"/>
  <c r="AU30" i="7"/>
  <c r="AT30" i="7"/>
  <c r="AS30" i="7"/>
  <c r="AR30" i="7"/>
  <c r="AQ30" i="7"/>
  <c r="AP30" i="7"/>
  <c r="AO30" i="7"/>
  <c r="AN30" i="7"/>
  <c r="AM30" i="7"/>
  <c r="AL30" i="7"/>
  <c r="AK30" i="7"/>
  <c r="AJ30" i="7"/>
  <c r="AI30" i="7"/>
  <c r="AH30" i="7"/>
  <c r="AG30" i="7"/>
  <c r="AF30" i="7"/>
  <c r="AE30" i="7"/>
  <c r="AD30" i="7"/>
  <c r="AC30" i="7"/>
  <c r="Z30" i="7"/>
  <c r="Y30" i="7"/>
  <c r="X30" i="7"/>
  <c r="W30" i="7"/>
  <c r="V30" i="7"/>
  <c r="U30" i="7"/>
  <c r="T30" i="7"/>
  <c r="S30" i="7"/>
  <c r="R30" i="7"/>
  <c r="Q30" i="7"/>
  <c r="P30" i="7"/>
  <c r="O30" i="7"/>
  <c r="M30" i="7"/>
  <c r="L30" i="7"/>
  <c r="I30" i="7"/>
  <c r="H30" i="7"/>
  <c r="N30" i="7" s="1"/>
  <c r="BX29" i="7"/>
  <c r="BU29" i="7"/>
  <c r="BV29" i="7" s="1"/>
  <c r="BR29" i="7"/>
  <c r="BS29" i="7" s="1"/>
  <c r="BQ29" i="7"/>
  <c r="BP29" i="7"/>
  <c r="BO29" i="7"/>
  <c r="BN29" i="7"/>
  <c r="BM29" i="7"/>
  <c r="BL29" i="7"/>
  <c r="BK29" i="7"/>
  <c r="BJ29" i="7"/>
  <c r="BI29" i="7"/>
  <c r="BH29" i="7"/>
  <c r="BG29" i="7"/>
  <c r="BF29" i="7"/>
  <c r="BE29" i="7"/>
  <c r="BD29" i="7"/>
  <c r="BC29" i="7"/>
  <c r="BB29" i="7"/>
  <c r="BA29" i="7"/>
  <c r="AZ29" i="7"/>
  <c r="AY29" i="7"/>
  <c r="AX29" i="7"/>
  <c r="AW29" i="7"/>
  <c r="AV29" i="7"/>
  <c r="AU29" i="7"/>
  <c r="AT29" i="7"/>
  <c r="AS29" i="7"/>
  <c r="AR29" i="7"/>
  <c r="AQ29" i="7"/>
  <c r="AP29" i="7"/>
  <c r="AO29" i="7"/>
  <c r="AN29" i="7"/>
  <c r="AM29" i="7"/>
  <c r="AL29" i="7"/>
  <c r="AK29" i="7"/>
  <c r="AJ29" i="7"/>
  <c r="AI29" i="7"/>
  <c r="AH29" i="7"/>
  <c r="AG29" i="7"/>
  <c r="AF29" i="7"/>
  <c r="AE29" i="7"/>
  <c r="AD29" i="7"/>
  <c r="AC29" i="7"/>
  <c r="Z29" i="7"/>
  <c r="Y29" i="7"/>
  <c r="X29" i="7"/>
  <c r="W29" i="7"/>
  <c r="V29" i="7"/>
  <c r="U29" i="7"/>
  <c r="T29" i="7"/>
  <c r="S29" i="7"/>
  <c r="R29" i="7"/>
  <c r="Q29" i="7"/>
  <c r="P29" i="7"/>
  <c r="O29" i="7"/>
  <c r="M29" i="7"/>
  <c r="L29" i="7"/>
  <c r="I29" i="7"/>
  <c r="H29" i="7"/>
  <c r="BX28" i="7"/>
  <c r="BY28" i="7" s="1"/>
  <c r="BU28" i="7"/>
  <c r="BV28" i="7" s="1"/>
  <c r="BR28" i="7"/>
  <c r="BS28" i="7" s="1"/>
  <c r="BQ28" i="7"/>
  <c r="BP28" i="7"/>
  <c r="BO28" i="7"/>
  <c r="BN28" i="7"/>
  <c r="BM28" i="7"/>
  <c r="BL28" i="7"/>
  <c r="BK28" i="7"/>
  <c r="BJ28" i="7"/>
  <c r="BI28" i="7"/>
  <c r="BH28" i="7"/>
  <c r="BG28" i="7"/>
  <c r="BF28" i="7"/>
  <c r="BE28" i="7"/>
  <c r="BD28" i="7"/>
  <c r="BC28" i="7"/>
  <c r="BB28" i="7"/>
  <c r="BA28" i="7"/>
  <c r="AZ28" i="7"/>
  <c r="AY28" i="7"/>
  <c r="AX28" i="7"/>
  <c r="AW28" i="7"/>
  <c r="AV28" i="7"/>
  <c r="AU28" i="7"/>
  <c r="AT28" i="7"/>
  <c r="AS28" i="7"/>
  <c r="AR28" i="7"/>
  <c r="AQ28" i="7"/>
  <c r="AP28" i="7"/>
  <c r="AO28" i="7"/>
  <c r="AN28" i="7"/>
  <c r="AM28" i="7"/>
  <c r="AL28" i="7"/>
  <c r="AK28" i="7"/>
  <c r="AJ28" i="7"/>
  <c r="AI28" i="7"/>
  <c r="AH28" i="7"/>
  <c r="AG28" i="7"/>
  <c r="AF28" i="7"/>
  <c r="AE28" i="7"/>
  <c r="AD28" i="7"/>
  <c r="AC28" i="7"/>
  <c r="Z28" i="7"/>
  <c r="Y28" i="7"/>
  <c r="X28" i="7"/>
  <c r="W28" i="7"/>
  <c r="V28" i="7"/>
  <c r="U28" i="7"/>
  <c r="T28" i="7"/>
  <c r="S28" i="7"/>
  <c r="R28" i="7"/>
  <c r="Q28" i="7"/>
  <c r="P28" i="7"/>
  <c r="O28" i="7"/>
  <c r="M28" i="7"/>
  <c r="L28" i="7"/>
  <c r="I28" i="7"/>
  <c r="H28" i="7"/>
  <c r="BX27" i="7"/>
  <c r="BY27" i="7" s="1"/>
  <c r="BU27" i="7"/>
  <c r="BV27" i="7" s="1"/>
  <c r="BR27" i="7"/>
  <c r="BS27" i="7" s="1"/>
  <c r="BQ27" i="7"/>
  <c r="BP27" i="7"/>
  <c r="BO27" i="7"/>
  <c r="BN27" i="7"/>
  <c r="BM27" i="7"/>
  <c r="BL27" i="7"/>
  <c r="BK27" i="7"/>
  <c r="BJ27" i="7"/>
  <c r="BI27" i="7"/>
  <c r="BH27" i="7"/>
  <c r="BG27" i="7"/>
  <c r="BF27" i="7"/>
  <c r="BE27" i="7"/>
  <c r="BD27" i="7"/>
  <c r="BC27" i="7"/>
  <c r="BB27" i="7"/>
  <c r="BA27" i="7"/>
  <c r="AZ27" i="7"/>
  <c r="AY27" i="7"/>
  <c r="AX27" i="7"/>
  <c r="AW27" i="7"/>
  <c r="AV27" i="7"/>
  <c r="AU27" i="7"/>
  <c r="AT27" i="7"/>
  <c r="AS27" i="7"/>
  <c r="AR27" i="7"/>
  <c r="AQ27" i="7"/>
  <c r="AP27" i="7"/>
  <c r="AO27" i="7"/>
  <c r="AN27" i="7"/>
  <c r="AM27" i="7"/>
  <c r="AL27" i="7"/>
  <c r="AK27" i="7"/>
  <c r="AJ27" i="7"/>
  <c r="AI27" i="7"/>
  <c r="AH27" i="7"/>
  <c r="AG27" i="7"/>
  <c r="AF27" i="7"/>
  <c r="AE27" i="7"/>
  <c r="AD27" i="7"/>
  <c r="AC27" i="7"/>
  <c r="Z27" i="7"/>
  <c r="Y27" i="7"/>
  <c r="X27" i="7"/>
  <c r="W27" i="7"/>
  <c r="V27" i="7"/>
  <c r="U27" i="7"/>
  <c r="T27" i="7"/>
  <c r="S27" i="7"/>
  <c r="R27" i="7"/>
  <c r="Q27" i="7"/>
  <c r="P27" i="7"/>
  <c r="O27" i="7"/>
  <c r="M27" i="7"/>
  <c r="L27" i="7"/>
  <c r="I27" i="7"/>
  <c r="H27" i="7"/>
  <c r="K27" i="7" s="1"/>
  <c r="BX26" i="7"/>
  <c r="BY26" i="7" s="1"/>
  <c r="BU26" i="7"/>
  <c r="BV26" i="7" s="1"/>
  <c r="BR26" i="7"/>
  <c r="BS26" i="7" s="1"/>
  <c r="BQ26" i="7"/>
  <c r="BP26" i="7"/>
  <c r="BO26" i="7"/>
  <c r="BN26" i="7"/>
  <c r="BM26" i="7"/>
  <c r="BL26" i="7"/>
  <c r="BK26" i="7"/>
  <c r="BJ26" i="7"/>
  <c r="BI26" i="7"/>
  <c r="BH26" i="7"/>
  <c r="BG26" i="7"/>
  <c r="BF26" i="7"/>
  <c r="BE26" i="7"/>
  <c r="BD26" i="7"/>
  <c r="BC26" i="7"/>
  <c r="BB26" i="7"/>
  <c r="BA26" i="7"/>
  <c r="AZ26" i="7"/>
  <c r="AY26" i="7"/>
  <c r="AX26" i="7"/>
  <c r="AW26" i="7"/>
  <c r="AV26" i="7"/>
  <c r="AU26" i="7"/>
  <c r="AT26" i="7"/>
  <c r="AS26" i="7"/>
  <c r="AR26" i="7"/>
  <c r="AQ26" i="7"/>
  <c r="AP26" i="7"/>
  <c r="AO26" i="7"/>
  <c r="AN26" i="7"/>
  <c r="AM26" i="7"/>
  <c r="AL26" i="7"/>
  <c r="AK26" i="7"/>
  <c r="AJ26" i="7"/>
  <c r="AI26" i="7"/>
  <c r="AH26" i="7"/>
  <c r="AG26" i="7"/>
  <c r="AF26" i="7"/>
  <c r="AE26" i="7"/>
  <c r="AD26" i="7"/>
  <c r="AC26" i="7"/>
  <c r="Z26" i="7"/>
  <c r="Y26" i="7"/>
  <c r="X26" i="7"/>
  <c r="W26" i="7"/>
  <c r="V26" i="7"/>
  <c r="U26" i="7"/>
  <c r="T26" i="7"/>
  <c r="S26" i="7"/>
  <c r="R26" i="7"/>
  <c r="Q26" i="7"/>
  <c r="P26" i="7"/>
  <c r="O26" i="7"/>
  <c r="M26" i="7"/>
  <c r="L26" i="7"/>
  <c r="I26" i="7"/>
  <c r="H26" i="7"/>
  <c r="BX25" i="7"/>
  <c r="BY25" i="7" s="1"/>
  <c r="BU25" i="7"/>
  <c r="BR25" i="7"/>
  <c r="BS25" i="7" s="1"/>
  <c r="BQ25" i="7"/>
  <c r="BP25" i="7"/>
  <c r="BO25" i="7"/>
  <c r="BN25" i="7"/>
  <c r="BM25" i="7"/>
  <c r="BL25" i="7"/>
  <c r="BK25" i="7"/>
  <c r="BJ25" i="7"/>
  <c r="BI25" i="7"/>
  <c r="BH25" i="7"/>
  <c r="BG25" i="7"/>
  <c r="BF25" i="7"/>
  <c r="BE25" i="7"/>
  <c r="BD25" i="7"/>
  <c r="BC25" i="7"/>
  <c r="BB25" i="7"/>
  <c r="BA25" i="7"/>
  <c r="AZ25" i="7"/>
  <c r="AY25" i="7"/>
  <c r="AX25" i="7"/>
  <c r="AW25" i="7"/>
  <c r="AV25" i="7"/>
  <c r="AU25" i="7"/>
  <c r="AT25" i="7"/>
  <c r="AS25" i="7"/>
  <c r="AR25" i="7"/>
  <c r="AQ25" i="7"/>
  <c r="AP25" i="7"/>
  <c r="AO25" i="7"/>
  <c r="AN25" i="7"/>
  <c r="AM25" i="7"/>
  <c r="AL25" i="7"/>
  <c r="AK25" i="7"/>
  <c r="AJ25" i="7"/>
  <c r="AI25" i="7"/>
  <c r="AH25" i="7"/>
  <c r="AG25" i="7"/>
  <c r="AF25" i="7"/>
  <c r="AE25" i="7"/>
  <c r="AD25" i="7"/>
  <c r="AC25" i="7"/>
  <c r="Z25" i="7"/>
  <c r="Y25" i="7"/>
  <c r="X25" i="7"/>
  <c r="W25" i="7"/>
  <c r="V25" i="7"/>
  <c r="U25" i="7"/>
  <c r="T25" i="7"/>
  <c r="S25" i="7"/>
  <c r="R25" i="7"/>
  <c r="Q25" i="7"/>
  <c r="P25" i="7"/>
  <c r="O25" i="7"/>
  <c r="M25" i="7"/>
  <c r="L25" i="7"/>
  <c r="I25" i="7"/>
  <c r="H25" i="7"/>
  <c r="N25" i="7" s="1"/>
  <c r="BX24" i="7"/>
  <c r="BU24" i="7"/>
  <c r="BV24" i="7" s="1"/>
  <c r="BR24" i="7"/>
  <c r="BS24" i="7" s="1"/>
  <c r="BQ24" i="7"/>
  <c r="BP24" i="7"/>
  <c r="BO24" i="7"/>
  <c r="BN24" i="7"/>
  <c r="BM24" i="7"/>
  <c r="BL24" i="7"/>
  <c r="BK24" i="7"/>
  <c r="BJ24" i="7"/>
  <c r="BI24" i="7"/>
  <c r="BH24" i="7"/>
  <c r="BG24" i="7"/>
  <c r="BF24" i="7"/>
  <c r="BE24" i="7"/>
  <c r="BD24" i="7"/>
  <c r="BC24" i="7"/>
  <c r="BB24" i="7"/>
  <c r="BA24" i="7"/>
  <c r="AZ24" i="7"/>
  <c r="AY24" i="7"/>
  <c r="AX24" i="7"/>
  <c r="AW24" i="7"/>
  <c r="AV24" i="7"/>
  <c r="AU24" i="7"/>
  <c r="AT24" i="7"/>
  <c r="AS24" i="7"/>
  <c r="AR24" i="7"/>
  <c r="AQ24" i="7"/>
  <c r="AP24" i="7"/>
  <c r="AO24" i="7"/>
  <c r="AN24" i="7"/>
  <c r="AM24" i="7"/>
  <c r="AL24" i="7"/>
  <c r="AK24" i="7"/>
  <c r="AJ24" i="7"/>
  <c r="AI24" i="7"/>
  <c r="AH24" i="7"/>
  <c r="AG24" i="7"/>
  <c r="AF24" i="7"/>
  <c r="AE24" i="7"/>
  <c r="AD24" i="7"/>
  <c r="AC24" i="7"/>
  <c r="Z24" i="7"/>
  <c r="Y24" i="7"/>
  <c r="X24" i="7"/>
  <c r="W24" i="7"/>
  <c r="V24" i="7"/>
  <c r="U24" i="7"/>
  <c r="T24" i="7"/>
  <c r="S24" i="7"/>
  <c r="R24" i="7"/>
  <c r="Q24" i="7"/>
  <c r="P24" i="7"/>
  <c r="O24" i="7"/>
  <c r="M24" i="7"/>
  <c r="L24" i="7"/>
  <c r="I24" i="7"/>
  <c r="H24" i="7"/>
  <c r="N24" i="7" s="1"/>
  <c r="BX23" i="7"/>
  <c r="BY23" i="7" s="1"/>
  <c r="BU23" i="7"/>
  <c r="BV23" i="7" s="1"/>
  <c r="BR23" i="7"/>
  <c r="BQ23" i="7"/>
  <c r="BP23" i="7"/>
  <c r="BO23" i="7"/>
  <c r="BN23" i="7"/>
  <c r="BM23" i="7"/>
  <c r="BL23" i="7"/>
  <c r="BK23" i="7"/>
  <c r="BJ23" i="7"/>
  <c r="BI23" i="7"/>
  <c r="BH23" i="7"/>
  <c r="BG23" i="7"/>
  <c r="BF23" i="7"/>
  <c r="BE23" i="7"/>
  <c r="BD23" i="7"/>
  <c r="BC23" i="7"/>
  <c r="BB23" i="7"/>
  <c r="BA23" i="7"/>
  <c r="AZ23" i="7"/>
  <c r="AY23" i="7"/>
  <c r="AX23" i="7"/>
  <c r="AW23" i="7"/>
  <c r="AV23" i="7"/>
  <c r="AU23" i="7"/>
  <c r="AT23" i="7"/>
  <c r="AS23" i="7"/>
  <c r="AR23" i="7"/>
  <c r="AQ23" i="7"/>
  <c r="AP23" i="7"/>
  <c r="AO23" i="7"/>
  <c r="AN23" i="7"/>
  <c r="AM23" i="7"/>
  <c r="AL23" i="7"/>
  <c r="AK23" i="7"/>
  <c r="AJ23" i="7"/>
  <c r="AI23" i="7"/>
  <c r="AH23" i="7"/>
  <c r="AG23" i="7"/>
  <c r="AF23" i="7"/>
  <c r="AE23" i="7"/>
  <c r="AD23" i="7"/>
  <c r="AC23" i="7"/>
  <c r="Z23" i="7"/>
  <c r="Y23" i="7"/>
  <c r="X23" i="7"/>
  <c r="W23" i="7"/>
  <c r="V23" i="7"/>
  <c r="U23" i="7"/>
  <c r="T23" i="7"/>
  <c r="S23" i="7"/>
  <c r="R23" i="7"/>
  <c r="Q23" i="7"/>
  <c r="P23" i="7"/>
  <c r="O23" i="7"/>
  <c r="M23" i="7"/>
  <c r="L23" i="7"/>
  <c r="I23" i="7"/>
  <c r="H23" i="7"/>
  <c r="BX22" i="7"/>
  <c r="BY22" i="7" s="1"/>
  <c r="BU22" i="7"/>
  <c r="BV22" i="7" s="1"/>
  <c r="BR22" i="7"/>
  <c r="BS22" i="7" s="1"/>
  <c r="BQ22" i="7"/>
  <c r="BP22" i="7"/>
  <c r="BO22" i="7"/>
  <c r="BN22" i="7"/>
  <c r="BM22" i="7"/>
  <c r="BL22" i="7"/>
  <c r="BK22" i="7"/>
  <c r="BJ22" i="7"/>
  <c r="BI22" i="7"/>
  <c r="BH22" i="7"/>
  <c r="BG22" i="7"/>
  <c r="BF22" i="7"/>
  <c r="BE22" i="7"/>
  <c r="BD22" i="7"/>
  <c r="BC22" i="7"/>
  <c r="BB22" i="7"/>
  <c r="BA22" i="7"/>
  <c r="AZ22" i="7"/>
  <c r="AY22" i="7"/>
  <c r="AX22" i="7"/>
  <c r="AW22" i="7"/>
  <c r="AV22" i="7"/>
  <c r="AU22" i="7"/>
  <c r="AT22" i="7"/>
  <c r="AS22" i="7"/>
  <c r="AR22" i="7"/>
  <c r="AQ22" i="7"/>
  <c r="AP22" i="7"/>
  <c r="AO22" i="7"/>
  <c r="AN22" i="7"/>
  <c r="AM22" i="7"/>
  <c r="AL22" i="7"/>
  <c r="AK22" i="7"/>
  <c r="AJ22" i="7"/>
  <c r="AI22" i="7"/>
  <c r="AH22" i="7"/>
  <c r="AG22" i="7"/>
  <c r="AF22" i="7"/>
  <c r="AE22" i="7"/>
  <c r="AD22" i="7"/>
  <c r="AC22" i="7"/>
  <c r="Z22" i="7"/>
  <c r="Y22" i="7"/>
  <c r="X22" i="7"/>
  <c r="W22" i="7"/>
  <c r="V22" i="7"/>
  <c r="U22" i="7"/>
  <c r="T22" i="7"/>
  <c r="S22" i="7"/>
  <c r="R22" i="7"/>
  <c r="Q22" i="7"/>
  <c r="P22" i="7"/>
  <c r="O22" i="7"/>
  <c r="M22" i="7"/>
  <c r="L22" i="7"/>
  <c r="I22" i="7"/>
  <c r="H22" i="7"/>
  <c r="N22" i="7" s="1"/>
  <c r="BX21" i="7"/>
  <c r="BY21" i="7" s="1"/>
  <c r="BU21" i="7"/>
  <c r="BV21" i="7" s="1"/>
  <c r="BR21" i="7"/>
  <c r="BS21" i="7" s="1"/>
  <c r="BQ21" i="7"/>
  <c r="BP21" i="7"/>
  <c r="BO21" i="7"/>
  <c r="BN21" i="7"/>
  <c r="BM21" i="7"/>
  <c r="BL21" i="7"/>
  <c r="BK21" i="7"/>
  <c r="BJ21" i="7"/>
  <c r="BI21" i="7"/>
  <c r="BH21" i="7"/>
  <c r="BG21" i="7"/>
  <c r="BF21" i="7"/>
  <c r="BE21" i="7"/>
  <c r="BD21" i="7"/>
  <c r="BC21" i="7"/>
  <c r="BB21" i="7"/>
  <c r="BA21" i="7"/>
  <c r="AZ21" i="7"/>
  <c r="AY21" i="7"/>
  <c r="AX21" i="7"/>
  <c r="AW21" i="7"/>
  <c r="AV21" i="7"/>
  <c r="AU21" i="7"/>
  <c r="AT21" i="7"/>
  <c r="AS21" i="7"/>
  <c r="AR21" i="7"/>
  <c r="AQ21" i="7"/>
  <c r="AP21" i="7"/>
  <c r="AO21" i="7"/>
  <c r="AN21" i="7"/>
  <c r="AM21" i="7"/>
  <c r="AL21" i="7"/>
  <c r="AK21" i="7"/>
  <c r="AJ21" i="7"/>
  <c r="AI21" i="7"/>
  <c r="AH21" i="7"/>
  <c r="AG21" i="7"/>
  <c r="AF21" i="7"/>
  <c r="AE21" i="7"/>
  <c r="AD21" i="7"/>
  <c r="AC21" i="7"/>
  <c r="Z21" i="7"/>
  <c r="Y21" i="7"/>
  <c r="X21" i="7"/>
  <c r="W21" i="7"/>
  <c r="V21" i="7"/>
  <c r="U21" i="7"/>
  <c r="T21" i="7"/>
  <c r="S21" i="7"/>
  <c r="R21" i="7"/>
  <c r="Q21" i="7"/>
  <c r="P21" i="7"/>
  <c r="O21" i="7"/>
  <c r="M21" i="7"/>
  <c r="L21" i="7"/>
  <c r="I21" i="7"/>
  <c r="H21" i="7"/>
  <c r="K21" i="7" s="1"/>
  <c r="BX20" i="7"/>
  <c r="BU20" i="7"/>
  <c r="BV20" i="7" s="1"/>
  <c r="BR20" i="7"/>
  <c r="BS20" i="7" s="1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Z20" i="7"/>
  <c r="Y20" i="7"/>
  <c r="X20" i="7"/>
  <c r="W20" i="7"/>
  <c r="V20" i="7"/>
  <c r="U20" i="7"/>
  <c r="T20" i="7"/>
  <c r="S20" i="7"/>
  <c r="R20" i="7"/>
  <c r="Q20" i="7"/>
  <c r="P20" i="7"/>
  <c r="O20" i="7"/>
  <c r="M20" i="7"/>
  <c r="L20" i="7"/>
  <c r="I20" i="7"/>
  <c r="H20" i="7"/>
  <c r="N20" i="7" s="1"/>
  <c r="BX19" i="7"/>
  <c r="BY19" i="7" s="1"/>
  <c r="BU19" i="7"/>
  <c r="BV19" i="7" s="1"/>
  <c r="BR19" i="7"/>
  <c r="BS19" i="7" s="1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Z19" i="7"/>
  <c r="Y19" i="7"/>
  <c r="X19" i="7"/>
  <c r="W19" i="7"/>
  <c r="V19" i="7"/>
  <c r="U19" i="7"/>
  <c r="T19" i="7"/>
  <c r="S19" i="7"/>
  <c r="R19" i="7"/>
  <c r="Q19" i="7"/>
  <c r="P19" i="7"/>
  <c r="O19" i="7"/>
  <c r="M19" i="7"/>
  <c r="L19" i="7"/>
  <c r="I19" i="7"/>
  <c r="H19" i="7"/>
  <c r="BX18" i="7"/>
  <c r="BY18" i="7" s="1"/>
  <c r="BU18" i="7"/>
  <c r="BV18" i="7" s="1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Z18" i="7"/>
  <c r="Y18" i="7"/>
  <c r="X18" i="7"/>
  <c r="W18" i="7"/>
  <c r="V18" i="7"/>
  <c r="U18" i="7"/>
  <c r="T18" i="7"/>
  <c r="S18" i="7"/>
  <c r="R18" i="7"/>
  <c r="Q18" i="7"/>
  <c r="P18" i="7"/>
  <c r="O18" i="7"/>
  <c r="M18" i="7"/>
  <c r="L18" i="7"/>
  <c r="I18" i="7"/>
  <c r="H18" i="7"/>
  <c r="N18" i="7" s="1"/>
  <c r="BX17" i="7"/>
  <c r="BU17" i="7"/>
  <c r="BV17" i="7" s="1"/>
  <c r="BR17" i="7"/>
  <c r="BS17" i="7" s="1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Z17" i="7"/>
  <c r="Y17" i="7"/>
  <c r="X17" i="7"/>
  <c r="W17" i="7"/>
  <c r="V17" i="7"/>
  <c r="U17" i="7"/>
  <c r="T17" i="7"/>
  <c r="S17" i="7"/>
  <c r="R17" i="7"/>
  <c r="Q17" i="7"/>
  <c r="P17" i="7"/>
  <c r="O17" i="7"/>
  <c r="M17" i="7"/>
  <c r="L17" i="7"/>
  <c r="I17" i="7"/>
  <c r="H17" i="7"/>
  <c r="K17" i="7" s="1"/>
  <c r="BX16" i="7"/>
  <c r="BY16" i="7" s="1"/>
  <c r="BU16" i="7"/>
  <c r="BV16" i="7" s="1"/>
  <c r="BR16" i="7"/>
  <c r="BS16" i="7" s="1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Z16" i="7"/>
  <c r="Y16" i="7"/>
  <c r="X16" i="7"/>
  <c r="W16" i="7"/>
  <c r="V16" i="7"/>
  <c r="U16" i="7"/>
  <c r="T16" i="7"/>
  <c r="S16" i="7"/>
  <c r="R16" i="7"/>
  <c r="Q16" i="7"/>
  <c r="P16" i="7"/>
  <c r="O16" i="7"/>
  <c r="M16" i="7"/>
  <c r="L16" i="7"/>
  <c r="I16" i="7"/>
  <c r="H16" i="7"/>
  <c r="K16" i="7" s="1"/>
  <c r="BX15" i="7"/>
  <c r="BY15" i="7" s="1"/>
  <c r="BU15" i="7"/>
  <c r="BV15" i="7" s="1"/>
  <c r="BR15" i="7"/>
  <c r="BS15" i="7" s="1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Z15" i="7"/>
  <c r="Y15" i="7"/>
  <c r="X15" i="7"/>
  <c r="W15" i="7"/>
  <c r="V15" i="7"/>
  <c r="U15" i="7"/>
  <c r="T15" i="7"/>
  <c r="S15" i="7"/>
  <c r="R15" i="7"/>
  <c r="Q15" i="7"/>
  <c r="P15" i="7"/>
  <c r="O15" i="7"/>
  <c r="M15" i="7"/>
  <c r="L15" i="7"/>
  <c r="I15" i="7"/>
  <c r="H15" i="7"/>
  <c r="N15" i="7" s="1"/>
  <c r="BX14" i="7"/>
  <c r="BU14" i="7"/>
  <c r="BV14" i="7" s="1"/>
  <c r="BR14" i="7"/>
  <c r="BS14" i="7" s="1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Z14" i="7"/>
  <c r="Y14" i="7"/>
  <c r="X14" i="7"/>
  <c r="W14" i="7"/>
  <c r="V14" i="7"/>
  <c r="U14" i="7"/>
  <c r="T14" i="7"/>
  <c r="S14" i="7"/>
  <c r="R14" i="7"/>
  <c r="Q14" i="7"/>
  <c r="P14" i="7"/>
  <c r="O14" i="7"/>
  <c r="M14" i="7"/>
  <c r="L14" i="7"/>
  <c r="I14" i="7"/>
  <c r="H14" i="7"/>
  <c r="BX13" i="7"/>
  <c r="BU13" i="7"/>
  <c r="BV13" i="7" s="1"/>
  <c r="BR13" i="7"/>
  <c r="BS13" i="7" s="1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Z13" i="7"/>
  <c r="Y13" i="7"/>
  <c r="X13" i="7"/>
  <c r="W13" i="7"/>
  <c r="V13" i="7"/>
  <c r="U13" i="7"/>
  <c r="T13" i="7"/>
  <c r="S13" i="7"/>
  <c r="R13" i="7"/>
  <c r="Q13" i="7"/>
  <c r="P13" i="7"/>
  <c r="O13" i="7"/>
  <c r="M13" i="7"/>
  <c r="L13" i="7"/>
  <c r="I13" i="7"/>
  <c r="H13" i="7"/>
  <c r="BX12" i="7"/>
  <c r="BU12" i="7"/>
  <c r="BV12" i="7" s="1"/>
  <c r="BR12" i="7"/>
  <c r="BS12" i="7" s="1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Z12" i="7"/>
  <c r="Y12" i="7"/>
  <c r="X12" i="7"/>
  <c r="W12" i="7"/>
  <c r="V12" i="7"/>
  <c r="U12" i="7"/>
  <c r="T12" i="7"/>
  <c r="S12" i="7"/>
  <c r="R12" i="7"/>
  <c r="Q12" i="7"/>
  <c r="P12" i="7"/>
  <c r="O12" i="7"/>
  <c r="M12" i="7"/>
  <c r="L12" i="7"/>
  <c r="I12" i="7"/>
  <c r="H12" i="7"/>
  <c r="BX11" i="7"/>
  <c r="BU11" i="7"/>
  <c r="BV11" i="7" s="1"/>
  <c r="BR11" i="7"/>
  <c r="BS11" i="7" s="1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Z11" i="7"/>
  <c r="Y11" i="7"/>
  <c r="X11" i="7"/>
  <c r="W11" i="7"/>
  <c r="V11" i="7"/>
  <c r="U11" i="7"/>
  <c r="T11" i="7"/>
  <c r="S11" i="7"/>
  <c r="R11" i="7"/>
  <c r="Q11" i="7"/>
  <c r="P11" i="7"/>
  <c r="O11" i="7"/>
  <c r="M11" i="7"/>
  <c r="L11" i="7"/>
  <c r="I11" i="7"/>
  <c r="H11" i="7"/>
  <c r="BX10" i="7"/>
  <c r="BU10" i="7"/>
  <c r="BV10" i="7" s="1"/>
  <c r="BR10" i="7"/>
  <c r="BS10" i="7" s="1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I10" i="7"/>
  <c r="H10" i="7"/>
  <c r="N10" i="7" s="1"/>
  <c r="BX9" i="7"/>
  <c r="BU9" i="7"/>
  <c r="BV9" i="7" s="1"/>
  <c r="BR9" i="7"/>
  <c r="BS9" i="7" s="1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Z9" i="7"/>
  <c r="Y9" i="7"/>
  <c r="X9" i="7"/>
  <c r="W9" i="7"/>
  <c r="V9" i="7"/>
  <c r="U9" i="7"/>
  <c r="T9" i="7"/>
  <c r="S9" i="7"/>
  <c r="R9" i="7"/>
  <c r="Q9" i="7"/>
  <c r="P9" i="7"/>
  <c r="O9" i="7"/>
  <c r="M9" i="7"/>
  <c r="L9" i="7"/>
  <c r="I9" i="7"/>
  <c r="H9" i="7"/>
  <c r="BT357" i="7" l="1"/>
  <c r="BT637" i="7"/>
  <c r="BW261" i="7"/>
  <c r="BW629" i="7"/>
  <c r="BZ176" i="7"/>
  <c r="BW592" i="7"/>
  <c r="BZ476" i="7"/>
  <c r="BZ596" i="7"/>
  <c r="CA147" i="7"/>
  <c r="CB147" i="7" s="1"/>
  <c r="CC147" i="7" s="1"/>
  <c r="BW71" i="7"/>
  <c r="BW79" i="7"/>
  <c r="BW139" i="7"/>
  <c r="BW143" i="7"/>
  <c r="BW147" i="7"/>
  <c r="J74" i="7"/>
  <c r="BT92" i="7"/>
  <c r="BZ610" i="7"/>
  <c r="BW168" i="7"/>
  <c r="BW529" i="7"/>
  <c r="K599" i="7"/>
  <c r="J20" i="7"/>
  <c r="J24" i="7"/>
  <c r="BT26" i="7"/>
  <c r="BT30" i="7"/>
  <c r="BZ87" i="7"/>
  <c r="BZ528" i="7"/>
  <c r="BZ544" i="7"/>
  <c r="BZ552" i="7"/>
  <c r="BW407" i="7"/>
  <c r="BW443" i="7"/>
  <c r="BT503" i="7"/>
  <c r="J509" i="7"/>
  <c r="BT547" i="7"/>
  <c r="J11" i="7"/>
  <c r="BZ291" i="7"/>
  <c r="BZ295" i="7"/>
  <c r="BW543" i="7"/>
  <c r="J521" i="7"/>
  <c r="CA170" i="7"/>
  <c r="CB170" i="7" s="1"/>
  <c r="CC170" i="7" s="1"/>
  <c r="BW174" i="7"/>
  <c r="BZ531" i="7"/>
  <c r="BZ543" i="7"/>
  <c r="N172" i="7"/>
  <c r="BT318" i="7"/>
  <c r="BT462" i="7"/>
  <c r="BT543" i="7"/>
  <c r="BW282" i="7"/>
  <c r="BW374" i="7"/>
  <c r="BW462" i="7"/>
  <c r="BZ310" i="7"/>
  <c r="BZ462" i="7"/>
  <c r="K433" i="7"/>
  <c r="J77" i="7"/>
  <c r="J150" i="7"/>
  <c r="N167" i="7"/>
  <c r="K376" i="7"/>
  <c r="J21" i="7"/>
  <c r="J433" i="7"/>
  <c r="N65" i="7"/>
  <c r="N542" i="7"/>
  <c r="J121" i="7"/>
  <c r="K379" i="7"/>
  <c r="J322" i="7"/>
  <c r="BT328" i="7"/>
  <c r="BT405" i="7"/>
  <c r="BW328" i="7"/>
  <c r="BT433" i="7"/>
  <c r="BW102" i="7"/>
  <c r="BW134" i="7"/>
  <c r="N524" i="7"/>
  <c r="BT542" i="7"/>
  <c r="J42" i="7"/>
  <c r="J229" i="7"/>
  <c r="BZ433" i="7"/>
  <c r="N528" i="7"/>
  <c r="BW542" i="7"/>
  <c r="N629" i="7"/>
  <c r="J417" i="7"/>
  <c r="J98" i="7"/>
  <c r="K24" i="7"/>
  <c r="N141" i="7"/>
  <c r="BT167" i="7"/>
  <c r="BT114" i="7"/>
  <c r="BT196" i="7"/>
  <c r="BW231" i="7"/>
  <c r="BT291" i="7"/>
  <c r="BT311" i="7"/>
  <c r="BT323" i="7"/>
  <c r="BW509" i="7"/>
  <c r="BT133" i="7"/>
  <c r="BT194" i="7"/>
  <c r="BW259" i="7"/>
  <c r="BW525" i="7"/>
  <c r="BZ157" i="7"/>
  <c r="J280" i="7"/>
  <c r="J120" i="7"/>
  <c r="J465" i="7"/>
  <c r="N437" i="7"/>
  <c r="K153" i="7"/>
  <c r="J624" i="7"/>
  <c r="BW76" i="7"/>
  <c r="BT80" i="7"/>
  <c r="J602" i="7"/>
  <c r="K313" i="7"/>
  <c r="N313" i="7"/>
  <c r="J65" i="7"/>
  <c r="N98" i="7"/>
  <c r="K98" i="7"/>
  <c r="BW170" i="7"/>
  <c r="J293" i="7"/>
  <c r="J309" i="7"/>
  <c r="K541" i="7"/>
  <c r="J153" i="7"/>
  <c r="BW445" i="7"/>
  <c r="J123" i="7"/>
  <c r="J68" i="7"/>
  <c r="CA479" i="7"/>
  <c r="CB479" i="7" s="1"/>
  <c r="CC479" i="7" s="1"/>
  <c r="J26" i="7"/>
  <c r="N102" i="7"/>
  <c r="J143" i="7"/>
  <c r="BT392" i="7"/>
  <c r="BW508" i="7"/>
  <c r="BW512" i="7"/>
  <c r="BT607" i="7"/>
  <c r="BT624" i="7"/>
  <c r="BT508" i="7"/>
  <c r="BT616" i="7"/>
  <c r="BT24" i="7"/>
  <c r="BT224" i="7"/>
  <c r="K307" i="7"/>
  <c r="BT334" i="7"/>
  <c r="K156" i="7"/>
  <c r="J275" i="7"/>
  <c r="J472" i="7"/>
  <c r="BW624" i="7"/>
  <c r="J46" i="7"/>
  <c r="BW73" i="7"/>
  <c r="BT153" i="7"/>
  <c r="J185" i="7"/>
  <c r="BW232" i="7"/>
  <c r="BW274" i="7"/>
  <c r="N295" i="7"/>
  <c r="BW334" i="7"/>
  <c r="J505" i="7"/>
  <c r="BZ624" i="7"/>
  <c r="BW632" i="7"/>
  <c r="J80" i="7"/>
  <c r="J110" i="7"/>
  <c r="J59" i="7"/>
  <c r="BT120" i="7"/>
  <c r="K147" i="7"/>
  <c r="BT309" i="7"/>
  <c r="BZ616" i="7"/>
  <c r="BW103" i="7"/>
  <c r="BW111" i="7"/>
  <c r="K117" i="7"/>
  <c r="BT199" i="7"/>
  <c r="N38" i="7"/>
  <c r="K121" i="7"/>
  <c r="J142" i="7"/>
  <c r="J146" i="7"/>
  <c r="BW199" i="7"/>
  <c r="J323" i="7"/>
  <c r="J364" i="7"/>
  <c r="BT370" i="7"/>
  <c r="BT391" i="7"/>
  <c r="J542" i="7"/>
  <c r="N613" i="7"/>
  <c r="J147" i="7"/>
  <c r="BT212" i="7"/>
  <c r="J451" i="7"/>
  <c r="BW474" i="7"/>
  <c r="BW115" i="7"/>
  <c r="BW153" i="7"/>
  <c r="BT157" i="7"/>
  <c r="CA330" i="7"/>
  <c r="CB330" i="7" s="1"/>
  <c r="CC330" i="7" s="1"/>
  <c r="BZ334" i="7"/>
  <c r="BT346" i="7"/>
  <c r="K505" i="7"/>
  <c r="BZ195" i="7"/>
  <c r="BW207" i="7"/>
  <c r="BW304" i="7"/>
  <c r="BT374" i="7"/>
  <c r="BT411" i="7"/>
  <c r="BT485" i="7"/>
  <c r="BT493" i="7"/>
  <c r="K298" i="7"/>
  <c r="N298" i="7"/>
  <c r="K94" i="7"/>
  <c r="N94" i="7"/>
  <c r="BZ290" i="7"/>
  <c r="BZ394" i="7"/>
  <c r="J94" i="7"/>
  <c r="K621" i="7"/>
  <c r="N621" i="7"/>
  <c r="J553" i="7"/>
  <c r="K315" i="7"/>
  <c r="N315" i="7"/>
  <c r="K290" i="7"/>
  <c r="N290" i="7"/>
  <c r="K39" i="7"/>
  <c r="N39" i="7"/>
  <c r="J613" i="7"/>
  <c r="J30" i="7"/>
  <c r="BW219" i="7"/>
  <c r="BW256" i="7"/>
  <c r="BT376" i="7"/>
  <c r="K562" i="7"/>
  <c r="J599" i="7"/>
  <c r="J621" i="7"/>
  <c r="J511" i="7"/>
  <c r="N135" i="7"/>
  <c r="K135" i="7"/>
  <c r="J131" i="7"/>
  <c r="K101" i="7"/>
  <c r="K126" i="7"/>
  <c r="BW10" i="7"/>
  <c r="J37" i="7"/>
  <c r="K74" i="7"/>
  <c r="N74" i="7"/>
  <c r="CA94" i="7"/>
  <c r="CB94" i="7" s="1"/>
  <c r="CC94" i="7" s="1"/>
  <c r="J117" i="7"/>
  <c r="K215" i="7"/>
  <c r="J351" i="7"/>
  <c r="J376" i="7"/>
  <c r="K510" i="7"/>
  <c r="J367" i="7"/>
  <c r="BW30" i="7"/>
  <c r="K61" i="7"/>
  <c r="N351" i="7"/>
  <c r="BZ47" i="7"/>
  <c r="BT286" i="7"/>
  <c r="BT290" i="7"/>
  <c r="J304" i="7"/>
  <c r="J570" i="7"/>
  <c r="J398" i="7"/>
  <c r="BW266" i="7"/>
  <c r="J32" i="7"/>
  <c r="J57" i="7"/>
  <c r="J61" i="7"/>
  <c r="J231" i="7"/>
  <c r="BW299" i="7"/>
  <c r="BW286" i="7"/>
  <c r="BT298" i="7"/>
  <c r="BZ630" i="7"/>
  <c r="J522" i="7"/>
  <c r="J268" i="7"/>
  <c r="BW454" i="7"/>
  <c r="J569" i="7"/>
  <c r="BZ88" i="7"/>
  <c r="J103" i="7"/>
  <c r="J151" i="7"/>
  <c r="BW158" i="7"/>
  <c r="BZ167" i="7"/>
  <c r="BW241" i="7"/>
  <c r="J328" i="7"/>
  <c r="J345" i="7"/>
  <c r="J370" i="7"/>
  <c r="J430" i="7"/>
  <c r="J508" i="7"/>
  <c r="BT511" i="7"/>
  <c r="J534" i="7"/>
  <c r="J581" i="7"/>
  <c r="BT19" i="7"/>
  <c r="BT49" i="7"/>
  <c r="BT66" i="7"/>
  <c r="BW101" i="7"/>
  <c r="BZ158" i="7"/>
  <c r="BT162" i="7"/>
  <c r="BZ266" i="7"/>
  <c r="K345" i="7"/>
  <c r="BT347" i="7"/>
  <c r="N380" i="7"/>
  <c r="K430" i="7"/>
  <c r="BT449" i="7"/>
  <c r="K508" i="7"/>
  <c r="BW511" i="7"/>
  <c r="BZ564" i="7"/>
  <c r="J25" i="7"/>
  <c r="BZ122" i="7"/>
  <c r="BT135" i="7"/>
  <c r="J137" i="7"/>
  <c r="BW144" i="7"/>
  <c r="BW162" i="7"/>
  <c r="J197" i="7"/>
  <c r="BW347" i="7"/>
  <c r="BW449" i="7"/>
  <c r="BT453" i="7"/>
  <c r="BW523" i="7"/>
  <c r="J132" i="7"/>
  <c r="BW135" i="7"/>
  <c r="K137" i="7"/>
  <c r="CA203" i="7"/>
  <c r="CB203" i="7" s="1"/>
  <c r="CC203" i="7" s="1"/>
  <c r="J230" i="7"/>
  <c r="BY330" i="7"/>
  <c r="BZ330" i="7" s="1"/>
  <c r="BW351" i="7"/>
  <c r="BT381" i="7"/>
  <c r="BW394" i="7"/>
  <c r="J421" i="7"/>
  <c r="BZ449" i="7"/>
  <c r="BW453" i="7"/>
  <c r="BT461" i="7"/>
  <c r="BT553" i="7"/>
  <c r="BZ591" i="7"/>
  <c r="BW613" i="7"/>
  <c r="BW639" i="7"/>
  <c r="BZ32" i="7"/>
  <c r="BW49" i="7"/>
  <c r="J119" i="7"/>
  <c r="BZ571" i="7"/>
  <c r="BT639" i="7"/>
  <c r="BT10" i="7"/>
  <c r="CA18" i="7"/>
  <c r="CB18" i="7" s="1"/>
  <c r="CC18" i="7" s="1"/>
  <c r="K132" i="7"/>
  <c r="BT182" i="7"/>
  <c r="BT299" i="7"/>
  <c r="N323" i="7"/>
  <c r="K344" i="7"/>
  <c r="N374" i="7"/>
  <c r="BT385" i="7"/>
  <c r="N392" i="7"/>
  <c r="N417" i="7"/>
  <c r="BT444" i="7"/>
  <c r="BW461" i="7"/>
  <c r="BT617" i="7"/>
  <c r="J10" i="7"/>
  <c r="J40" i="7"/>
  <c r="BT46" i="7"/>
  <c r="BW80" i="7"/>
  <c r="BZ115" i="7"/>
  <c r="BW119" i="7"/>
  <c r="J135" i="7"/>
  <c r="J191" i="7"/>
  <c r="BT285" i="7"/>
  <c r="CA333" i="7"/>
  <c r="CB333" i="7" s="1"/>
  <c r="CC333" i="7" s="1"/>
  <c r="BW376" i="7"/>
  <c r="BZ389" i="7"/>
  <c r="BT393" i="7"/>
  <c r="J35" i="7"/>
  <c r="BZ80" i="7"/>
  <c r="BW98" i="7"/>
  <c r="J203" i="7"/>
  <c r="BT280" i="7"/>
  <c r="BW341" i="7"/>
  <c r="BW418" i="7"/>
  <c r="BT435" i="7"/>
  <c r="J458" i="7"/>
  <c r="BT469" i="7"/>
  <c r="J476" i="7"/>
  <c r="BT518" i="7"/>
  <c r="BW535" i="7"/>
  <c r="BW561" i="7"/>
  <c r="BW578" i="7"/>
  <c r="BW582" i="7"/>
  <c r="J596" i="7"/>
  <c r="J600" i="7"/>
  <c r="J610" i="7"/>
  <c r="J140" i="7"/>
  <c r="K335" i="7"/>
  <c r="N335" i="7"/>
  <c r="N305" i="7"/>
  <c r="K305" i="7"/>
  <c r="J75" i="7"/>
  <c r="N32" i="7"/>
  <c r="K32" i="7"/>
  <c r="K70" i="7"/>
  <c r="N70" i="7"/>
  <c r="K181" i="7"/>
  <c r="N181" i="7"/>
  <c r="K100" i="7"/>
  <c r="N100" i="7"/>
  <c r="K250" i="7"/>
  <c r="N250" i="7"/>
  <c r="BY287" i="7"/>
  <c r="BZ287" i="7" s="1"/>
  <c r="CA287" i="7"/>
  <c r="CB287" i="7" s="1"/>
  <c r="CC287" i="7" s="1"/>
  <c r="J100" i="7"/>
  <c r="K69" i="7"/>
  <c r="N69" i="7"/>
  <c r="N73" i="7"/>
  <c r="K73" i="7"/>
  <c r="BZ16" i="7"/>
  <c r="K26" i="7"/>
  <c r="N26" i="7"/>
  <c r="BV203" i="7"/>
  <c r="BW203" i="7" s="1"/>
  <c r="BW149" i="7"/>
  <c r="J44" i="7"/>
  <c r="BW331" i="7"/>
  <c r="BW11" i="7"/>
  <c r="N17" i="7"/>
  <c r="N63" i="7"/>
  <c r="K63" i="7"/>
  <c r="N353" i="7"/>
  <c r="K353" i="7"/>
  <c r="N566" i="7"/>
  <c r="K566" i="7"/>
  <c r="BZ222" i="7"/>
  <c r="BW233" i="7"/>
  <c r="J302" i="7"/>
  <c r="J315" i="7"/>
  <c r="BW356" i="7"/>
  <c r="BZ409" i="7"/>
  <c r="BW413" i="7"/>
  <c r="BT25" i="7"/>
  <c r="BZ37" i="7"/>
  <c r="BW42" i="7"/>
  <c r="J48" i="7"/>
  <c r="J55" i="7"/>
  <c r="BT94" i="7"/>
  <c r="J141" i="7"/>
  <c r="BT148" i="7"/>
  <c r="BZ226" i="7"/>
  <c r="BZ233" i="7"/>
  <c r="N310" i="7"/>
  <c r="K310" i="7"/>
  <c r="BT352" i="7"/>
  <c r="K354" i="7"/>
  <c r="N354" i="7"/>
  <c r="BV482" i="7"/>
  <c r="BW482" i="7" s="1"/>
  <c r="CA482" i="7"/>
  <c r="CB482" i="7" s="1"/>
  <c r="CC482" i="7" s="1"/>
  <c r="N519" i="7"/>
  <c r="K535" i="7"/>
  <c r="N535" i="7"/>
  <c r="N561" i="7"/>
  <c r="K561" i="7"/>
  <c r="BW124" i="7"/>
  <c r="BW148" i="7"/>
  <c r="BW183" i="7"/>
  <c r="BY253" i="7"/>
  <c r="BZ253" i="7" s="1"/>
  <c r="CA253" i="7"/>
  <c r="CB253" i="7" s="1"/>
  <c r="CC253" i="7" s="1"/>
  <c r="J373" i="7"/>
  <c r="J378" i="7"/>
  <c r="K597" i="7"/>
  <c r="N597" i="7"/>
  <c r="BZ49" i="7"/>
  <c r="K183" i="7"/>
  <c r="N183" i="7"/>
  <c r="CA194" i="7"/>
  <c r="CB194" i="7" s="1"/>
  <c r="CC194" i="7" s="1"/>
  <c r="BW294" i="7"/>
  <c r="K446" i="7"/>
  <c r="N446" i="7"/>
  <c r="N586" i="7"/>
  <c r="J597" i="7"/>
  <c r="BY633" i="7"/>
  <c r="BZ633" i="7" s="1"/>
  <c r="CA633" i="7"/>
  <c r="CB633" i="7" s="1"/>
  <c r="CC633" i="7" s="1"/>
  <c r="CA71" i="7"/>
  <c r="CB71" i="7" s="1"/>
  <c r="CC71" i="7" s="1"/>
  <c r="K25" i="7"/>
  <c r="BT39" i="7"/>
  <c r="BT48" i="7"/>
  <c r="BT52" i="7"/>
  <c r="BT75" i="7"/>
  <c r="J112" i="7"/>
  <c r="J115" i="7"/>
  <c r="BW181" i="7"/>
  <c r="BT189" i="7"/>
  <c r="BT210" i="7"/>
  <c r="BT315" i="7"/>
  <c r="BT510" i="7"/>
  <c r="K616" i="7"/>
  <c r="N616" i="7"/>
  <c r="J356" i="7"/>
  <c r="BT181" i="7"/>
  <c r="K630" i="7"/>
  <c r="N630" i="7"/>
  <c r="K10" i="7"/>
  <c r="BT17" i="7"/>
  <c r="BW48" i="7"/>
  <c r="BW52" i="7"/>
  <c r="K115" i="7"/>
  <c r="BW189" i="7"/>
  <c r="BY302" i="7"/>
  <c r="BZ302" i="7" s="1"/>
  <c r="CA302" i="7"/>
  <c r="CB302" i="7" s="1"/>
  <c r="CC302" i="7" s="1"/>
  <c r="BW387" i="7"/>
  <c r="BW419" i="7"/>
  <c r="BT501" i="7"/>
  <c r="BT535" i="7"/>
  <c r="J616" i="7"/>
  <c r="J73" i="7"/>
  <c r="BW17" i="7"/>
  <c r="BZ39" i="7"/>
  <c r="K57" i="7"/>
  <c r="BT59" i="7"/>
  <c r="BT65" i="7"/>
  <c r="BZ70" i="7"/>
  <c r="BZ78" i="7"/>
  <c r="BT82" i="7"/>
  <c r="K93" i="7"/>
  <c r="N93" i="7"/>
  <c r="BT141" i="7"/>
  <c r="BT173" i="7"/>
  <c r="BT230" i="7"/>
  <c r="N359" i="7"/>
  <c r="K359" i="7"/>
  <c r="J359" i="7"/>
  <c r="J63" i="7"/>
  <c r="BT16" i="7"/>
  <c r="BT27" i="7"/>
  <c r="N36" i="7"/>
  <c r="BW59" i="7"/>
  <c r="BT64" i="7"/>
  <c r="BW65" i="7"/>
  <c r="J93" i="7"/>
  <c r="BW96" i="7"/>
  <c r="BT305" i="7"/>
  <c r="N308" i="7"/>
  <c r="K453" i="7"/>
  <c r="N453" i="7"/>
  <c r="J331" i="7"/>
  <c r="BV239" i="7"/>
  <c r="BW239" i="7" s="1"/>
  <c r="CA239" i="7"/>
  <c r="CB239" i="7" s="1"/>
  <c r="CC239" i="7" s="1"/>
  <c r="BZ33" i="7"/>
  <c r="BW38" i="7"/>
  <c r="BT51" i="7"/>
  <c r="BZ59" i="7"/>
  <c r="BT69" i="7"/>
  <c r="J170" i="7"/>
  <c r="BT192" i="7"/>
  <c r="BW246" i="7"/>
  <c r="BW250" i="7"/>
  <c r="N294" i="7"/>
  <c r="K294" i="7"/>
  <c r="BW340" i="7"/>
  <c r="BW365" i="7"/>
  <c r="BW369" i="7"/>
  <c r="BV396" i="7"/>
  <c r="BW396" i="7" s="1"/>
  <c r="CA396" i="7"/>
  <c r="CB396" i="7" s="1"/>
  <c r="CC396" i="7" s="1"/>
  <c r="J18" i="7"/>
  <c r="J23" i="7"/>
  <c r="BW51" i="7"/>
  <c r="BW69" i="7"/>
  <c r="BT73" i="7"/>
  <c r="BT100" i="7"/>
  <c r="BT149" i="7"/>
  <c r="J156" i="7"/>
  <c r="BT200" i="7"/>
  <c r="K268" i="7"/>
  <c r="N268" i="7"/>
  <c r="J436" i="7"/>
  <c r="BT622" i="7"/>
  <c r="BT112" i="7"/>
  <c r="BW116" i="7"/>
  <c r="BW136" i="7"/>
  <c r="BW141" i="7"/>
  <c r="BW145" i="7"/>
  <c r="BT155" i="7"/>
  <c r="BW187" i="7"/>
  <c r="J189" i="7"/>
  <c r="BZ227" i="7"/>
  <c r="BW230" i="7"/>
  <c r="BW238" i="7"/>
  <c r="BW260" i="7"/>
  <c r="J294" i="7"/>
  <c r="J308" i="7"/>
  <c r="BT335" i="7"/>
  <c r="BT353" i="7"/>
  <c r="BW362" i="7"/>
  <c r="J409" i="7"/>
  <c r="BW420" i="7"/>
  <c r="BT463" i="7"/>
  <c r="J503" i="7"/>
  <c r="BW510" i="7"/>
  <c r="BZ523" i="7"/>
  <c r="BW536" i="7"/>
  <c r="BZ576" i="7"/>
  <c r="K604" i="7"/>
  <c r="N604" i="7"/>
  <c r="BW607" i="7"/>
  <c r="BW622" i="7"/>
  <c r="BT169" i="7"/>
  <c r="BZ260" i="7"/>
  <c r="BT321" i="7"/>
  <c r="BZ331" i="7"/>
  <c r="BW335" i="7"/>
  <c r="BW353" i="7"/>
  <c r="BT356" i="7"/>
  <c r="CA362" i="7"/>
  <c r="CB362" i="7" s="1"/>
  <c r="CC362" i="7" s="1"/>
  <c r="BT378" i="7"/>
  <c r="BZ391" i="7"/>
  <c r="BW437" i="7"/>
  <c r="BT445" i="7"/>
  <c r="BZ496" i="7"/>
  <c r="BW501" i="7"/>
  <c r="BW540" i="7"/>
  <c r="BT562" i="7"/>
  <c r="BT566" i="7"/>
  <c r="BZ607" i="7"/>
  <c r="BT74" i="7"/>
  <c r="J76" i="7"/>
  <c r="BW87" i="7"/>
  <c r="BZ112" i="7"/>
  <c r="J152" i="7"/>
  <c r="BW164" i="7"/>
  <c r="BZ200" i="7"/>
  <c r="J215" i="7"/>
  <c r="BW222" i="7"/>
  <c r="BW242" i="7"/>
  <c r="CA283" i="7"/>
  <c r="CB283" i="7" s="1"/>
  <c r="CC283" i="7" s="1"/>
  <c r="BZ335" i="7"/>
  <c r="BT339" i="7"/>
  <c r="BZ353" i="7"/>
  <c r="N370" i="7"/>
  <c r="K370" i="7"/>
  <c r="BW373" i="7"/>
  <c r="BW378" i="7"/>
  <c r="BT383" i="7"/>
  <c r="BT505" i="7"/>
  <c r="J577" i="7"/>
  <c r="BT603" i="7"/>
  <c r="J136" i="7"/>
  <c r="J145" i="7"/>
  <c r="J155" i="7"/>
  <c r="J175" i="7"/>
  <c r="J178" i="7"/>
  <c r="J200" i="7"/>
  <c r="BZ225" i="7"/>
  <c r="BT232" i="7"/>
  <c r="J238" i="7"/>
  <c r="J353" i="7"/>
  <c r="J391" i="7"/>
  <c r="BW435" i="7"/>
  <c r="J558" i="7"/>
  <c r="J562" i="7"/>
  <c r="BT601" i="7"/>
  <c r="K601" i="7"/>
  <c r="J631" i="7"/>
  <c r="BW66" i="7"/>
  <c r="BT76" i="7"/>
  <c r="J86" i="7"/>
  <c r="BW89" i="7"/>
  <c r="J91" i="7"/>
  <c r="BW100" i="7"/>
  <c r="BW122" i="7"/>
  <c r="BZ132" i="7"/>
  <c r="J134" i="7"/>
  <c r="BW152" i="7"/>
  <c r="J154" i="7"/>
  <c r="BZ162" i="7"/>
  <c r="N174" i="7"/>
  <c r="BT215" i="7"/>
  <c r="BT219" i="7"/>
  <c r="BZ224" i="7"/>
  <c r="BZ241" i="7"/>
  <c r="N242" i="7"/>
  <c r="J250" i="7"/>
  <c r="BW318" i="7"/>
  <c r="J320" i="7"/>
  <c r="J334" i="7"/>
  <c r="BT341" i="7"/>
  <c r="BZ413" i="7"/>
  <c r="J453" i="7"/>
  <c r="BT475" i="7"/>
  <c r="BT484" i="7"/>
  <c r="BW493" i="7"/>
  <c r="N518" i="7"/>
  <c r="BW520" i="7"/>
  <c r="BT524" i="7"/>
  <c r="BZ604" i="7"/>
  <c r="BT284" i="7"/>
  <c r="BZ346" i="7"/>
  <c r="K461" i="7"/>
  <c r="N461" i="7"/>
  <c r="BW469" i="7"/>
  <c r="BT488" i="7"/>
  <c r="BZ84" i="7"/>
  <c r="BT88" i="7"/>
  <c r="BT93" i="7"/>
  <c r="BZ94" i="7"/>
  <c r="BW137" i="7"/>
  <c r="BT156" i="7"/>
  <c r="BW210" i="7"/>
  <c r="BZ231" i="7"/>
  <c r="BT265" i="7"/>
  <c r="CA327" i="7"/>
  <c r="CB327" i="7" s="1"/>
  <c r="CC327" i="7" s="1"/>
  <c r="BW433" i="7"/>
  <c r="BT442" i="7"/>
  <c r="J461" i="7"/>
  <c r="BT464" i="7"/>
  <c r="J565" i="7"/>
  <c r="BZ581" i="7"/>
  <c r="BW585" i="7"/>
  <c r="BZ613" i="7"/>
  <c r="BW70" i="7"/>
  <c r="J90" i="7"/>
  <c r="BW93" i="7"/>
  <c r="CA108" i="7"/>
  <c r="CB108" i="7" s="1"/>
  <c r="CC108" i="7" s="1"/>
  <c r="BT121" i="7"/>
  <c r="BT151" i="7"/>
  <c r="BW156" i="7"/>
  <c r="BZ192" i="7"/>
  <c r="BZ210" i="7"/>
  <c r="BT243" i="7"/>
  <c r="BT247" i="7"/>
  <c r="BT256" i="7"/>
  <c r="BW265" i="7"/>
  <c r="BT345" i="7"/>
  <c r="BT349" i="7"/>
  <c r="BW354" i="7"/>
  <c r="BZ380" i="7"/>
  <c r="CA405" i="7"/>
  <c r="CB405" i="7" s="1"/>
  <c r="CC405" i="7" s="1"/>
  <c r="K431" i="7"/>
  <c r="N431" i="7"/>
  <c r="K435" i="7"/>
  <c r="BW442" i="7"/>
  <c r="BT519" i="7"/>
  <c r="BW541" i="7"/>
  <c r="BW546" i="7"/>
  <c r="BT597" i="7"/>
  <c r="K614" i="7"/>
  <c r="N614" i="7"/>
  <c r="BT395" i="7"/>
  <c r="BZ404" i="7"/>
  <c r="BZ420" i="7"/>
  <c r="J490" i="7"/>
  <c r="J517" i="7"/>
  <c r="BW524" i="7"/>
  <c r="J539" i="7"/>
  <c r="J561" i="7"/>
  <c r="BW621" i="7"/>
  <c r="J374" i="7"/>
  <c r="BZ387" i="7"/>
  <c r="BT399" i="7"/>
  <c r="BT419" i="7"/>
  <c r="BT437" i="7"/>
  <c r="BT454" i="7"/>
  <c r="BW464" i="7"/>
  <c r="J481" i="7"/>
  <c r="BW488" i="7"/>
  <c r="BT577" i="7"/>
  <c r="BZ599" i="7"/>
  <c r="BT629" i="7"/>
  <c r="J468" i="7"/>
  <c r="BZ477" i="7"/>
  <c r="J488" i="7"/>
  <c r="BW505" i="7"/>
  <c r="J520" i="7"/>
  <c r="J524" i="7"/>
  <c r="BW577" i="7"/>
  <c r="BT586" i="7"/>
  <c r="J629" i="7"/>
  <c r="BZ461" i="7"/>
  <c r="BT490" i="7"/>
  <c r="BZ518" i="7"/>
  <c r="BT531" i="7"/>
  <c r="BZ554" i="7"/>
  <c r="BZ577" i="7"/>
  <c r="BT581" i="7"/>
  <c r="CA600" i="7"/>
  <c r="CB600" i="7" s="1"/>
  <c r="CA606" i="7"/>
  <c r="CB606" i="7" s="1"/>
  <c r="CC606" i="7" s="1"/>
  <c r="N397" i="7"/>
  <c r="K397" i="7"/>
  <c r="N401" i="7"/>
  <c r="K401" i="7"/>
  <c r="J401" i="7"/>
  <c r="N125" i="7"/>
  <c r="K125" i="7"/>
  <c r="BW257" i="7"/>
  <c r="BT271" i="7"/>
  <c r="CA348" i="7"/>
  <c r="CB348" i="7" s="1"/>
  <c r="CC348" i="7" s="1"/>
  <c r="BY348" i="7"/>
  <c r="BZ348" i="7" s="1"/>
  <c r="N131" i="7"/>
  <c r="K131" i="7"/>
  <c r="BZ257" i="7"/>
  <c r="CA291" i="7"/>
  <c r="CB291" i="7" s="1"/>
  <c r="CC291" i="7" s="1"/>
  <c r="N296" i="7"/>
  <c r="K296" i="7"/>
  <c r="BW343" i="7"/>
  <c r="N502" i="7"/>
  <c r="K502" i="7"/>
  <c r="CA626" i="7"/>
  <c r="CB626" i="7" s="1"/>
  <c r="CC626" i="7" s="1"/>
  <c r="BY626" i="7"/>
  <c r="BZ626" i="7" s="1"/>
  <c r="N281" i="7"/>
  <c r="BT281" i="7"/>
  <c r="CA53" i="7"/>
  <c r="CB53" i="7" s="1"/>
  <c r="CC53" i="7" s="1"/>
  <c r="J276" i="7"/>
  <c r="CA350" i="7"/>
  <c r="CB350" i="7" s="1"/>
  <c r="CC350" i="7" s="1"/>
  <c r="BS350" i="7"/>
  <c r="BT350" i="7" s="1"/>
  <c r="BZ22" i="7"/>
  <c r="CA28" i="7"/>
  <c r="CB28" i="7" s="1"/>
  <c r="CC28" i="7" s="1"/>
  <c r="K55" i="7"/>
  <c r="BT90" i="7"/>
  <c r="N108" i="7"/>
  <c r="K108" i="7"/>
  <c r="N113" i="7"/>
  <c r="K113" i="7"/>
  <c r="K234" i="7"/>
  <c r="N234" i="7"/>
  <c r="N235" i="7"/>
  <c r="N434" i="7"/>
  <c r="K434" i="7"/>
  <c r="J588" i="7"/>
  <c r="N23" i="7"/>
  <c r="K23" i="7"/>
  <c r="BZ41" i="7"/>
  <c r="J54" i="7"/>
  <c r="J108" i="7"/>
  <c r="CA220" i="7"/>
  <c r="CB220" i="7" s="1"/>
  <c r="CC220" i="7" s="1"/>
  <c r="J234" i="7"/>
  <c r="N238" i="7"/>
  <c r="K238" i="7"/>
  <c r="J343" i="7"/>
  <c r="K421" i="7"/>
  <c r="N421" i="7"/>
  <c r="J434" i="7"/>
  <c r="BZ578" i="7"/>
  <c r="K584" i="7"/>
  <c r="BY271" i="7"/>
  <c r="BZ271" i="7" s="1"/>
  <c r="CA271" i="7"/>
  <c r="CB271" i="7" s="1"/>
  <c r="CC271" i="7" s="1"/>
  <c r="N31" i="7"/>
  <c r="K31" i="7"/>
  <c r="N67" i="7"/>
  <c r="K67" i="7"/>
  <c r="J67" i="7"/>
  <c r="N240" i="7"/>
  <c r="N580" i="7"/>
  <c r="K580" i="7"/>
  <c r="N42" i="7"/>
  <c r="K42" i="7"/>
  <c r="K54" i="7"/>
  <c r="BZ90" i="7"/>
  <c r="J113" i="7"/>
  <c r="BZ568" i="7"/>
  <c r="K190" i="7"/>
  <c r="N190" i="7"/>
  <c r="K203" i="7"/>
  <c r="N203" i="7"/>
  <c r="BY558" i="7"/>
  <c r="BZ558" i="7" s="1"/>
  <c r="CA558" i="7"/>
  <c r="CB558" i="7" s="1"/>
  <c r="CC558" i="7" s="1"/>
  <c r="K570" i="7"/>
  <c r="J240" i="7"/>
  <c r="CA261" i="7"/>
  <c r="CB261" i="7" s="1"/>
  <c r="CC261" i="7" s="1"/>
  <c r="K272" i="7"/>
  <c r="N272" i="7"/>
  <c r="J272" i="7"/>
  <c r="N574" i="7"/>
  <c r="K574" i="7"/>
  <c r="J550" i="7"/>
  <c r="J34" i="7"/>
  <c r="CA44" i="7"/>
  <c r="CB44" i="7" s="1"/>
  <c r="CC44" i="7" s="1"/>
  <c r="BY44" i="7"/>
  <c r="BZ44" i="7" s="1"/>
  <c r="N185" i="7"/>
  <c r="K185" i="7"/>
  <c r="CA206" i="7"/>
  <c r="CB206" i="7" s="1"/>
  <c r="K410" i="7"/>
  <c r="BZ410" i="7"/>
  <c r="N410" i="7"/>
  <c r="K415" i="7"/>
  <c r="N521" i="7"/>
  <c r="K521" i="7"/>
  <c r="K550" i="7"/>
  <c r="N554" i="7"/>
  <c r="K554" i="7"/>
  <c r="K568" i="7"/>
  <c r="N50" i="7"/>
  <c r="K50" i="7"/>
  <c r="N584" i="7"/>
  <c r="J22" i="7"/>
  <c r="BW32" i="7"/>
  <c r="N420" i="7"/>
  <c r="K420" i="7"/>
  <c r="J568" i="7"/>
  <c r="K34" i="7"/>
  <c r="BT67" i="7"/>
  <c r="CA73" i="7"/>
  <c r="CB73" i="7" s="1"/>
  <c r="CC73" i="7" s="1"/>
  <c r="K79" i="7"/>
  <c r="N96" i="7"/>
  <c r="K96" i="7"/>
  <c r="K56" i="7"/>
  <c r="J165" i="7"/>
  <c r="BY111" i="7"/>
  <c r="BZ111" i="7" s="1"/>
  <c r="CA111" i="7"/>
  <c r="CB111" i="7" s="1"/>
  <c r="CC111" i="7" s="1"/>
  <c r="CA231" i="7"/>
  <c r="CB231" i="7" s="1"/>
  <c r="CC231" i="7" s="1"/>
  <c r="BS231" i="7"/>
  <c r="BT231" i="7" s="1"/>
  <c r="J415" i="7"/>
  <c r="J574" i="7"/>
  <c r="BW67" i="7"/>
  <c r="K176" i="7"/>
  <c r="N176" i="7"/>
  <c r="J516" i="7"/>
  <c r="J634" i="7"/>
  <c r="J50" i="7"/>
  <c r="N59" i="7"/>
  <c r="K59" i="7"/>
  <c r="K170" i="7"/>
  <c r="N170" i="7"/>
  <c r="BS307" i="7"/>
  <c r="BT307" i="7" s="1"/>
  <c r="CA307" i="7"/>
  <c r="CB307" i="7" s="1"/>
  <c r="CC307" i="7" s="1"/>
  <c r="K325" i="7"/>
  <c r="N325" i="7"/>
  <c r="BZ336" i="7"/>
  <c r="J456" i="7"/>
  <c r="BT13" i="7"/>
  <c r="K111" i="7"/>
  <c r="N111" i="7"/>
  <c r="BW13" i="7"/>
  <c r="K30" i="7"/>
  <c r="BW104" i="7"/>
  <c r="BS108" i="7"/>
  <c r="BT108" i="7" s="1"/>
  <c r="BT117" i="7"/>
  <c r="BT138" i="7"/>
  <c r="J159" i="7"/>
  <c r="CA173" i="7"/>
  <c r="CB173" i="7" s="1"/>
  <c r="CC173" i="7" s="1"/>
  <c r="J326" i="7"/>
  <c r="J342" i="7"/>
  <c r="N378" i="7"/>
  <c r="K378" i="7"/>
  <c r="BW421" i="7"/>
  <c r="BW434" i="7"/>
  <c r="N465" i="7"/>
  <c r="BT465" i="7"/>
  <c r="J470" i="7"/>
  <c r="CA494" i="7"/>
  <c r="CB494" i="7" s="1"/>
  <c r="CC494" i="7" s="1"/>
  <c r="K506" i="7"/>
  <c r="N506" i="7"/>
  <c r="J530" i="7"/>
  <c r="K539" i="7"/>
  <c r="BT186" i="7"/>
  <c r="BT42" i="7"/>
  <c r="BT56" i="7"/>
  <c r="K72" i="7"/>
  <c r="J111" i="7"/>
  <c r="BW138" i="7"/>
  <c r="N211" i="7"/>
  <c r="K211" i="7"/>
  <c r="CA297" i="7"/>
  <c r="CB297" i="7" s="1"/>
  <c r="CC297" i="7" s="1"/>
  <c r="BV297" i="7"/>
  <c r="BW297" i="7" s="1"/>
  <c r="CA345" i="7"/>
  <c r="CB345" i="7" s="1"/>
  <c r="CC345" i="7" s="1"/>
  <c r="CA359" i="7"/>
  <c r="CB359" i="7" s="1"/>
  <c r="CC359" i="7" s="1"/>
  <c r="CA363" i="7"/>
  <c r="CB363" i="7" s="1"/>
  <c r="CC363" i="7" s="1"/>
  <c r="BV363" i="7"/>
  <c r="BW363" i="7" s="1"/>
  <c r="BT420" i="7"/>
  <c r="BT425" i="7"/>
  <c r="CA439" i="7"/>
  <c r="CB439" i="7" s="1"/>
  <c r="CC439" i="7" s="1"/>
  <c r="K470" i="7"/>
  <c r="K476" i="7"/>
  <c r="N476" i="7"/>
  <c r="BY499" i="7"/>
  <c r="BZ499" i="7" s="1"/>
  <c r="CA499" i="7"/>
  <c r="CB499" i="7" s="1"/>
  <c r="CC499" i="7" s="1"/>
  <c r="BV513" i="7"/>
  <c r="BW513" i="7" s="1"/>
  <c r="CA513" i="7"/>
  <c r="CB513" i="7" s="1"/>
  <c r="N631" i="7"/>
  <c r="K631" i="7"/>
  <c r="BW425" i="7"/>
  <c r="CA215" i="7"/>
  <c r="CB215" i="7" s="1"/>
  <c r="CC215" i="7" s="1"/>
  <c r="BY215" i="7"/>
  <c r="BZ215" i="7" s="1"/>
  <c r="BT434" i="7"/>
  <c r="BT97" i="7"/>
  <c r="BZ190" i="7"/>
  <c r="BT12" i="7"/>
  <c r="N21" i="7"/>
  <c r="BW61" i="7"/>
  <c r="BZ68" i="7"/>
  <c r="N123" i="7"/>
  <c r="K123" i="7"/>
  <c r="J133" i="7"/>
  <c r="K134" i="7"/>
  <c r="K139" i="7"/>
  <c r="N139" i="7"/>
  <c r="K140" i="7"/>
  <c r="CA180" i="7"/>
  <c r="CB180" i="7" s="1"/>
  <c r="CC180" i="7" s="1"/>
  <c r="J201" i="7"/>
  <c r="BT272" i="7"/>
  <c r="K284" i="7"/>
  <c r="N284" i="7"/>
  <c r="J313" i="7"/>
  <c r="K331" i="7"/>
  <c r="N332" i="7"/>
  <c r="J336" i="7"/>
  <c r="J360" i="7"/>
  <c r="J469" i="7"/>
  <c r="K485" i="7"/>
  <c r="N485" i="7"/>
  <c r="BT583" i="7"/>
  <c r="BW584" i="7"/>
  <c r="BW593" i="7"/>
  <c r="BZ628" i="7"/>
  <c r="BT61" i="7"/>
  <c r="BW68" i="7"/>
  <c r="CA77" i="7"/>
  <c r="CB77" i="7" s="1"/>
  <c r="CC77" i="7" s="1"/>
  <c r="BW131" i="7"/>
  <c r="N336" i="7"/>
  <c r="K336" i="7"/>
  <c r="BW12" i="7"/>
  <c r="CA26" i="7"/>
  <c r="CB26" i="7" s="1"/>
  <c r="CC26" i="7" s="1"/>
  <c r="J36" i="7"/>
  <c r="BW109" i="7"/>
  <c r="J109" i="7"/>
  <c r="K133" i="7"/>
  <c r="K145" i="7"/>
  <c r="N151" i="7"/>
  <c r="K151" i="7"/>
  <c r="K163" i="7"/>
  <c r="N163" i="7"/>
  <c r="CA195" i="7"/>
  <c r="CB195" i="7" s="1"/>
  <c r="CC195" i="7" s="1"/>
  <c r="BZ267" i="7"/>
  <c r="BZ288" i="7"/>
  <c r="K372" i="7"/>
  <c r="N372" i="7"/>
  <c r="J464" i="7"/>
  <c r="CA478" i="7"/>
  <c r="CB478" i="7" s="1"/>
  <c r="CC478" i="7" s="1"/>
  <c r="BY600" i="7"/>
  <c r="BZ600" i="7" s="1"/>
  <c r="K608" i="7"/>
  <c r="N608" i="7"/>
  <c r="BW608" i="7"/>
  <c r="BT104" i="7"/>
  <c r="BY364" i="7"/>
  <c r="BZ364" i="7" s="1"/>
  <c r="CA364" i="7"/>
  <c r="CB364" i="7" s="1"/>
  <c r="CC364" i="7" s="1"/>
  <c r="N360" i="7"/>
  <c r="K360" i="7"/>
  <c r="N44" i="7"/>
  <c r="BW55" i="7"/>
  <c r="J69" i="7"/>
  <c r="BV121" i="7"/>
  <c r="BW121" i="7" s="1"/>
  <c r="CA121" i="7"/>
  <c r="CB121" i="7" s="1"/>
  <c r="CC121" i="7" s="1"/>
  <c r="BW125" i="7"/>
  <c r="J139" i="7"/>
  <c r="BT160" i="7"/>
  <c r="BW176" i="7"/>
  <c r="BZ185" i="7"/>
  <c r="BW234" i="7"/>
  <c r="J307" i="7"/>
  <c r="J608" i="7"/>
  <c r="BT36" i="7"/>
  <c r="BZ38" i="7"/>
  <c r="BT55" i="7"/>
  <c r="BT72" i="7"/>
  <c r="CA75" i="7"/>
  <c r="CB75" i="7" s="1"/>
  <c r="CC75" i="7" s="1"/>
  <c r="BT85" i="7"/>
  <c r="J96" i="7"/>
  <c r="BZ102" i="7"/>
  <c r="J125" i="7"/>
  <c r="J190" i="7"/>
  <c r="J211" i="7"/>
  <c r="BZ219" i="7"/>
  <c r="BT223" i="7"/>
  <c r="BW254" i="7"/>
  <c r="BT325" i="7"/>
  <c r="BZ343" i="7"/>
  <c r="N390" i="7"/>
  <c r="K390" i="7"/>
  <c r="J420" i="7"/>
  <c r="J425" i="7"/>
  <c r="J449" i="7"/>
  <c r="BT466" i="7"/>
  <c r="BT471" i="7"/>
  <c r="BT521" i="7"/>
  <c r="CA561" i="7"/>
  <c r="CB561" i="7" s="1"/>
  <c r="CC561" i="7" s="1"/>
  <c r="BY561" i="7"/>
  <c r="BZ561" i="7" s="1"/>
  <c r="J628" i="7"/>
  <c r="BT45" i="7"/>
  <c r="BT71" i="7"/>
  <c r="CA477" i="7"/>
  <c r="CB477" i="7" s="1"/>
  <c r="CC477" i="7" s="1"/>
  <c r="BV477" i="7"/>
  <c r="CA542" i="7"/>
  <c r="CB542" i="7" s="1"/>
  <c r="CC542" i="7" s="1"/>
  <c r="BW548" i="7"/>
  <c r="J16" i="7"/>
  <c r="BT21" i="7"/>
  <c r="BZ26" i="7"/>
  <c r="J28" i="7"/>
  <c r="K40" i="7"/>
  <c r="BW45" i="7"/>
  <c r="BW50" i="7"/>
  <c r="J52" i="7"/>
  <c r="BT54" i="7"/>
  <c r="CA56" i="7"/>
  <c r="CB56" i="7" s="1"/>
  <c r="CC56" i="7" s="1"/>
  <c r="J66" i="7"/>
  <c r="K130" i="7"/>
  <c r="K149" i="7"/>
  <c r="J149" i="7"/>
  <c r="J168" i="7"/>
  <c r="CA177" i="7"/>
  <c r="CB177" i="7" s="1"/>
  <c r="CC177" i="7" s="1"/>
  <c r="J179" i="7"/>
  <c r="BT218" i="7"/>
  <c r="K232" i="7"/>
  <c r="N232" i="7"/>
  <c r="BZ370" i="7"/>
  <c r="J400" i="7"/>
  <c r="N419" i="7"/>
  <c r="K419" i="7"/>
  <c r="BT436" i="7"/>
  <c r="BT451" i="7"/>
  <c r="BW456" i="7"/>
  <c r="BT502" i="7"/>
  <c r="BZ521" i="7"/>
  <c r="J528" i="7"/>
  <c r="K543" i="7"/>
  <c r="N543" i="7"/>
  <c r="BV580" i="7"/>
  <c r="BW580" i="7" s="1"/>
  <c r="CA580" i="7"/>
  <c r="CB580" i="7" s="1"/>
  <c r="CC580" i="7" s="1"/>
  <c r="BY636" i="7"/>
  <c r="BZ636" i="7" s="1"/>
  <c r="CA636" i="7"/>
  <c r="CB636" i="7" s="1"/>
  <c r="CC636" i="7" s="1"/>
  <c r="BT22" i="7"/>
  <c r="BT50" i="7"/>
  <c r="BW72" i="7"/>
  <c r="BW123" i="7"/>
  <c r="BZ182" i="7"/>
  <c r="BW325" i="7"/>
  <c r="K400" i="7"/>
  <c r="N400" i="7"/>
  <c r="N577" i="7"/>
  <c r="K577" i="7"/>
  <c r="BW21" i="7"/>
  <c r="BZ34" i="7"/>
  <c r="J39" i="7"/>
  <c r="K52" i="7"/>
  <c r="BW54" i="7"/>
  <c r="BW63" i="7"/>
  <c r="J102" i="7"/>
  <c r="BT113" i="7"/>
  <c r="BZ154" i="7"/>
  <c r="BZ166" i="7"/>
  <c r="CA171" i="7"/>
  <c r="CB171" i="7" s="1"/>
  <c r="CC171" i="7" s="1"/>
  <c r="J232" i="7"/>
  <c r="BZ268" i="7"/>
  <c r="BT303" i="7"/>
  <c r="K405" i="7"/>
  <c r="N405" i="7"/>
  <c r="BW502" i="7"/>
  <c r="CA541" i="7"/>
  <c r="CB541" i="7" s="1"/>
  <c r="CC541" i="7" s="1"/>
  <c r="J543" i="7"/>
  <c r="J627" i="7"/>
  <c r="BZ631" i="7"/>
  <c r="BW36" i="7"/>
  <c r="BZ56" i="7"/>
  <c r="BT177" i="7"/>
  <c r="BZ184" i="7"/>
  <c r="BY204" i="7"/>
  <c r="BZ204" i="7" s="1"/>
  <c r="CA204" i="7"/>
  <c r="CB204" i="7" s="1"/>
  <c r="CC204" i="7" s="1"/>
  <c r="BT268" i="7"/>
  <c r="BT20" i="7"/>
  <c r="BZ21" i="7"/>
  <c r="CA34" i="7"/>
  <c r="CB34" i="7" s="1"/>
  <c r="CC34" i="7" s="1"/>
  <c r="CA35" i="7"/>
  <c r="CB35" i="7" s="1"/>
  <c r="CC35" i="7" s="1"/>
  <c r="BW44" i="7"/>
  <c r="N47" i="7"/>
  <c r="CA55" i="7"/>
  <c r="CB55" i="7" s="1"/>
  <c r="CC55" i="7" s="1"/>
  <c r="BZ63" i="7"/>
  <c r="BZ71" i="7"/>
  <c r="BW78" i="7"/>
  <c r="BT98" i="7"/>
  <c r="J101" i="7"/>
  <c r="BW113" i="7"/>
  <c r="BT140" i="7"/>
  <c r="BT164" i="7"/>
  <c r="N175" i="7"/>
  <c r="K189" i="7"/>
  <c r="N200" i="7"/>
  <c r="BZ218" i="7"/>
  <c r="BZ289" i="7"/>
  <c r="BW321" i="7"/>
  <c r="K321" i="7"/>
  <c r="CA501" i="7"/>
  <c r="CB501" i="7" s="1"/>
  <c r="CC501" i="7" s="1"/>
  <c r="BY502" i="7"/>
  <c r="BZ502" i="7" s="1"/>
  <c r="CA502" i="7"/>
  <c r="CB502" i="7" s="1"/>
  <c r="CC502" i="7" s="1"/>
  <c r="BT545" i="7"/>
  <c r="BS550" i="7"/>
  <c r="BT550" i="7" s="1"/>
  <c r="CA550" i="7"/>
  <c r="CB550" i="7" s="1"/>
  <c r="CC550" i="7" s="1"/>
  <c r="BT564" i="7"/>
  <c r="N626" i="7"/>
  <c r="K626" i="7"/>
  <c r="BW120" i="7"/>
  <c r="BZ121" i="7"/>
  <c r="BW140" i="7"/>
  <c r="J157" i="7"/>
  <c r="BW175" i="7"/>
  <c r="BW201" i="7"/>
  <c r="BZ212" i="7"/>
  <c r="BW235" i="7"/>
  <c r="BW268" i="7"/>
  <c r="BW285" i="7"/>
  <c r="J375" i="7"/>
  <c r="CA392" i="7"/>
  <c r="CB392" i="7" s="1"/>
  <c r="CC392" i="7" s="1"/>
  <c r="K394" i="7"/>
  <c r="N394" i="7"/>
  <c r="BT397" i="7"/>
  <c r="BW403" i="7"/>
  <c r="BT422" i="7"/>
  <c r="BZ432" i="7"/>
  <c r="CA446" i="7"/>
  <c r="CB446" i="7" s="1"/>
  <c r="CC446" i="7" s="1"/>
  <c r="BY446" i="7"/>
  <c r="BZ446" i="7" s="1"/>
  <c r="BW471" i="7"/>
  <c r="J485" i="7"/>
  <c r="BW498" i="7"/>
  <c r="J500" i="7"/>
  <c r="BT534" i="7"/>
  <c r="BT570" i="7"/>
  <c r="CA603" i="7"/>
  <c r="CB603" i="7" s="1"/>
  <c r="CC603" i="7" s="1"/>
  <c r="BT627" i="7"/>
  <c r="J630" i="7"/>
  <c r="BZ120" i="7"/>
  <c r="BT132" i="7"/>
  <c r="BW133" i="7"/>
  <c r="BT139" i="7"/>
  <c r="CA140" i="7"/>
  <c r="CB140" i="7" s="1"/>
  <c r="CC140" i="7" s="1"/>
  <c r="BT154" i="7"/>
  <c r="BZ161" i="7"/>
  <c r="CA172" i="7"/>
  <c r="CB172" i="7" s="1"/>
  <c r="CC172" i="7" s="1"/>
  <c r="BT211" i="7"/>
  <c r="BT239" i="7"/>
  <c r="BZ249" i="7"/>
  <c r="BT273" i="7"/>
  <c r="BW284" i="7"/>
  <c r="BT313" i="7"/>
  <c r="BT332" i="7"/>
  <c r="J385" i="7"/>
  <c r="BY392" i="7"/>
  <c r="BZ392" i="7" s="1"/>
  <c r="J394" i="7"/>
  <c r="BW397" i="7"/>
  <c r="BT497" i="7"/>
  <c r="CA525" i="7"/>
  <c r="CB525" i="7" s="1"/>
  <c r="CC525" i="7" s="1"/>
  <c r="BZ530" i="7"/>
  <c r="BT569" i="7"/>
  <c r="BW570" i="7"/>
  <c r="K576" i="7"/>
  <c r="N576" i="7"/>
  <c r="BT594" i="7"/>
  <c r="BT602" i="7"/>
  <c r="BT608" i="7"/>
  <c r="BW154" i="7"/>
  <c r="BT159" i="7"/>
  <c r="BZ160" i="7"/>
  <c r="BW166" i="7"/>
  <c r="BS172" i="7"/>
  <c r="BT172" i="7" s="1"/>
  <c r="BW185" i="7"/>
  <c r="BW206" i="7"/>
  <c r="BW211" i="7"/>
  <c r="CA222" i="7"/>
  <c r="CB222" i="7" s="1"/>
  <c r="CC222" i="7" s="1"/>
  <c r="BW226" i="7"/>
  <c r="BT234" i="7"/>
  <c r="BT267" i="7"/>
  <c r="K286" i="7"/>
  <c r="N286" i="7"/>
  <c r="J316" i="7"/>
  <c r="BZ357" i="7"/>
  <c r="BT372" i="7"/>
  <c r="BW383" i="7"/>
  <c r="CA387" i="7"/>
  <c r="CB387" i="7" s="1"/>
  <c r="CC387" i="7" s="1"/>
  <c r="BW455" i="7"/>
  <c r="BT470" i="7"/>
  <c r="BZ550" i="7"/>
  <c r="BT568" i="7"/>
  <c r="BW615" i="7"/>
  <c r="BT626" i="7"/>
  <c r="BT257" i="7"/>
  <c r="BW296" i="7"/>
  <c r="BZ313" i="7"/>
  <c r="BT331" i="7"/>
  <c r="BZ342" i="7"/>
  <c r="BW372" i="7"/>
  <c r="BZ422" i="7"/>
  <c r="BT426" i="7"/>
  <c r="BW465" i="7"/>
  <c r="BW470" i="7"/>
  <c r="BW476" i="7"/>
  <c r="BT544" i="7"/>
  <c r="BT554" i="7"/>
  <c r="BZ569" i="7"/>
  <c r="BT584" i="7"/>
  <c r="BT621" i="7"/>
  <c r="BZ340" i="7"/>
  <c r="BT344" i="7"/>
  <c r="J372" i="7"/>
  <c r="BT375" i="7"/>
  <c r="J392" i="7"/>
  <c r="J399" i="7"/>
  <c r="J424" i="7"/>
  <c r="BT446" i="7"/>
  <c r="CA495" i="7"/>
  <c r="CB495" i="7" s="1"/>
  <c r="CC495" i="7" s="1"/>
  <c r="BY524" i="7"/>
  <c r="BZ524" i="7" s="1"/>
  <c r="CA524" i="7"/>
  <c r="CB524" i="7" s="1"/>
  <c r="CC524" i="7" s="1"/>
  <c r="BW534" i="7"/>
  <c r="BW539" i="7"/>
  <c r="J563" i="7"/>
  <c r="BT576" i="7"/>
  <c r="BW583" i="7"/>
  <c r="BT596" i="7"/>
  <c r="J626" i="7"/>
  <c r="BT631" i="7"/>
  <c r="BZ325" i="7"/>
  <c r="BW344" i="7"/>
  <c r="BW360" i="7"/>
  <c r="BT365" i="7"/>
  <c r="BW390" i="7"/>
  <c r="BT402" i="7"/>
  <c r="BT410" i="7"/>
  <c r="BW446" i="7"/>
  <c r="K448" i="7"/>
  <c r="N448" i="7"/>
  <c r="BW500" i="7"/>
  <c r="J518" i="7"/>
  <c r="J519" i="7"/>
  <c r="BW598" i="7"/>
  <c r="J598" i="7"/>
  <c r="BW612" i="7"/>
  <c r="BT618" i="7"/>
  <c r="N334" i="7"/>
  <c r="K334" i="7"/>
  <c r="BW349" i="7"/>
  <c r="BT354" i="7"/>
  <c r="BW359" i="7"/>
  <c r="J383" i="7"/>
  <c r="BW426" i="7"/>
  <c r="J437" i="7"/>
  <c r="BW478" i="7"/>
  <c r="BT528" i="7"/>
  <c r="BW544" i="7"/>
  <c r="K553" i="7"/>
  <c r="BZ565" i="7"/>
  <c r="BT589" i="7"/>
  <c r="BT630" i="7"/>
  <c r="BT250" i="7"/>
  <c r="BT259" i="7"/>
  <c r="J284" i="7"/>
  <c r="BT289" i="7"/>
  <c r="J325" i="7"/>
  <c r="BW326" i="7"/>
  <c r="BW345" i="7"/>
  <c r="BT380" i="7"/>
  <c r="BW385" i="7"/>
  <c r="BZ396" i="7"/>
  <c r="J419" i="7"/>
  <c r="BT456" i="7"/>
  <c r="CA461" i="7"/>
  <c r="CB461" i="7" s="1"/>
  <c r="CC461" i="7" s="1"/>
  <c r="BZ482" i="7"/>
  <c r="J512" i="7"/>
  <c r="J537" i="7"/>
  <c r="BZ566" i="7"/>
  <c r="BW596" i="7"/>
  <c r="BT612" i="7"/>
  <c r="BZ614" i="7"/>
  <c r="J639" i="7"/>
  <c r="BW184" i="7"/>
  <c r="BT190" i="7"/>
  <c r="BW209" i="7"/>
  <c r="BT249" i="7"/>
  <c r="BT287" i="7"/>
  <c r="J298" i="7"/>
  <c r="BT308" i="7"/>
  <c r="BZ332" i="7"/>
  <c r="J340" i="7"/>
  <c r="J341" i="7"/>
  <c r="J346" i="7"/>
  <c r="BW361" i="7"/>
  <c r="BW395" i="7"/>
  <c r="J397" i="7"/>
  <c r="BT400" i="7"/>
  <c r="BW401" i="7"/>
  <c r="BT415" i="7"/>
  <c r="CA432" i="7"/>
  <c r="CB432" i="7" s="1"/>
  <c r="CA438" i="7"/>
  <c r="CB438" i="7" s="1"/>
  <c r="CC438" i="7" s="1"/>
  <c r="J446" i="7"/>
  <c r="BW481" i="7"/>
  <c r="BZ545" i="7"/>
  <c r="BW550" i="7"/>
  <c r="J554" i="7"/>
  <c r="BW579" i="7"/>
  <c r="J582" i="7"/>
  <c r="BW586" i="7"/>
  <c r="BT635" i="7"/>
  <c r="BW190" i="7"/>
  <c r="J204" i="7"/>
  <c r="BT207" i="7"/>
  <c r="CA225" i="7"/>
  <c r="CB225" i="7" s="1"/>
  <c r="CC225" i="7" s="1"/>
  <c r="N231" i="7"/>
  <c r="BW249" i="7"/>
  <c r="BZ269" i="7"/>
  <c r="BZ275" i="7"/>
  <c r="BW287" i="7"/>
  <c r="BW293" i="7"/>
  <c r="BW307" i="7"/>
  <c r="BW308" i="7"/>
  <c r="N311" i="7"/>
  <c r="BW320" i="7"/>
  <c r="CA321" i="7"/>
  <c r="CB321" i="7" s="1"/>
  <c r="CC321" i="7" s="1"/>
  <c r="BT343" i="7"/>
  <c r="J352" i="7"/>
  <c r="BZ361" i="7"/>
  <c r="BW371" i="7"/>
  <c r="BW379" i="7"/>
  <c r="BT388" i="7"/>
  <c r="BT394" i="7"/>
  <c r="BZ395" i="7"/>
  <c r="BW400" i="7"/>
  <c r="BZ401" i="7"/>
  <c r="BT409" i="7"/>
  <c r="BT427" i="7"/>
  <c r="BS432" i="7"/>
  <c r="BT432" i="7" s="1"/>
  <c r="BY438" i="7"/>
  <c r="BZ438" i="7" s="1"/>
  <c r="N441" i="7"/>
  <c r="BT443" i="7"/>
  <c r="BW466" i="7"/>
  <c r="BT472" i="7"/>
  <c r="BZ492" i="7"/>
  <c r="BW521" i="7"/>
  <c r="CA539" i="7"/>
  <c r="CB539" i="7" s="1"/>
  <c r="CC539" i="7" s="1"/>
  <c r="N555" i="7"/>
  <c r="BW564" i="7"/>
  <c r="BT578" i="7"/>
  <c r="BT588" i="7"/>
  <c r="BT604" i="7"/>
  <c r="N617" i="7"/>
  <c r="BZ629" i="7"/>
  <c r="BW635" i="7"/>
  <c r="CA137" i="7"/>
  <c r="CB137" i="7" s="1"/>
  <c r="CC137" i="7" s="1"/>
  <c r="BS137" i="7"/>
  <c r="BT137" i="7" s="1"/>
  <c r="K53" i="7"/>
  <c r="N53" i="7"/>
  <c r="J53" i="7"/>
  <c r="J29" i="7"/>
  <c r="BV94" i="7"/>
  <c r="BW94" i="7" s="1"/>
  <c r="K28" i="7"/>
  <c r="N28" i="7"/>
  <c r="K384" i="7"/>
  <c r="N384" i="7"/>
  <c r="BV602" i="7"/>
  <c r="BW602" i="7" s="1"/>
  <c r="CA602" i="7"/>
  <c r="CB602" i="7" s="1"/>
  <c r="CC602" i="7" s="1"/>
  <c r="CA562" i="7"/>
  <c r="CB562" i="7" s="1"/>
  <c r="CC562" i="7" s="1"/>
  <c r="BY562" i="7"/>
  <c r="BZ562" i="7" s="1"/>
  <c r="N81" i="7"/>
  <c r="K81" i="7"/>
  <c r="J81" i="7"/>
  <c r="CA79" i="7"/>
  <c r="CB79" i="7" s="1"/>
  <c r="CC79" i="7" s="1"/>
  <c r="BY79" i="7"/>
  <c r="BZ79" i="7" s="1"/>
  <c r="CA166" i="7"/>
  <c r="CB166" i="7" s="1"/>
  <c r="CC166" i="7" s="1"/>
  <c r="BS166" i="7"/>
  <c r="BT166" i="7" s="1"/>
  <c r="K14" i="7"/>
  <c r="N14" i="7"/>
  <c r="CA41" i="7"/>
  <c r="CB41" i="7" s="1"/>
  <c r="CC41" i="7" s="1"/>
  <c r="BS41" i="7"/>
  <c r="BT41" i="7" s="1"/>
  <c r="K526" i="7"/>
  <c r="N526" i="7"/>
  <c r="N494" i="7"/>
  <c r="K494" i="7"/>
  <c r="BS68" i="7"/>
  <c r="BT68" i="7" s="1"/>
  <c r="CA68" i="7"/>
  <c r="CB68" i="7" s="1"/>
  <c r="CC68" i="7" s="1"/>
  <c r="BW319" i="7"/>
  <c r="N319" i="7"/>
  <c r="K12" i="7"/>
  <c r="J12" i="7"/>
  <c r="BY77" i="7"/>
  <c r="BZ77" i="7" s="1"/>
  <c r="J467" i="7"/>
  <c r="BV46" i="7"/>
  <c r="BW46" i="7" s="1"/>
  <c r="CA46" i="7"/>
  <c r="CB46" i="7" s="1"/>
  <c r="CC46" i="7" s="1"/>
  <c r="CA54" i="7"/>
  <c r="CB54" i="7" s="1"/>
  <c r="CC54" i="7" s="1"/>
  <c r="BY54" i="7"/>
  <c r="BZ54" i="7" s="1"/>
  <c r="BZ81" i="7"/>
  <c r="K103" i="7"/>
  <c r="J104" i="7"/>
  <c r="BT107" i="7"/>
  <c r="BT118" i="7"/>
  <c r="CA125" i="7"/>
  <c r="CB125" i="7" s="1"/>
  <c r="CC125" i="7" s="1"/>
  <c r="BY125" i="7"/>
  <c r="BZ125" i="7" s="1"/>
  <c r="BW157" i="7"/>
  <c r="K157" i="7"/>
  <c r="N157" i="7"/>
  <c r="BT208" i="7"/>
  <c r="BY358" i="7"/>
  <c r="BZ358" i="7" s="1"/>
  <c r="CA358" i="7"/>
  <c r="CB358" i="7" s="1"/>
  <c r="CC358" i="7" s="1"/>
  <c r="BW457" i="7"/>
  <c r="BY469" i="7"/>
  <c r="BZ469" i="7" s="1"/>
  <c r="CA469" i="7"/>
  <c r="CB469" i="7" s="1"/>
  <c r="CC469" i="7" s="1"/>
  <c r="J513" i="7"/>
  <c r="K513" i="7"/>
  <c r="N513" i="7"/>
  <c r="CA526" i="7"/>
  <c r="CB526" i="7" s="1"/>
  <c r="CC526" i="7" s="1"/>
  <c r="BY526" i="7"/>
  <c r="BZ526" i="7" s="1"/>
  <c r="N557" i="7"/>
  <c r="K557" i="7"/>
  <c r="J557" i="7"/>
  <c r="BY605" i="7"/>
  <c r="BZ605" i="7" s="1"/>
  <c r="CA605" i="7"/>
  <c r="CB605" i="7" s="1"/>
  <c r="CC605" i="7" s="1"/>
  <c r="BY42" i="7"/>
  <c r="BZ42" i="7" s="1"/>
  <c r="CA42" i="7"/>
  <c r="CB42" i="7" s="1"/>
  <c r="CC42" i="7" s="1"/>
  <c r="K329" i="7"/>
  <c r="BW329" i="7"/>
  <c r="N329" i="7"/>
  <c r="BY53" i="7"/>
  <c r="BZ53" i="7" s="1"/>
  <c r="CA81" i="7"/>
  <c r="CB81" i="7" s="1"/>
  <c r="CC81" i="7" s="1"/>
  <c r="BT86" i="7"/>
  <c r="N110" i="7"/>
  <c r="K110" i="7"/>
  <c r="BW118" i="7"/>
  <c r="N120" i="7"/>
  <c r="K120" i="7"/>
  <c r="BY140" i="7"/>
  <c r="BZ140" i="7" s="1"/>
  <c r="CA141" i="7"/>
  <c r="CB141" i="7" s="1"/>
  <c r="CC141" i="7" s="1"/>
  <c r="BY141" i="7"/>
  <c r="BZ141" i="7" s="1"/>
  <c r="BW227" i="7"/>
  <c r="CA252" i="7"/>
  <c r="CB252" i="7" s="1"/>
  <c r="CC252" i="7" s="1"/>
  <c r="N348" i="7"/>
  <c r="K348" i="7"/>
  <c r="J348" i="7"/>
  <c r="BZ457" i="7"/>
  <c r="N495" i="7"/>
  <c r="K495" i="7"/>
  <c r="CA531" i="7"/>
  <c r="CB531" i="7" s="1"/>
  <c r="CC531" i="7" s="1"/>
  <c r="BV531" i="7"/>
  <c r="BW531" i="7" s="1"/>
  <c r="BV576" i="7"/>
  <c r="BW576" i="7" s="1"/>
  <c r="CA576" i="7"/>
  <c r="CB576" i="7" s="1"/>
  <c r="CC576" i="7" s="1"/>
  <c r="K638" i="7"/>
  <c r="N638" i="7"/>
  <c r="CA373" i="7"/>
  <c r="CB373" i="7" s="1"/>
  <c r="CC373" i="7" s="1"/>
  <c r="BY373" i="7"/>
  <c r="BZ373" i="7" s="1"/>
  <c r="BY436" i="7"/>
  <c r="BZ436" i="7" s="1"/>
  <c r="CA436" i="7"/>
  <c r="CB436" i="7" s="1"/>
  <c r="CC436" i="7" s="1"/>
  <c r="N540" i="7"/>
  <c r="K540" i="7"/>
  <c r="BY465" i="7"/>
  <c r="BZ465" i="7" s="1"/>
  <c r="CA465" i="7"/>
  <c r="CB465" i="7" s="1"/>
  <c r="CC465" i="7" s="1"/>
  <c r="J31" i="7"/>
  <c r="BW82" i="7"/>
  <c r="K82" i="7"/>
  <c r="N82" i="7"/>
  <c r="CA118" i="7"/>
  <c r="CB118" i="7" s="1"/>
  <c r="CC118" i="7" s="1"/>
  <c r="BY118" i="7"/>
  <c r="BZ118" i="7" s="1"/>
  <c r="BW130" i="7"/>
  <c r="N193" i="7"/>
  <c r="BT251" i="7"/>
  <c r="BT342" i="7"/>
  <c r="K342" i="7"/>
  <c r="N342" i="7"/>
  <c r="K429" i="7"/>
  <c r="N429" i="7"/>
  <c r="CA212" i="7"/>
  <c r="CB212" i="7" s="1"/>
  <c r="CC212" i="7" s="1"/>
  <c r="BV212" i="7"/>
  <c r="BW212" i="7" s="1"/>
  <c r="J78" i="7"/>
  <c r="BW92" i="7"/>
  <c r="K92" i="7"/>
  <c r="N92" i="7"/>
  <c r="K312" i="7"/>
  <c r="N312" i="7"/>
  <c r="K15" i="7"/>
  <c r="J15" i="7"/>
  <c r="N103" i="7"/>
  <c r="N104" i="7"/>
  <c r="N191" i="7"/>
  <c r="K191" i="7"/>
  <c r="BT241" i="7"/>
  <c r="N326" i="7"/>
  <c r="K326" i="7"/>
  <c r="BT467" i="7"/>
  <c r="BY468" i="7"/>
  <c r="BZ468" i="7" s="1"/>
  <c r="CA468" i="7"/>
  <c r="CB468" i="7" s="1"/>
  <c r="CC468" i="7" s="1"/>
  <c r="CA493" i="7"/>
  <c r="CB493" i="7" s="1"/>
  <c r="CC493" i="7" s="1"/>
  <c r="J495" i="7"/>
  <c r="BV603" i="7"/>
  <c r="BW603" i="7" s="1"/>
  <c r="K605" i="7"/>
  <c r="N605" i="7"/>
  <c r="K314" i="7"/>
  <c r="N314" i="7"/>
  <c r="N423" i="7"/>
  <c r="K423" i="7"/>
  <c r="K428" i="7"/>
  <c r="N428" i="7"/>
  <c r="BV554" i="7"/>
  <c r="BW554" i="7" s="1"/>
  <c r="CA554" i="7"/>
  <c r="CB554" i="7" s="1"/>
  <c r="CC554" i="7" s="1"/>
  <c r="J14" i="7"/>
  <c r="N118" i="7"/>
  <c r="K118" i="7"/>
  <c r="BV291" i="7"/>
  <c r="BW291" i="7" s="1"/>
  <c r="BY345" i="7"/>
  <c r="BZ345" i="7" s="1"/>
  <c r="N457" i="7"/>
  <c r="K457" i="7"/>
  <c r="J483" i="7"/>
  <c r="BY92" i="7"/>
  <c r="BZ92" i="7" s="1"/>
  <c r="CA92" i="7"/>
  <c r="CB92" i="7" s="1"/>
  <c r="CC92" i="7" s="1"/>
  <c r="J118" i="7"/>
  <c r="CA175" i="7"/>
  <c r="CB175" i="7" s="1"/>
  <c r="CC175" i="7" s="1"/>
  <c r="BV225" i="7"/>
  <c r="BW225" i="7" s="1"/>
  <c r="N227" i="7"/>
  <c r="K227" i="7"/>
  <c r="CA412" i="7"/>
  <c r="CB412" i="7" s="1"/>
  <c r="CC412" i="7" s="1"/>
  <c r="BY412" i="7"/>
  <c r="BZ412" i="7" s="1"/>
  <c r="CA426" i="7"/>
  <c r="CB426" i="7" s="1"/>
  <c r="CC426" i="7" s="1"/>
  <c r="CA540" i="7"/>
  <c r="CB540" i="7" s="1"/>
  <c r="CC540" i="7" s="1"/>
  <c r="BY540" i="7"/>
  <c r="BZ540" i="7" s="1"/>
  <c r="BS18" i="7"/>
  <c r="BT18" i="7" s="1"/>
  <c r="CA43" i="7"/>
  <c r="CB43" i="7" s="1"/>
  <c r="CC43" i="7" s="1"/>
  <c r="K86" i="7"/>
  <c r="N86" i="7"/>
  <c r="J107" i="7"/>
  <c r="N124" i="7"/>
  <c r="K124" i="7"/>
  <c r="J130" i="7"/>
  <c r="BY175" i="7"/>
  <c r="BZ175" i="7" s="1"/>
  <c r="BZ214" i="7"/>
  <c r="N214" i="7"/>
  <c r="BV290" i="7"/>
  <c r="BW290" i="7" s="1"/>
  <c r="CA290" i="7"/>
  <c r="CB290" i="7" s="1"/>
  <c r="CC290" i="7" s="1"/>
  <c r="CA331" i="7"/>
  <c r="CB331" i="7" s="1"/>
  <c r="CC331" i="7" s="1"/>
  <c r="K333" i="7"/>
  <c r="N333" i="7"/>
  <c r="BY426" i="7"/>
  <c r="BZ426" i="7" s="1"/>
  <c r="BY443" i="7"/>
  <c r="CA443" i="7"/>
  <c r="CB443" i="7" s="1"/>
  <c r="CC443" i="7" s="1"/>
  <c r="K482" i="7"/>
  <c r="N482" i="7"/>
  <c r="BW106" i="7"/>
  <c r="N106" i="7"/>
  <c r="J408" i="7"/>
  <c r="N408" i="7"/>
  <c r="K408" i="7"/>
  <c r="N567" i="7"/>
  <c r="J567" i="7"/>
  <c r="J319" i="7"/>
  <c r="N144" i="7"/>
  <c r="K144" i="7"/>
  <c r="CA17" i="7"/>
  <c r="CB17" i="7" s="1"/>
  <c r="CC17" i="7" s="1"/>
  <c r="BY17" i="7"/>
  <c r="BZ17" i="7" s="1"/>
  <c r="BW35" i="7"/>
  <c r="CA48" i="7"/>
  <c r="CB48" i="7" s="1"/>
  <c r="CC48" i="7" s="1"/>
  <c r="CA49" i="7"/>
  <c r="CB49" i="7" s="1"/>
  <c r="CC49" i="7" s="1"/>
  <c r="BW84" i="7"/>
  <c r="N84" i="7"/>
  <c r="J84" i="7"/>
  <c r="J85" i="7"/>
  <c r="CA90" i="7"/>
  <c r="CB90" i="7" s="1"/>
  <c r="CC90" i="7" s="1"/>
  <c r="BZ103" i="7"/>
  <c r="BZ127" i="7"/>
  <c r="J144" i="7"/>
  <c r="BY171" i="7"/>
  <c r="BZ171" i="7" s="1"/>
  <c r="BW244" i="7"/>
  <c r="BT248" i="7"/>
  <c r="N251" i="7"/>
  <c r="J260" i="7"/>
  <c r="BY327" i="7"/>
  <c r="BZ327" i="7" s="1"/>
  <c r="J329" i="7"/>
  <c r="CA361" i="7"/>
  <c r="CB361" i="7" s="1"/>
  <c r="CC361" i="7" s="1"/>
  <c r="CA401" i="7"/>
  <c r="CB401" i="7" s="1"/>
  <c r="CC401" i="7" s="1"/>
  <c r="BS401" i="7"/>
  <c r="BT401" i="7" s="1"/>
  <c r="CA406" i="7"/>
  <c r="CB406" i="7" s="1"/>
  <c r="CC406" i="7" s="1"/>
  <c r="BY406" i="7"/>
  <c r="BZ406" i="7" s="1"/>
  <c r="K467" i="7"/>
  <c r="N467" i="7"/>
  <c r="BY259" i="7"/>
  <c r="BZ259" i="7" s="1"/>
  <c r="CA259" i="7"/>
  <c r="CB259" i="7" s="1"/>
  <c r="CC259" i="7" s="1"/>
  <c r="CA617" i="7"/>
  <c r="CB617" i="7" s="1"/>
  <c r="CC617" i="7" s="1"/>
  <c r="BV617" i="7"/>
  <c r="BW617" i="7" s="1"/>
  <c r="J330" i="7"/>
  <c r="CA9" i="7"/>
  <c r="CB9" i="7" s="1"/>
  <c r="CC9" i="7" s="1"/>
  <c r="BY9" i="7"/>
  <c r="BZ9" i="7" s="1"/>
  <c r="BT15" i="7"/>
  <c r="BT29" i="7"/>
  <c r="BZ31" i="7"/>
  <c r="BZ35" i="7"/>
  <c r="BY48" i="7"/>
  <c r="BZ48" i="7" s="1"/>
  <c r="BW77" i="7"/>
  <c r="N77" i="7"/>
  <c r="K77" i="7"/>
  <c r="N78" i="7"/>
  <c r="CA103" i="7"/>
  <c r="CB103" i="7" s="1"/>
  <c r="CC103" i="7" s="1"/>
  <c r="CA120" i="7"/>
  <c r="CB120" i="7" s="1"/>
  <c r="CC120" i="7" s="1"/>
  <c r="K195" i="7"/>
  <c r="N195" i="7"/>
  <c r="BW248" i="7"/>
  <c r="BY258" i="7"/>
  <c r="BZ258" i="7" s="1"/>
  <c r="CA258" i="7"/>
  <c r="CB258" i="7" s="1"/>
  <c r="CC258" i="7" s="1"/>
  <c r="BT326" i="7"/>
  <c r="N362" i="7"/>
  <c r="K362" i="7"/>
  <c r="BT384" i="7"/>
  <c r="BV518" i="7"/>
  <c r="BW518" i="7" s="1"/>
  <c r="CA518" i="7"/>
  <c r="CB518" i="7" s="1"/>
  <c r="CC518" i="7" s="1"/>
  <c r="CA532" i="7"/>
  <c r="CB532" i="7" s="1"/>
  <c r="CC532" i="7" s="1"/>
  <c r="BV532" i="7"/>
  <c r="BW532" i="7" s="1"/>
  <c r="BV39" i="7"/>
  <c r="BW39" i="7" s="1"/>
  <c r="CA39" i="7"/>
  <c r="CB39" i="7" s="1"/>
  <c r="CC39" i="7" s="1"/>
  <c r="J106" i="7"/>
  <c r="N85" i="7"/>
  <c r="K85" i="7"/>
  <c r="J129" i="7"/>
  <c r="K260" i="7"/>
  <c r="N260" i="7"/>
  <c r="J312" i="7"/>
  <c r="J540" i="7"/>
  <c r="N12" i="7"/>
  <c r="BW15" i="7"/>
  <c r="BW29" i="7"/>
  <c r="N41" i="7"/>
  <c r="BT53" i="7"/>
  <c r="K58" i="7"/>
  <c r="N58" i="7"/>
  <c r="J58" i="7"/>
  <c r="BT81" i="7"/>
  <c r="BY99" i="7"/>
  <c r="BZ99" i="7" s="1"/>
  <c r="CA99" i="7"/>
  <c r="CB99" i="7" s="1"/>
  <c r="CC99" i="7" s="1"/>
  <c r="CA100" i="7"/>
  <c r="CB100" i="7" s="1"/>
  <c r="CC100" i="7" s="1"/>
  <c r="BY100" i="7"/>
  <c r="BZ100" i="7" s="1"/>
  <c r="N122" i="7"/>
  <c r="K122" i="7"/>
  <c r="K127" i="7"/>
  <c r="J127" i="7"/>
  <c r="N129" i="7"/>
  <c r="BY170" i="7"/>
  <c r="BZ170" i="7" s="1"/>
  <c r="J195" i="7"/>
  <c r="BZ206" i="7"/>
  <c r="N206" i="7"/>
  <c r="CA294" i="7"/>
  <c r="CB294" i="7" s="1"/>
  <c r="CC294" i="7" s="1"/>
  <c r="BY294" i="7"/>
  <c r="BZ294" i="7" s="1"/>
  <c r="K350" i="7"/>
  <c r="N350" i="7"/>
  <c r="CA441" i="7"/>
  <c r="CB441" i="7" s="1"/>
  <c r="CC441" i="7" s="1"/>
  <c r="BY441" i="7"/>
  <c r="BZ441" i="7" s="1"/>
  <c r="BT459" i="7"/>
  <c r="N459" i="7"/>
  <c r="K459" i="7"/>
  <c r="J479" i="7"/>
  <c r="N479" i="7"/>
  <c r="K479" i="7"/>
  <c r="N480" i="7"/>
  <c r="K480" i="7"/>
  <c r="K551" i="7"/>
  <c r="BT551" i="7"/>
  <c r="N551" i="7"/>
  <c r="N573" i="7"/>
  <c r="K573" i="7"/>
  <c r="BY50" i="7"/>
  <c r="BZ50" i="7" s="1"/>
  <c r="CA50" i="7"/>
  <c r="CB50" i="7" s="1"/>
  <c r="CC50" i="7" s="1"/>
  <c r="N546" i="7"/>
  <c r="K546" i="7"/>
  <c r="N450" i="7"/>
  <c r="K450" i="7"/>
  <c r="BT14" i="7"/>
  <c r="BZ15" i="7"/>
  <c r="N35" i="7"/>
  <c r="BT35" i="7"/>
  <c r="BW53" i="7"/>
  <c r="CA72" i="7"/>
  <c r="CB72" i="7" s="1"/>
  <c r="CC72" i="7" s="1"/>
  <c r="BY72" i="7"/>
  <c r="BZ72" i="7" s="1"/>
  <c r="BW75" i="7"/>
  <c r="K75" i="7"/>
  <c r="BW81" i="7"/>
  <c r="BZ110" i="7"/>
  <c r="J122" i="7"/>
  <c r="BS147" i="7"/>
  <c r="BT147" i="7" s="1"/>
  <c r="CA156" i="7"/>
  <c r="CB156" i="7" s="1"/>
  <c r="CC156" i="7" s="1"/>
  <c r="BY156" i="7"/>
  <c r="BZ156" i="7" s="1"/>
  <c r="N164" i="7"/>
  <c r="K164" i="7"/>
  <c r="J193" i="7"/>
  <c r="CA232" i="7"/>
  <c r="CB232" i="7" s="1"/>
  <c r="CC232" i="7" s="1"/>
  <c r="BY232" i="7"/>
  <c r="BZ232" i="7" s="1"/>
  <c r="BY237" i="7"/>
  <c r="BZ237" i="7" s="1"/>
  <c r="CA237" i="7"/>
  <c r="CB237" i="7" s="1"/>
  <c r="CC237" i="7" s="1"/>
  <c r="K264" i="7"/>
  <c r="N264" i="7"/>
  <c r="BT314" i="7"/>
  <c r="BY359" i="7"/>
  <c r="BZ359" i="7" s="1"/>
  <c r="BS457" i="7"/>
  <c r="BT457" i="7" s="1"/>
  <c r="CA457" i="7"/>
  <c r="CB457" i="7" s="1"/>
  <c r="CC457" i="7" s="1"/>
  <c r="CA470" i="7"/>
  <c r="CB470" i="7" s="1"/>
  <c r="CC470" i="7" s="1"/>
  <c r="BY470" i="7"/>
  <c r="BZ470" i="7" s="1"/>
  <c r="J573" i="7"/>
  <c r="CA595" i="7"/>
  <c r="CB595" i="7" s="1"/>
  <c r="CC595" i="7" s="1"/>
  <c r="BY595" i="7"/>
  <c r="BZ595" i="7" s="1"/>
  <c r="BV631" i="7"/>
  <c r="BW631" i="7" s="1"/>
  <c r="CA631" i="7"/>
  <c r="CB631" i="7" s="1"/>
  <c r="CC631" i="7" s="1"/>
  <c r="J124" i="7"/>
  <c r="BT150" i="7"/>
  <c r="BY159" i="7"/>
  <c r="BZ159" i="7" s="1"/>
  <c r="CA159" i="7"/>
  <c r="CB159" i="7" s="1"/>
  <c r="CC159" i="7" s="1"/>
  <c r="K161" i="7"/>
  <c r="J161" i="7"/>
  <c r="BZ193" i="7"/>
  <c r="BY279" i="7"/>
  <c r="BZ279" i="7" s="1"/>
  <c r="CA279" i="7"/>
  <c r="CB279" i="7" s="1"/>
  <c r="CC279" i="7" s="1"/>
  <c r="J301" i="7"/>
  <c r="K363" i="7"/>
  <c r="N363" i="7"/>
  <c r="K364" i="7"/>
  <c r="N364" i="7"/>
  <c r="N388" i="7"/>
  <c r="K388" i="7"/>
  <c r="BT408" i="7"/>
  <c r="BW428" i="7"/>
  <c r="BZ513" i="7"/>
  <c r="BY570" i="7"/>
  <c r="BZ570" i="7" s="1"/>
  <c r="CA570" i="7"/>
  <c r="CB570" i="7" s="1"/>
  <c r="CC570" i="7" s="1"/>
  <c r="BT638" i="7"/>
  <c r="CA12" i="7"/>
  <c r="CB12" i="7" s="1"/>
  <c r="CC12" i="7" s="1"/>
  <c r="BY12" i="7"/>
  <c r="BZ12" i="7" s="1"/>
  <c r="BV25" i="7"/>
  <c r="CA25" i="7"/>
  <c r="CB25" i="7" s="1"/>
  <c r="CC25" i="7" s="1"/>
  <c r="BW37" i="7"/>
  <c r="J38" i="7"/>
  <c r="CA64" i="7"/>
  <c r="CB64" i="7" s="1"/>
  <c r="CC64" i="7" s="1"/>
  <c r="BV64" i="7"/>
  <c r="BW64" i="7" s="1"/>
  <c r="BT130" i="7"/>
  <c r="N143" i="7"/>
  <c r="K143" i="7"/>
  <c r="BW150" i="7"/>
  <c r="K168" i="7"/>
  <c r="N168" i="7"/>
  <c r="J180" i="7"/>
  <c r="BT184" i="7"/>
  <c r="BT214" i="7"/>
  <c r="J262" i="7"/>
  <c r="K306" i="7"/>
  <c r="N306" i="7"/>
  <c r="J355" i="7"/>
  <c r="J363" i="7"/>
  <c r="J377" i="7"/>
  <c r="J388" i="7"/>
  <c r="K424" i="7"/>
  <c r="N424" i="7"/>
  <c r="BW424" i="7"/>
  <c r="BZ428" i="7"/>
  <c r="CC513" i="7"/>
  <c r="BY539" i="7"/>
  <c r="BZ539" i="7" s="1"/>
  <c r="BS567" i="7"/>
  <c r="BT567" i="7" s="1"/>
  <c r="CA567" i="7"/>
  <c r="CB567" i="7" s="1"/>
  <c r="CC567" i="7" s="1"/>
  <c r="CA638" i="7"/>
  <c r="CB638" i="7" s="1"/>
  <c r="CC638" i="7" s="1"/>
  <c r="BV638" i="7"/>
  <c r="BW638" i="7" s="1"/>
  <c r="N640" i="7"/>
  <c r="K640" i="7"/>
  <c r="J99" i="7"/>
  <c r="BT109" i="7"/>
  <c r="N119" i="7"/>
  <c r="K119" i="7"/>
  <c r="N292" i="7"/>
  <c r="BT292" i="7"/>
  <c r="BS295" i="7"/>
  <c r="BT295" i="7" s="1"/>
  <c r="CA295" i="7"/>
  <c r="CB295" i="7" s="1"/>
  <c r="CC295" i="7" s="1"/>
  <c r="BW327" i="7"/>
  <c r="BZ329" i="7"/>
  <c r="BT366" i="7"/>
  <c r="J533" i="7"/>
  <c r="N606" i="7"/>
  <c r="K606" i="7"/>
  <c r="BW58" i="7"/>
  <c r="J82" i="7"/>
  <c r="BZ124" i="7"/>
  <c r="BZ144" i="7"/>
  <c r="BT161" i="7"/>
  <c r="J164" i="7"/>
  <c r="CA174" i="7"/>
  <c r="CB174" i="7" s="1"/>
  <c r="CC174" i="7" s="1"/>
  <c r="BT188" i="7"/>
  <c r="K213" i="7"/>
  <c r="BT213" i="7"/>
  <c r="J227" i="7"/>
  <c r="BW262" i="7"/>
  <c r="J264" i="7"/>
  <c r="CA308" i="7"/>
  <c r="CB308" i="7" s="1"/>
  <c r="CC308" i="7" s="1"/>
  <c r="BY308" i="7"/>
  <c r="BZ308" i="7" s="1"/>
  <c r="BV410" i="7"/>
  <c r="BW410" i="7" s="1"/>
  <c r="CA410" i="7"/>
  <c r="CB410" i="7" s="1"/>
  <c r="CC410" i="7" s="1"/>
  <c r="K412" i="7"/>
  <c r="N412" i="7"/>
  <c r="J459" i="7"/>
  <c r="BW463" i="7"/>
  <c r="J482" i="7"/>
  <c r="K500" i="7"/>
  <c r="N500" i="7"/>
  <c r="N525" i="7"/>
  <c r="K525" i="7"/>
  <c r="J525" i="7"/>
  <c r="J526" i="7"/>
  <c r="J551" i="7"/>
  <c r="BZ573" i="7"/>
  <c r="CA32" i="7"/>
  <c r="CB32" i="7" s="1"/>
  <c r="CC32" i="7" s="1"/>
  <c r="BS32" i="7"/>
  <c r="BT32" i="7" s="1"/>
  <c r="BT40" i="7"/>
  <c r="BT44" i="7"/>
  <c r="K48" i="7"/>
  <c r="N48" i="7"/>
  <c r="BT57" i="7"/>
  <c r="K71" i="7"/>
  <c r="J71" i="7"/>
  <c r="N80" i="7"/>
  <c r="K80" i="7"/>
  <c r="CA88" i="7"/>
  <c r="CB88" i="7" s="1"/>
  <c r="CC88" i="7" s="1"/>
  <c r="K116" i="7"/>
  <c r="N116" i="7"/>
  <c r="CA144" i="7"/>
  <c r="CB144" i="7" s="1"/>
  <c r="CC144" i="7" s="1"/>
  <c r="BZ172" i="7"/>
  <c r="BZ203" i="7"/>
  <c r="CA211" i="7"/>
  <c r="CB211" i="7" s="1"/>
  <c r="CC211" i="7" s="1"/>
  <c r="BY211" i="7"/>
  <c r="BZ211" i="7" s="1"/>
  <c r="CA268" i="7"/>
  <c r="CB268" i="7" s="1"/>
  <c r="CC268" i="7" s="1"/>
  <c r="BW306" i="7"/>
  <c r="K309" i="7"/>
  <c r="N309" i="7"/>
  <c r="BW309" i="7"/>
  <c r="BZ377" i="7"/>
  <c r="K396" i="7"/>
  <c r="N396" i="7"/>
  <c r="CA464" i="7"/>
  <c r="CB464" i="7" s="1"/>
  <c r="CC464" i="7" s="1"/>
  <c r="N474" i="7"/>
  <c r="J474" i="7"/>
  <c r="BZ480" i="7"/>
  <c r="BV556" i="7"/>
  <c r="BW556" i="7" s="1"/>
  <c r="CA556" i="7"/>
  <c r="CB556" i="7" s="1"/>
  <c r="CC556" i="7" s="1"/>
  <c r="K558" i="7"/>
  <c r="N558" i="7"/>
  <c r="BW640" i="7"/>
  <c r="BW14" i="7"/>
  <c r="BT31" i="7"/>
  <c r="BT38" i="7"/>
  <c r="BW161" i="7"/>
  <c r="BT195" i="7"/>
  <c r="BZ196" i="7"/>
  <c r="K205" i="7"/>
  <c r="N205" i="7"/>
  <c r="BW205" i="7"/>
  <c r="BW229" i="7"/>
  <c r="CA260" i="7"/>
  <c r="CB260" i="7" s="1"/>
  <c r="CC260" i="7" s="1"/>
  <c r="BT312" i="7"/>
  <c r="BT362" i="7"/>
  <c r="N473" i="7"/>
  <c r="K473" i="7"/>
  <c r="K511" i="7"/>
  <c r="N511" i="7"/>
  <c r="CA634" i="7"/>
  <c r="CB634" i="7" s="1"/>
  <c r="CC634" i="7" s="1"/>
  <c r="BV634" i="7"/>
  <c r="BW634" i="7" s="1"/>
  <c r="BW34" i="7"/>
  <c r="BW40" i="7"/>
  <c r="N46" i="7"/>
  <c r="K46" i="7"/>
  <c r="BW105" i="7"/>
  <c r="BW112" i="7"/>
  <c r="N112" i="7"/>
  <c r="BT122" i="7"/>
  <c r="J126" i="7"/>
  <c r="CA134" i="7"/>
  <c r="CB134" i="7" s="1"/>
  <c r="CC134" i="7" s="1"/>
  <c r="BY134" i="7"/>
  <c r="BZ134" i="7" s="1"/>
  <c r="BZ143" i="7"/>
  <c r="CA161" i="7"/>
  <c r="CB161" i="7" s="1"/>
  <c r="CC161" i="7" s="1"/>
  <c r="J163" i="7"/>
  <c r="J171" i="7"/>
  <c r="J172" i="7"/>
  <c r="J205" i="7"/>
  <c r="BS260" i="7"/>
  <c r="BT260" i="7" s="1"/>
  <c r="BZ261" i="7"/>
  <c r="K276" i="7"/>
  <c r="N276" i="7"/>
  <c r="CA300" i="7"/>
  <c r="CB300" i="7" s="1"/>
  <c r="CC300" i="7" s="1"/>
  <c r="J327" i="7"/>
  <c r="K338" i="7"/>
  <c r="N338" i="7"/>
  <c r="K366" i="7"/>
  <c r="N366" i="7"/>
  <c r="N406" i="7"/>
  <c r="K406" i="7"/>
  <c r="J406" i="7"/>
  <c r="J439" i="7"/>
  <c r="K439" i="7"/>
  <c r="K463" i="7"/>
  <c r="N463" i="7"/>
  <c r="BZ463" i="7"/>
  <c r="J473" i="7"/>
  <c r="N531" i="7"/>
  <c r="K531" i="7"/>
  <c r="BT546" i="7"/>
  <c r="CA572" i="7"/>
  <c r="CB572" i="7" s="1"/>
  <c r="CC572" i="7" s="1"/>
  <c r="BY572" i="7"/>
  <c r="BZ572" i="7" s="1"/>
  <c r="BY618" i="7"/>
  <c r="BZ618" i="7" s="1"/>
  <c r="CA618" i="7"/>
  <c r="CB618" i="7" s="1"/>
  <c r="CC618" i="7" s="1"/>
  <c r="BT11" i="7"/>
  <c r="CA16" i="7"/>
  <c r="CB16" i="7" s="1"/>
  <c r="CC16" i="7" s="1"/>
  <c r="J92" i="7"/>
  <c r="J97" i="7"/>
  <c r="CA157" i="7"/>
  <c r="CB157" i="7" s="1"/>
  <c r="CC157" i="7" s="1"/>
  <c r="BW159" i="7"/>
  <c r="K159" i="7"/>
  <c r="BZ191" i="7"/>
  <c r="K219" i="7"/>
  <c r="J219" i="7"/>
  <c r="BY298" i="7"/>
  <c r="BZ298" i="7" s="1"/>
  <c r="CA298" i="7"/>
  <c r="CB298" i="7" s="1"/>
  <c r="CC298" i="7" s="1"/>
  <c r="J306" i="7"/>
  <c r="J362" i="7"/>
  <c r="BZ388" i="7"/>
  <c r="CA425" i="7"/>
  <c r="CB425" i="7" s="1"/>
  <c r="CC425" i="7" s="1"/>
  <c r="J429" i="7"/>
  <c r="CA442" i="7"/>
  <c r="CB442" i="7" s="1"/>
  <c r="CC442" i="7" s="1"/>
  <c r="BY442" i="7"/>
  <c r="BZ442" i="7" s="1"/>
  <c r="BW460" i="7"/>
  <c r="BZ479" i="7"/>
  <c r="BV485" i="7"/>
  <c r="BW485" i="7" s="1"/>
  <c r="CA485" i="7"/>
  <c r="CB485" i="7" s="1"/>
  <c r="CC485" i="7" s="1"/>
  <c r="K493" i="7"/>
  <c r="N493" i="7"/>
  <c r="K527" i="7"/>
  <c r="J527" i="7"/>
  <c r="K607" i="7"/>
  <c r="N607" i="7"/>
  <c r="J607" i="7"/>
  <c r="BV620" i="7"/>
  <c r="BW620" i="7" s="1"/>
  <c r="CA620" i="7"/>
  <c r="CB620" i="7" s="1"/>
  <c r="CC620" i="7" s="1"/>
  <c r="BS628" i="7"/>
  <c r="BT628" i="7" s="1"/>
  <c r="CA628" i="7"/>
  <c r="CB628" i="7" s="1"/>
  <c r="CC628" i="7" s="1"/>
  <c r="BW19" i="7"/>
  <c r="BZ25" i="7"/>
  <c r="J51" i="7"/>
  <c r="BT84" i="7"/>
  <c r="BT110" i="7"/>
  <c r="BT129" i="7"/>
  <c r="CA133" i="7"/>
  <c r="CB133" i="7" s="1"/>
  <c r="CC133" i="7" s="1"/>
  <c r="N159" i="7"/>
  <c r="BT197" i="7"/>
  <c r="J199" i="7"/>
  <c r="CA202" i="7"/>
  <c r="CB202" i="7" s="1"/>
  <c r="CC202" i="7" s="1"/>
  <c r="BS202" i="7"/>
  <c r="BT202" i="7" s="1"/>
  <c r="BW215" i="7"/>
  <c r="N219" i="7"/>
  <c r="K236" i="7"/>
  <c r="N236" i="7"/>
  <c r="K273" i="7"/>
  <c r="N273" i="7"/>
  <c r="CA285" i="7"/>
  <c r="CB285" i="7" s="1"/>
  <c r="CC285" i="7" s="1"/>
  <c r="BW317" i="7"/>
  <c r="BT333" i="7"/>
  <c r="N339" i="7"/>
  <c r="BY382" i="7"/>
  <c r="BZ382" i="7" s="1"/>
  <c r="CA382" i="7"/>
  <c r="CB382" i="7" s="1"/>
  <c r="CC382" i="7" s="1"/>
  <c r="BV391" i="7"/>
  <c r="BW391" i="7" s="1"/>
  <c r="CA391" i="7"/>
  <c r="CB391" i="7" s="1"/>
  <c r="CC391" i="7" s="1"/>
  <c r="BT431" i="7"/>
  <c r="BW440" i="7"/>
  <c r="J480" i="7"/>
  <c r="N527" i="7"/>
  <c r="K532" i="7"/>
  <c r="N532" i="7"/>
  <c r="BT549" i="7"/>
  <c r="BW567" i="7"/>
  <c r="J638" i="7"/>
  <c r="BW16" i="7"/>
  <c r="N16" i="7"/>
  <c r="BW22" i="7"/>
  <c r="K22" i="7"/>
  <c r="BZ23" i="7"/>
  <c r="BW26" i="7"/>
  <c r="BW27" i="7"/>
  <c r="BT34" i="7"/>
  <c r="J49" i="7"/>
  <c r="BW86" i="7"/>
  <c r="BW88" i="7"/>
  <c r="K88" i="7"/>
  <c r="J88" i="7"/>
  <c r="BT127" i="7"/>
  <c r="BT128" i="7"/>
  <c r="BW129" i="7"/>
  <c r="BZ137" i="7"/>
  <c r="BT163" i="7"/>
  <c r="BZ165" i="7"/>
  <c r="CA176" i="7"/>
  <c r="CB176" i="7" s="1"/>
  <c r="CC176" i="7" s="1"/>
  <c r="BS176" i="7"/>
  <c r="BT176" i="7" s="1"/>
  <c r="BW197" i="7"/>
  <c r="BW202" i="7"/>
  <c r="BW214" i="7"/>
  <c r="BW228" i="7"/>
  <c r="CA233" i="7"/>
  <c r="CB233" i="7" s="1"/>
  <c r="CC233" i="7" s="1"/>
  <c r="K247" i="7"/>
  <c r="N247" i="7"/>
  <c r="BZ264" i="7"/>
  <c r="CA277" i="7"/>
  <c r="CB277" i="7" s="1"/>
  <c r="CC277" i="7" s="1"/>
  <c r="BZ284" i="7"/>
  <c r="BY285" i="7"/>
  <c r="BZ285" i="7" s="1"/>
  <c r="J311" i="7"/>
  <c r="BW333" i="7"/>
  <c r="BT355" i="7"/>
  <c r="BW366" i="7"/>
  <c r="N383" i="7"/>
  <c r="K383" i="7"/>
  <c r="BY424" i="7"/>
  <c r="BZ424" i="7" s="1"/>
  <c r="CA424" i="7"/>
  <c r="CB424" i="7" s="1"/>
  <c r="CC424" i="7" s="1"/>
  <c r="BZ425" i="7"/>
  <c r="BT439" i="7"/>
  <c r="N478" i="7"/>
  <c r="K478" i="7"/>
  <c r="CA509" i="7"/>
  <c r="CB509" i="7" s="1"/>
  <c r="CC509" i="7" s="1"/>
  <c r="K515" i="7"/>
  <c r="N515" i="7"/>
  <c r="N523" i="7"/>
  <c r="K523" i="7"/>
  <c r="K545" i="7"/>
  <c r="N545" i="7"/>
  <c r="BZ567" i="7"/>
  <c r="CA601" i="7"/>
  <c r="CB601" i="7" s="1"/>
  <c r="CC601" i="7" s="1"/>
  <c r="BY601" i="7"/>
  <c r="BZ601" i="7" s="1"/>
  <c r="CA619" i="7"/>
  <c r="CB619" i="7" s="1"/>
  <c r="CC619" i="7" s="1"/>
  <c r="BW28" i="7"/>
  <c r="BT83" i="7"/>
  <c r="BW85" i="7"/>
  <c r="BT106" i="7"/>
  <c r="BW110" i="7"/>
  <c r="BT111" i="7"/>
  <c r="BZ129" i="7"/>
  <c r="BZ130" i="7"/>
  <c r="BW163" i="7"/>
  <c r="BW165" i="7"/>
  <c r="K165" i="7"/>
  <c r="N166" i="7"/>
  <c r="K166" i="7"/>
  <c r="BW179" i="7"/>
  <c r="CC206" i="7"/>
  <c r="K224" i="7"/>
  <c r="N224" i="7"/>
  <c r="BZ228" i="7"/>
  <c r="BT245" i="7"/>
  <c r="BZ263" i="7"/>
  <c r="BZ270" i="7"/>
  <c r="BZ292" i="7"/>
  <c r="BT301" i="7"/>
  <c r="BZ309" i="7"/>
  <c r="BZ366" i="7"/>
  <c r="BW423" i="7"/>
  <c r="N426" i="7"/>
  <c r="K426" i="7"/>
  <c r="BZ467" i="7"/>
  <c r="BW483" i="7"/>
  <c r="BZ495" i="7"/>
  <c r="K504" i="7"/>
  <c r="N504" i="7"/>
  <c r="CA520" i="7"/>
  <c r="CB520" i="7" s="1"/>
  <c r="CC520" i="7" s="1"/>
  <c r="BY520" i="7"/>
  <c r="BZ520" i="7" s="1"/>
  <c r="K620" i="7"/>
  <c r="N620" i="7"/>
  <c r="CA627" i="7"/>
  <c r="CB627" i="7" s="1"/>
  <c r="CC627" i="7" s="1"/>
  <c r="BY627" i="7"/>
  <c r="BZ627" i="7" s="1"/>
  <c r="J17" i="7"/>
  <c r="BW18" i="7"/>
  <c r="K18" i="7"/>
  <c r="BZ18" i="7"/>
  <c r="BW20" i="7"/>
  <c r="K20" i="7"/>
  <c r="CA27" i="7"/>
  <c r="CB27" i="7" s="1"/>
  <c r="CC27" i="7" s="1"/>
  <c r="BZ28" i="7"/>
  <c r="CA30" i="7"/>
  <c r="CB30" i="7" s="1"/>
  <c r="CC30" i="7" s="1"/>
  <c r="CA33" i="7"/>
  <c r="CB33" i="7" s="1"/>
  <c r="CC33" i="7" s="1"/>
  <c r="BT77" i="7"/>
  <c r="CA78" i="7"/>
  <c r="CB78" i="7" s="1"/>
  <c r="CC78" i="7" s="1"/>
  <c r="BW83" i="7"/>
  <c r="CA85" i="7"/>
  <c r="CB85" i="7" s="1"/>
  <c r="CC85" i="7" s="1"/>
  <c r="J87" i="7"/>
  <c r="K87" i="7"/>
  <c r="BT103" i="7"/>
  <c r="CA129" i="7"/>
  <c r="CB129" i="7" s="1"/>
  <c r="CC129" i="7" s="1"/>
  <c r="J138" i="7"/>
  <c r="CA152" i="7"/>
  <c r="CB152" i="7" s="1"/>
  <c r="CC152" i="7" s="1"/>
  <c r="BZ163" i="7"/>
  <c r="J166" i="7"/>
  <c r="BT170" i="7"/>
  <c r="BT171" i="7"/>
  <c r="CA196" i="7"/>
  <c r="CB196" i="7" s="1"/>
  <c r="CC196" i="7" s="1"/>
  <c r="BV196" i="7"/>
  <c r="BW196" i="7" s="1"/>
  <c r="BT201" i="7"/>
  <c r="BW213" i="7"/>
  <c r="J217" i="7"/>
  <c r="BT227" i="7"/>
  <c r="BT262" i="7"/>
  <c r="BZ276" i="7"/>
  <c r="BW301" i="7"/>
  <c r="BV322" i="7"/>
  <c r="BW322" i="7" s="1"/>
  <c r="CA322" i="7"/>
  <c r="CB322" i="7" s="1"/>
  <c r="BY333" i="7"/>
  <c r="BZ333" i="7" s="1"/>
  <c r="BW364" i="7"/>
  <c r="BY372" i="7"/>
  <c r="BZ372" i="7" s="1"/>
  <c r="CA372" i="7"/>
  <c r="CB372" i="7" s="1"/>
  <c r="CC372" i="7" s="1"/>
  <c r="K375" i="7"/>
  <c r="J387" i="7"/>
  <c r="BY415" i="7"/>
  <c r="BZ415" i="7" s="1"/>
  <c r="CA415" i="7"/>
  <c r="CB415" i="7" s="1"/>
  <c r="CC415" i="7" s="1"/>
  <c r="CA423" i="7"/>
  <c r="CB423" i="7" s="1"/>
  <c r="CC423" i="7" s="1"/>
  <c r="BY423" i="7"/>
  <c r="BZ423" i="7" s="1"/>
  <c r="N425" i="7"/>
  <c r="K425" i="7"/>
  <c r="J426" i="7"/>
  <c r="K454" i="7"/>
  <c r="N454" i="7"/>
  <c r="J460" i="7"/>
  <c r="BT482" i="7"/>
  <c r="N490" i="7"/>
  <c r="K490" i="7"/>
  <c r="BT500" i="7"/>
  <c r="J504" i="7"/>
  <c r="CA625" i="7"/>
  <c r="CB625" i="7" s="1"/>
  <c r="CC625" i="7" s="1"/>
  <c r="BY625" i="7"/>
  <c r="BZ625" i="7" s="1"/>
  <c r="BT634" i="7"/>
  <c r="BT636" i="7"/>
  <c r="K636" i="7"/>
  <c r="J636" i="7"/>
  <c r="N636" i="7"/>
  <c r="BT304" i="7"/>
  <c r="CA326" i="7"/>
  <c r="CB326" i="7" s="1"/>
  <c r="CC326" i="7" s="1"/>
  <c r="CA342" i="7"/>
  <c r="CB342" i="7" s="1"/>
  <c r="CC342" i="7" s="1"/>
  <c r="CA369" i="7"/>
  <c r="CB369" i="7" s="1"/>
  <c r="CC369" i="7" s="1"/>
  <c r="BY369" i="7"/>
  <c r="BZ369" i="7" s="1"/>
  <c r="CA422" i="7"/>
  <c r="CB422" i="7" s="1"/>
  <c r="CC422" i="7" s="1"/>
  <c r="BV422" i="7"/>
  <c r="BW422" i="7" s="1"/>
  <c r="BT448" i="7"/>
  <c r="J457" i="7"/>
  <c r="J494" i="7"/>
  <c r="N514" i="7"/>
  <c r="K514" i="7"/>
  <c r="BW514" i="7"/>
  <c r="CA530" i="7"/>
  <c r="CB530" i="7" s="1"/>
  <c r="CC530" i="7" s="1"/>
  <c r="BZ557" i="7"/>
  <c r="CA565" i="7"/>
  <c r="CB565" i="7" s="1"/>
  <c r="CC565" i="7" s="1"/>
  <c r="N569" i="7"/>
  <c r="K569" i="7"/>
  <c r="J580" i="7"/>
  <c r="N581" i="7"/>
  <c r="K581" i="7"/>
  <c r="BW605" i="7"/>
  <c r="CA244" i="7"/>
  <c r="CB244" i="7" s="1"/>
  <c r="CC244" i="7" s="1"/>
  <c r="CA250" i="7"/>
  <c r="CB250" i="7" s="1"/>
  <c r="CC250" i="7" s="1"/>
  <c r="BW271" i="7"/>
  <c r="BW272" i="7"/>
  <c r="BW312" i="7"/>
  <c r="BW314" i="7"/>
  <c r="BW323" i="7"/>
  <c r="BW339" i="7"/>
  <c r="CA340" i="7"/>
  <c r="CB340" i="7" s="1"/>
  <c r="CC340" i="7" s="1"/>
  <c r="K352" i="7"/>
  <c r="N352" i="7"/>
  <c r="CA378" i="7"/>
  <c r="CB378" i="7" s="1"/>
  <c r="CC378" i="7" s="1"/>
  <c r="BY378" i="7"/>
  <c r="BZ378" i="7" s="1"/>
  <c r="BW393" i="7"/>
  <c r="J412" i="7"/>
  <c r="BY419" i="7"/>
  <c r="BZ419" i="7" s="1"/>
  <c r="CA419" i="7"/>
  <c r="CB419" i="7" s="1"/>
  <c r="CC419" i="7" s="1"/>
  <c r="J423" i="7"/>
  <c r="N427" i="7"/>
  <c r="BW447" i="7"/>
  <c r="CA454" i="7"/>
  <c r="CB454" i="7" s="1"/>
  <c r="CC454" i="7" s="1"/>
  <c r="N462" i="7"/>
  <c r="K462" i="7"/>
  <c r="J477" i="7"/>
  <c r="J478" i="7"/>
  <c r="BW490" i="7"/>
  <c r="CA491" i="7"/>
  <c r="CB491" i="7" s="1"/>
  <c r="CC491" i="7" s="1"/>
  <c r="BY491" i="7"/>
  <c r="BZ491" i="7" s="1"/>
  <c r="CA505" i="7"/>
  <c r="CB505" i="7" s="1"/>
  <c r="CC505" i="7" s="1"/>
  <c r="BY505" i="7"/>
  <c r="BZ505" i="7" s="1"/>
  <c r="CA516" i="7"/>
  <c r="CB516" i="7" s="1"/>
  <c r="CC516" i="7" s="1"/>
  <c r="BS516" i="7"/>
  <c r="BT516" i="7" s="1"/>
  <c r="J545" i="7"/>
  <c r="J592" i="7"/>
  <c r="N592" i="7"/>
  <c r="BZ602" i="7"/>
  <c r="N610" i="7"/>
  <c r="BS613" i="7"/>
  <c r="BT613" i="7" s="1"/>
  <c r="CA613" i="7"/>
  <c r="CB613" i="7" s="1"/>
  <c r="CC613" i="7" s="1"/>
  <c r="CA615" i="7"/>
  <c r="CB615" i="7" s="1"/>
  <c r="CC615" i="7" s="1"/>
  <c r="BY615" i="7"/>
  <c r="BZ615" i="7" s="1"/>
  <c r="BW237" i="7"/>
  <c r="BS244" i="7"/>
  <c r="BT244" i="7" s="1"/>
  <c r="J246" i="7"/>
  <c r="BY250" i="7"/>
  <c r="BZ250" i="7" s="1"/>
  <c r="CA256" i="7"/>
  <c r="CB256" i="7" s="1"/>
  <c r="CC256" i="7" s="1"/>
  <c r="N280" i="7"/>
  <c r="K280" i="7"/>
  <c r="BY312" i="7"/>
  <c r="BZ312" i="7" s="1"/>
  <c r="CA312" i="7"/>
  <c r="CB312" i="7" s="1"/>
  <c r="CC312" i="7" s="1"/>
  <c r="BW315" i="7"/>
  <c r="BZ323" i="7"/>
  <c r="BT348" i="7"/>
  <c r="BW355" i="7"/>
  <c r="BT367" i="7"/>
  <c r="N411" i="7"/>
  <c r="K411" i="7"/>
  <c r="CA417" i="7"/>
  <c r="CB417" i="7" s="1"/>
  <c r="CC417" i="7" s="1"/>
  <c r="CA473" i="7"/>
  <c r="CB473" i="7" s="1"/>
  <c r="CC473" i="7" s="1"/>
  <c r="CA474" i="7"/>
  <c r="CB474" i="7" s="1"/>
  <c r="CC474" i="7" s="1"/>
  <c r="BW504" i="7"/>
  <c r="BT527" i="7"/>
  <c r="CC600" i="7"/>
  <c r="CA310" i="7"/>
  <c r="CB310" i="7" s="1"/>
  <c r="CC310" i="7" s="1"/>
  <c r="BT338" i="7"/>
  <c r="BW348" i="7"/>
  <c r="BT363" i="7"/>
  <c r="BW367" i="7"/>
  <c r="BT406" i="7"/>
  <c r="BZ408" i="7"/>
  <c r="BZ439" i="7"/>
  <c r="BW459" i="7"/>
  <c r="BW472" i="7"/>
  <c r="BZ473" i="7"/>
  <c r="BZ474" i="7"/>
  <c r="BT489" i="7"/>
  <c r="BT495" i="7"/>
  <c r="BT539" i="7"/>
  <c r="BT587" i="7"/>
  <c r="K600" i="7"/>
  <c r="N600" i="7"/>
  <c r="K602" i="7"/>
  <c r="N602" i="7"/>
  <c r="BW236" i="7"/>
  <c r="BT261" i="7"/>
  <c r="BT276" i="7"/>
  <c r="CA288" i="7"/>
  <c r="CB288" i="7" s="1"/>
  <c r="CC288" i="7" s="1"/>
  <c r="BW311" i="7"/>
  <c r="J321" i="7"/>
  <c r="CA349" i="7"/>
  <c r="CB349" i="7" s="1"/>
  <c r="CC349" i="7" s="1"/>
  <c r="BY349" i="7"/>
  <c r="BZ349" i="7" s="1"/>
  <c r="BT364" i="7"/>
  <c r="BW384" i="7"/>
  <c r="BW406" i="7"/>
  <c r="CA408" i="7"/>
  <c r="CB408" i="7" s="1"/>
  <c r="CC408" i="7" s="1"/>
  <c r="BT458" i="7"/>
  <c r="BW489" i="7"/>
  <c r="J497" i="7"/>
  <c r="N497" i="7"/>
  <c r="J506" i="7"/>
  <c r="CA510" i="7"/>
  <c r="CB510" i="7" s="1"/>
  <c r="CC510" i="7" s="1"/>
  <c r="BY510" i="7"/>
  <c r="BZ510" i="7" s="1"/>
  <c r="BY542" i="7"/>
  <c r="BZ542" i="7" s="1"/>
  <c r="BT620" i="7"/>
  <c r="CA37" i="7"/>
  <c r="CB37" i="7" s="1"/>
  <c r="CC37" i="7" s="1"/>
  <c r="J45" i="7"/>
  <c r="J47" i="7"/>
  <c r="J79" i="7"/>
  <c r="BW90" i="7"/>
  <c r="BW155" i="7"/>
  <c r="CA158" i="7"/>
  <c r="CB158" i="7" s="1"/>
  <c r="CC158" i="7" s="1"/>
  <c r="CA162" i="7"/>
  <c r="CB162" i="7" s="1"/>
  <c r="CC162" i="7" s="1"/>
  <c r="CA168" i="7"/>
  <c r="CB168" i="7" s="1"/>
  <c r="CC168" i="7" s="1"/>
  <c r="BW172" i="7"/>
  <c r="BZ188" i="7"/>
  <c r="BZ198" i="7"/>
  <c r="BT233" i="7"/>
  <c r="BZ235" i="7"/>
  <c r="BT274" i="7"/>
  <c r="BW305" i="7"/>
  <c r="J310" i="7"/>
  <c r="BZ350" i="7"/>
  <c r="CA357" i="7"/>
  <c r="CB357" i="7" s="1"/>
  <c r="CC357" i="7" s="1"/>
  <c r="J361" i="7"/>
  <c r="J384" i="7"/>
  <c r="BW409" i="7"/>
  <c r="K409" i="7"/>
  <c r="J427" i="7"/>
  <c r="J447" i="7"/>
  <c r="CA453" i="7"/>
  <c r="CB453" i="7" s="1"/>
  <c r="CC453" i="7" s="1"/>
  <c r="J455" i="7"/>
  <c r="CA463" i="7"/>
  <c r="CB463" i="7" s="1"/>
  <c r="CC463" i="7" s="1"/>
  <c r="J496" i="7"/>
  <c r="N496" i="7"/>
  <c r="CA547" i="7"/>
  <c r="CB547" i="7" s="1"/>
  <c r="CC547" i="7" s="1"/>
  <c r="J549" i="7"/>
  <c r="J559" i="7"/>
  <c r="BZ580" i="7"/>
  <c r="J605" i="7"/>
  <c r="BT615" i="7"/>
  <c r="CA22" i="7"/>
  <c r="CB22" i="7" s="1"/>
  <c r="CC22" i="7" s="1"/>
  <c r="BW23" i="7"/>
  <c r="BZ55" i="7"/>
  <c r="CA62" i="7"/>
  <c r="CB62" i="7" s="1"/>
  <c r="CC62" i="7" s="1"/>
  <c r="BZ64" i="7"/>
  <c r="J83" i="7"/>
  <c r="BT96" i="7"/>
  <c r="BW97" i="7"/>
  <c r="BT101" i="7"/>
  <c r="BW107" i="7"/>
  <c r="BT125" i="7"/>
  <c r="BT144" i="7"/>
  <c r="CA148" i="7"/>
  <c r="CB148" i="7" s="1"/>
  <c r="CC148" i="7" s="1"/>
  <c r="J167" i="7"/>
  <c r="BT193" i="7"/>
  <c r="BW195" i="7"/>
  <c r="BT206" i="7"/>
  <c r="CA228" i="7"/>
  <c r="CB228" i="7" s="1"/>
  <c r="CC228" i="7" s="1"/>
  <c r="J235" i="7"/>
  <c r="BT246" i="7"/>
  <c r="BW247" i="7"/>
  <c r="BT264" i="7"/>
  <c r="BZ265" i="7"/>
  <c r="CA274" i="7"/>
  <c r="CB274" i="7" s="1"/>
  <c r="CC274" i="7" s="1"/>
  <c r="J290" i="7"/>
  <c r="BT327" i="7"/>
  <c r="K349" i="7"/>
  <c r="J349" i="7"/>
  <c r="BT368" i="7"/>
  <c r="BW388" i="7"/>
  <c r="BW392" i="7"/>
  <c r="N398" i="7"/>
  <c r="BT403" i="7"/>
  <c r="N409" i="7"/>
  <c r="BT414" i="7"/>
  <c r="BT430" i="7"/>
  <c r="N445" i="7"/>
  <c r="BT450" i="7"/>
  <c r="J462" i="7"/>
  <c r="BT479" i="7"/>
  <c r="CA480" i="7"/>
  <c r="CB480" i="7" s="1"/>
  <c r="CC480" i="7" s="1"/>
  <c r="J493" i="7"/>
  <c r="CA535" i="7"/>
  <c r="CB535" i="7" s="1"/>
  <c r="CC535" i="7" s="1"/>
  <c r="CA546" i="7"/>
  <c r="CB546" i="7" s="1"/>
  <c r="CC546" i="7" s="1"/>
  <c r="N564" i="7"/>
  <c r="K564" i="7"/>
  <c r="J564" i="7"/>
  <c r="BT574" i="7"/>
  <c r="J579" i="7"/>
  <c r="N579" i="7"/>
  <c r="N582" i="7"/>
  <c r="CA586" i="7"/>
  <c r="CB586" i="7" s="1"/>
  <c r="CC586" i="7" s="1"/>
  <c r="BY586" i="7"/>
  <c r="BZ586" i="7" s="1"/>
  <c r="BW57" i="7"/>
  <c r="CA61" i="7"/>
  <c r="CB61" i="7" s="1"/>
  <c r="CC61" i="7" s="1"/>
  <c r="CA74" i="7"/>
  <c r="CB74" i="7" s="1"/>
  <c r="CC74" i="7" s="1"/>
  <c r="BT102" i="7"/>
  <c r="BZ116" i="7"/>
  <c r="BT119" i="7"/>
  <c r="BW126" i="7"/>
  <c r="BW127" i="7"/>
  <c r="BT142" i="7"/>
  <c r="BT145" i="7"/>
  <c r="BZ147" i="7"/>
  <c r="BW151" i="7"/>
  <c r="BT183" i="7"/>
  <c r="BZ183" i="7"/>
  <c r="BZ186" i="7"/>
  <c r="BW193" i="7"/>
  <c r="BW194" i="7"/>
  <c r="BT203" i="7"/>
  <c r="BT205" i="7"/>
  <c r="CA213" i="7"/>
  <c r="CB213" i="7" s="1"/>
  <c r="CC213" i="7" s="1"/>
  <c r="BT216" i="7"/>
  <c r="BZ217" i="7"/>
  <c r="BZ220" i="7"/>
  <c r="BT240" i="7"/>
  <c r="BY255" i="7"/>
  <c r="BZ255" i="7" s="1"/>
  <c r="CA255" i="7"/>
  <c r="CB255" i="7" s="1"/>
  <c r="CC255" i="7" s="1"/>
  <c r="CA263" i="7"/>
  <c r="CB263" i="7" s="1"/>
  <c r="CC263" i="7" s="1"/>
  <c r="BS263" i="7"/>
  <c r="BT263" i="7" s="1"/>
  <c r="BW273" i="7"/>
  <c r="BZ274" i="7"/>
  <c r="BW280" i="7"/>
  <c r="BZ281" i="7"/>
  <c r="BT294" i="7"/>
  <c r="BW303" i="7"/>
  <c r="BT337" i="7"/>
  <c r="BW338" i="7"/>
  <c r="BT412" i="7"/>
  <c r="BW414" i="7"/>
  <c r="BW430" i="7"/>
  <c r="BW439" i="7"/>
  <c r="BW450" i="7"/>
  <c r="BW458" i="7"/>
  <c r="CA459" i="7"/>
  <c r="CB459" i="7" s="1"/>
  <c r="CC459" i="7" s="1"/>
  <c r="BW479" i="7"/>
  <c r="BW480" i="7"/>
  <c r="BT507" i="7"/>
  <c r="BT513" i="7"/>
  <c r="BT525" i="7"/>
  <c r="BT526" i="7"/>
  <c r="BW573" i="7"/>
  <c r="K615" i="7"/>
  <c r="J615" i="7"/>
  <c r="BW623" i="7"/>
  <c r="BT625" i="7"/>
  <c r="K625" i="7"/>
  <c r="BW24" i="7"/>
  <c r="BT28" i="7"/>
  <c r="BW31" i="7"/>
  <c r="BZ40" i="7"/>
  <c r="CA59" i="7"/>
  <c r="CB59" i="7" s="1"/>
  <c r="CC59" i="7" s="1"/>
  <c r="BY61" i="7"/>
  <c r="BZ61" i="7" s="1"/>
  <c r="J70" i="7"/>
  <c r="J72" i="7"/>
  <c r="BZ73" i="7"/>
  <c r="BV74" i="7"/>
  <c r="BW74" i="7" s="1"/>
  <c r="N90" i="7"/>
  <c r="CA95" i="7"/>
  <c r="CB95" i="7" s="1"/>
  <c r="CC95" i="7" s="1"/>
  <c r="BT105" i="7"/>
  <c r="BW108" i="7"/>
  <c r="BZ108" i="7"/>
  <c r="CA110" i="7"/>
  <c r="CB110" i="7" s="1"/>
  <c r="CC110" i="7" s="1"/>
  <c r="BW117" i="7"/>
  <c r="BZ117" i="7"/>
  <c r="BT123" i="7"/>
  <c r="CA126" i="7"/>
  <c r="CB126" i="7" s="1"/>
  <c r="CC126" i="7" s="1"/>
  <c r="CA127" i="7"/>
  <c r="CB127" i="7" s="1"/>
  <c r="CC127" i="7" s="1"/>
  <c r="BT131" i="7"/>
  <c r="BT134" i="7"/>
  <c r="BW142" i="7"/>
  <c r="CA149" i="7"/>
  <c r="CB149" i="7" s="1"/>
  <c r="CC149" i="7" s="1"/>
  <c r="N155" i="7"/>
  <c r="J160" i="7"/>
  <c r="J176" i="7"/>
  <c r="BT179" i="7"/>
  <c r="J183" i="7"/>
  <c r="CA183" i="7"/>
  <c r="CB183" i="7" s="1"/>
  <c r="CC183" i="7" s="1"/>
  <c r="CA193" i="7"/>
  <c r="CB193" i="7" s="1"/>
  <c r="CC193" i="7" s="1"/>
  <c r="CA214" i="7"/>
  <c r="CB214" i="7" s="1"/>
  <c r="CC214" i="7" s="1"/>
  <c r="J221" i="7"/>
  <c r="BT238" i="7"/>
  <c r="CA247" i="7"/>
  <c r="CB247" i="7" s="1"/>
  <c r="CC247" i="7" s="1"/>
  <c r="BW263" i="7"/>
  <c r="CA264" i="7"/>
  <c r="CB264" i="7" s="1"/>
  <c r="CC264" i="7" s="1"/>
  <c r="J266" i="7"/>
  <c r="BZ273" i="7"/>
  <c r="J288" i="7"/>
  <c r="J296" i="7"/>
  <c r="J305" i="7"/>
  <c r="J318" i="7"/>
  <c r="BW324" i="7"/>
  <c r="J347" i="7"/>
  <c r="J390" i="7"/>
  <c r="K391" i="7"/>
  <c r="BW412" i="7"/>
  <c r="CA413" i="7"/>
  <c r="CB413" i="7" s="1"/>
  <c r="CC413" i="7" s="1"/>
  <c r="CA414" i="7"/>
  <c r="CB414" i="7" s="1"/>
  <c r="CC414" i="7" s="1"/>
  <c r="CA450" i="7"/>
  <c r="CB450" i="7" s="1"/>
  <c r="CC450" i="7" s="1"/>
  <c r="BW451" i="7"/>
  <c r="BY459" i="7"/>
  <c r="BZ459" i="7" s="1"/>
  <c r="BW477" i="7"/>
  <c r="K491" i="7"/>
  <c r="N491" i="7"/>
  <c r="BW507" i="7"/>
  <c r="BY508" i="7"/>
  <c r="BZ508" i="7" s="1"/>
  <c r="CA508" i="7"/>
  <c r="CB508" i="7" s="1"/>
  <c r="CC508" i="7" s="1"/>
  <c r="BT541" i="7"/>
  <c r="CA544" i="7"/>
  <c r="CB544" i="7" s="1"/>
  <c r="CC544" i="7" s="1"/>
  <c r="BT560" i="7"/>
  <c r="BT572" i="7"/>
  <c r="BY574" i="7"/>
  <c r="BZ574" i="7" s="1"/>
  <c r="CA574" i="7"/>
  <c r="CB574" i="7" s="1"/>
  <c r="CC574" i="7" s="1"/>
  <c r="J576" i="7"/>
  <c r="BW595" i="7"/>
  <c r="K595" i="7"/>
  <c r="N595" i="7"/>
  <c r="BW611" i="7"/>
  <c r="BZ338" i="7"/>
  <c r="J344" i="7"/>
  <c r="BW346" i="7"/>
  <c r="CA346" i="7"/>
  <c r="CB346" i="7" s="1"/>
  <c r="CC346" i="7" s="1"/>
  <c r="BT371" i="7"/>
  <c r="J393" i="7"/>
  <c r="BW404" i="7"/>
  <c r="BW405" i="7"/>
  <c r="BW411" i="7"/>
  <c r="J416" i="7"/>
  <c r="BW432" i="7"/>
  <c r="BW468" i="7"/>
  <c r="BZ500" i="7"/>
  <c r="J502" i="7"/>
  <c r="BZ525" i="7"/>
  <c r="J555" i="7"/>
  <c r="J578" i="7"/>
  <c r="BW614" i="7"/>
  <c r="J623" i="7"/>
  <c r="BZ638" i="7"/>
  <c r="CA188" i="7"/>
  <c r="CB188" i="7" s="1"/>
  <c r="CC188" i="7" s="1"/>
  <c r="BW198" i="7"/>
  <c r="BT236" i="7"/>
  <c r="BZ240" i="7"/>
  <c r="J242" i="7"/>
  <c r="CA266" i="7"/>
  <c r="CB266" i="7" s="1"/>
  <c r="CC266" i="7" s="1"/>
  <c r="J270" i="7"/>
  <c r="BW276" i="7"/>
  <c r="BW295" i="7"/>
  <c r="BT296" i="7"/>
  <c r="BW298" i="7"/>
  <c r="BT306" i="7"/>
  <c r="BZ307" i="7"/>
  <c r="BW310" i="7"/>
  <c r="CA314" i="7"/>
  <c r="CB314" i="7" s="1"/>
  <c r="CC314" i="7" s="1"/>
  <c r="J333" i="7"/>
  <c r="BW350" i="7"/>
  <c r="BT351" i="7"/>
  <c r="BW368" i="7"/>
  <c r="CA379" i="7"/>
  <c r="CB379" i="7" s="1"/>
  <c r="CC379" i="7" s="1"/>
  <c r="N385" i="7"/>
  <c r="BT398" i="7"/>
  <c r="BW399" i="7"/>
  <c r="CA403" i="7"/>
  <c r="CB403" i="7" s="1"/>
  <c r="CC403" i="7" s="1"/>
  <c r="J405" i="7"/>
  <c r="J410" i="7"/>
  <c r="J411" i="7"/>
  <c r="CA429" i="7"/>
  <c r="CB429" i="7" s="1"/>
  <c r="CC429" i="7" s="1"/>
  <c r="BV429" i="7"/>
  <c r="BW429" i="7" s="1"/>
  <c r="J454" i="7"/>
  <c r="N456" i="7"/>
  <c r="N464" i="7"/>
  <c r="J466" i="7"/>
  <c r="BZ485" i="7"/>
  <c r="BT492" i="7"/>
  <c r="BT494" i="7"/>
  <c r="BW496" i="7"/>
  <c r="BT515" i="7"/>
  <c r="BW516" i="7"/>
  <c r="BW519" i="7"/>
  <c r="J529" i="7"/>
  <c r="BT559" i="7"/>
  <c r="BT582" i="7"/>
  <c r="J585" i="7"/>
  <c r="J589" i="7"/>
  <c r="BW597" i="7"/>
  <c r="J614" i="7"/>
  <c r="J618" i="7"/>
  <c r="N622" i="7"/>
  <c r="BT633" i="7"/>
  <c r="J637" i="7"/>
  <c r="BZ352" i="7"/>
  <c r="CA374" i="7"/>
  <c r="CB374" i="7" s="1"/>
  <c r="CC374" i="7" s="1"/>
  <c r="BZ375" i="7"/>
  <c r="BT396" i="7"/>
  <c r="BW402" i="7"/>
  <c r="BT424" i="7"/>
  <c r="BZ429" i="7"/>
  <c r="BT441" i="7"/>
  <c r="BT447" i="7"/>
  <c r="BW448" i="7"/>
  <c r="BZ450" i="7"/>
  <c r="BW492" i="7"/>
  <c r="BW494" i="7"/>
  <c r="BZ497" i="7"/>
  <c r="BT514" i="7"/>
  <c r="BT558" i="7"/>
  <c r="CA559" i="7"/>
  <c r="CB559" i="7" s="1"/>
  <c r="CC559" i="7" s="1"/>
  <c r="BV559" i="7"/>
  <c r="BW559" i="7" s="1"/>
  <c r="CA597" i="7"/>
  <c r="CB597" i="7" s="1"/>
  <c r="CC597" i="7" s="1"/>
  <c r="BY597" i="7"/>
  <c r="BZ597" i="7" s="1"/>
  <c r="BW599" i="7"/>
  <c r="BW600" i="7"/>
  <c r="BT605" i="7"/>
  <c r="BT606" i="7"/>
  <c r="BW610" i="7"/>
  <c r="BT222" i="7"/>
  <c r="BW223" i="7"/>
  <c r="BT235" i="7"/>
  <c r="J247" i="7"/>
  <c r="CA254" i="7"/>
  <c r="CB254" i="7" s="1"/>
  <c r="CC254" i="7" s="1"/>
  <c r="BW264" i="7"/>
  <c r="BT269" i="7"/>
  <c r="BT275" i="7"/>
  <c r="CA284" i="7"/>
  <c r="CB284" i="7" s="1"/>
  <c r="CC284" i="7" s="1"/>
  <c r="BZ296" i="7"/>
  <c r="CA306" i="7"/>
  <c r="CB306" i="7" s="1"/>
  <c r="CC306" i="7" s="1"/>
  <c r="CA309" i="7"/>
  <c r="CB309" i="7" s="1"/>
  <c r="CC309" i="7" s="1"/>
  <c r="BZ314" i="7"/>
  <c r="J317" i="7"/>
  <c r="BT320" i="7"/>
  <c r="J337" i="7"/>
  <c r="N346" i="7"/>
  <c r="J354" i="7"/>
  <c r="BT360" i="7"/>
  <c r="BY374" i="7"/>
  <c r="BZ374" i="7" s="1"/>
  <c r="CA376" i="7"/>
  <c r="CB376" i="7" s="1"/>
  <c r="CC376" i="7" s="1"/>
  <c r="BT390" i="7"/>
  <c r="J404" i="7"/>
  <c r="BT423" i="7"/>
  <c r="BT428" i="7"/>
  <c r="J432" i="7"/>
  <c r="BW441" i="7"/>
  <c r="CA444" i="7"/>
  <c r="CB444" i="7" s="1"/>
  <c r="CC444" i="7" s="1"/>
  <c r="BT478" i="7"/>
  <c r="BZ494" i="7"/>
  <c r="BW495" i="7"/>
  <c r="BW506" i="7"/>
  <c r="BZ515" i="7"/>
  <c r="BT532" i="7"/>
  <c r="BW551" i="7"/>
  <c r="BW601" i="7"/>
  <c r="BW606" i="7"/>
  <c r="K618" i="7"/>
  <c r="BW625" i="7"/>
  <c r="K635" i="7"/>
  <c r="N635" i="7"/>
  <c r="BW408" i="7"/>
  <c r="BW416" i="7"/>
  <c r="BZ417" i="7"/>
  <c r="BT421" i="7"/>
  <c r="BT429" i="7"/>
  <c r="CA433" i="7"/>
  <c r="CB433" i="7" s="1"/>
  <c r="CC433" i="7" s="1"/>
  <c r="J441" i="7"/>
  <c r="J445" i="7"/>
  <c r="J450" i="7"/>
  <c r="BT517" i="7"/>
  <c r="N537" i="7"/>
  <c r="K537" i="7"/>
  <c r="J541" i="7"/>
  <c r="J546" i="7"/>
  <c r="BT557" i="7"/>
  <c r="BW558" i="7"/>
  <c r="BW560" i="7"/>
  <c r="BW562" i="7"/>
  <c r="CA573" i="7"/>
  <c r="CB573" i="7" s="1"/>
  <c r="CC573" i="7" s="1"/>
  <c r="BT579" i="7"/>
  <c r="CA585" i="7"/>
  <c r="CB585" i="7" s="1"/>
  <c r="CC585" i="7" s="1"/>
  <c r="CA623" i="7"/>
  <c r="CB623" i="7" s="1"/>
  <c r="CC623" i="7" s="1"/>
  <c r="J625" i="7"/>
  <c r="BW637" i="7"/>
  <c r="J640" i="7"/>
  <c r="CA407" i="7"/>
  <c r="CB407" i="7" s="1"/>
  <c r="CC407" i="7" s="1"/>
  <c r="BW415" i="7"/>
  <c r="BT417" i="7"/>
  <c r="CA420" i="7"/>
  <c r="CB420" i="7" s="1"/>
  <c r="CC420" i="7" s="1"/>
  <c r="BW431" i="7"/>
  <c r="J435" i="7"/>
  <c r="J440" i="7"/>
  <c r="CA462" i="7"/>
  <c r="CB462" i="7" s="1"/>
  <c r="CC462" i="7" s="1"/>
  <c r="BY487" i="7"/>
  <c r="BZ487" i="7" s="1"/>
  <c r="CA487" i="7"/>
  <c r="CB487" i="7" s="1"/>
  <c r="CC487" i="7" s="1"/>
  <c r="BW503" i="7"/>
  <c r="J507" i="7"/>
  <c r="J535" i="7"/>
  <c r="BT555" i="7"/>
  <c r="J566" i="7"/>
  <c r="CA568" i="7"/>
  <c r="CB568" i="7" s="1"/>
  <c r="CC568" i="7" s="1"/>
  <c r="BT571" i="7"/>
  <c r="BW574" i="7"/>
  <c r="CA584" i="7"/>
  <c r="CB584" i="7" s="1"/>
  <c r="CC584" i="7" s="1"/>
  <c r="BY584" i="7"/>
  <c r="BZ584" i="7" s="1"/>
  <c r="BT610" i="7"/>
  <c r="N624" i="7"/>
  <c r="K624" i="7"/>
  <c r="K627" i="7"/>
  <c r="K628" i="7"/>
  <c r="CA629" i="7"/>
  <c r="CB629" i="7" s="1"/>
  <c r="CC629" i="7" s="1"/>
  <c r="BZ637" i="7"/>
  <c r="N639" i="7"/>
  <c r="K639" i="7"/>
  <c r="BT585" i="7"/>
  <c r="BT592" i="7"/>
  <c r="BW475" i="7"/>
  <c r="BZ484" i="7"/>
  <c r="CA486" i="7"/>
  <c r="CB486" i="7" s="1"/>
  <c r="CC486" i="7" s="1"/>
  <c r="BT504" i="7"/>
  <c r="J510" i="7"/>
  <c r="BZ511" i="7"/>
  <c r="BW522" i="7"/>
  <c r="BW526" i="7"/>
  <c r="BW527" i="7"/>
  <c r="CA529" i="7"/>
  <c r="CB529" i="7" s="1"/>
  <c r="CC529" i="7" s="1"/>
  <c r="BW553" i="7"/>
  <c r="BT561" i="7"/>
  <c r="J586" i="7"/>
  <c r="J595" i="7"/>
  <c r="BT600" i="7"/>
  <c r="J620" i="7"/>
  <c r="J622" i="7"/>
  <c r="BW626" i="7"/>
  <c r="BW628" i="7"/>
  <c r="BT599" i="7"/>
  <c r="BW627" i="7"/>
  <c r="BV240" i="7"/>
  <c r="BW240" i="7" s="1"/>
  <c r="CA240" i="7"/>
  <c r="CB240" i="7" s="1"/>
  <c r="CC240" i="7" s="1"/>
  <c r="CA146" i="7"/>
  <c r="CB146" i="7" s="1"/>
  <c r="CC146" i="7" s="1"/>
  <c r="BY146" i="7"/>
  <c r="BZ146" i="7" s="1"/>
  <c r="CA435" i="7"/>
  <c r="CB435" i="7" s="1"/>
  <c r="CC435" i="7" s="1"/>
  <c r="BY435" i="7"/>
  <c r="BZ435" i="7" s="1"/>
  <c r="K452" i="7"/>
  <c r="J452" i="7"/>
  <c r="N452" i="7"/>
  <c r="CA13" i="7"/>
  <c r="CB13" i="7" s="1"/>
  <c r="CC13" i="7" s="1"/>
  <c r="BY13" i="7"/>
  <c r="BZ13" i="7" s="1"/>
  <c r="BY75" i="7"/>
  <c r="BZ75" i="7" s="1"/>
  <c r="K43" i="7"/>
  <c r="N43" i="7"/>
  <c r="J43" i="7"/>
  <c r="K575" i="7"/>
  <c r="N575" i="7"/>
  <c r="BT575" i="7"/>
  <c r="BV581" i="7"/>
  <c r="BW581" i="7" s="1"/>
  <c r="CA581" i="7"/>
  <c r="CB581" i="7" s="1"/>
  <c r="CC581" i="7" s="1"/>
  <c r="K220" i="7"/>
  <c r="J220" i="7"/>
  <c r="N220" i="7"/>
  <c r="CA397" i="7"/>
  <c r="CB397" i="7" s="1"/>
  <c r="CC397" i="7" s="1"/>
  <c r="BY397" i="7"/>
  <c r="BZ397" i="7" s="1"/>
  <c r="CA112" i="7"/>
  <c r="CB112" i="7" s="1"/>
  <c r="CC112" i="7" s="1"/>
  <c r="CA395" i="7"/>
  <c r="CB395" i="7" s="1"/>
  <c r="CC395" i="7" s="1"/>
  <c r="J575" i="7"/>
  <c r="K204" i="7"/>
  <c r="N204" i="7"/>
  <c r="BT204" i="7"/>
  <c r="K358" i="7"/>
  <c r="N358" i="7"/>
  <c r="J358" i="7"/>
  <c r="BS23" i="7"/>
  <c r="BT23" i="7" s="1"/>
  <c r="CA23" i="7"/>
  <c r="CB23" i="7" s="1"/>
  <c r="CC23" i="7" s="1"/>
  <c r="BS198" i="7"/>
  <c r="BT198" i="7" s="1"/>
  <c r="CA198" i="7"/>
  <c r="CB198" i="7" s="1"/>
  <c r="CC198" i="7" s="1"/>
  <c r="BW43" i="7"/>
  <c r="CA209" i="7"/>
  <c r="CB209" i="7" s="1"/>
  <c r="CC209" i="7" s="1"/>
  <c r="BY209" i="7"/>
  <c r="BZ209" i="7" s="1"/>
  <c r="CA548" i="7"/>
  <c r="CB548" i="7" s="1"/>
  <c r="CC548" i="7" s="1"/>
  <c r="BY548" i="7"/>
  <c r="BZ548" i="7" s="1"/>
  <c r="N60" i="7"/>
  <c r="K60" i="7"/>
  <c r="N62" i="7"/>
  <c r="K62" i="7"/>
  <c r="BS124" i="7"/>
  <c r="BT124" i="7" s="1"/>
  <c r="CA124" i="7"/>
  <c r="CB124" i="7" s="1"/>
  <c r="CC124" i="7" s="1"/>
  <c r="BV128" i="7"/>
  <c r="BW128" i="7" s="1"/>
  <c r="CA128" i="7"/>
  <c r="CB128" i="7" s="1"/>
  <c r="CC128" i="7" s="1"/>
  <c r="CA186" i="7"/>
  <c r="CB186" i="7" s="1"/>
  <c r="CC186" i="7" s="1"/>
  <c r="BV186" i="7"/>
  <c r="BW186" i="7" s="1"/>
  <c r="BW204" i="7"/>
  <c r="N278" i="7"/>
  <c r="K278" i="7"/>
  <c r="CA317" i="7"/>
  <c r="CB317" i="7" s="1"/>
  <c r="CC317" i="7" s="1"/>
  <c r="BY317" i="7"/>
  <c r="BZ317" i="7" s="1"/>
  <c r="BT389" i="7"/>
  <c r="BT33" i="7"/>
  <c r="K33" i="7"/>
  <c r="J62" i="7"/>
  <c r="BY65" i="7"/>
  <c r="BZ65" i="7" s="1"/>
  <c r="CA65" i="7"/>
  <c r="CB65" i="7" s="1"/>
  <c r="CC65" i="7" s="1"/>
  <c r="K114" i="7"/>
  <c r="N114" i="7"/>
  <c r="J114" i="7"/>
  <c r="J278" i="7"/>
  <c r="BS310" i="7"/>
  <c r="BT310" i="7" s="1"/>
  <c r="K486" i="7"/>
  <c r="N486" i="7"/>
  <c r="BT486" i="7"/>
  <c r="J33" i="7"/>
  <c r="J60" i="7"/>
  <c r="K184" i="7"/>
  <c r="N184" i="7"/>
  <c r="N300" i="7"/>
  <c r="K300" i="7"/>
  <c r="J486" i="7"/>
  <c r="K487" i="7"/>
  <c r="N487" i="7"/>
  <c r="CA533" i="7"/>
  <c r="CB533" i="7" s="1"/>
  <c r="CC533" i="7" s="1"/>
  <c r="BY533" i="7"/>
  <c r="BZ533" i="7" s="1"/>
  <c r="BY11" i="7"/>
  <c r="BZ11" i="7" s="1"/>
  <c r="CA11" i="7"/>
  <c r="CB11" i="7" s="1"/>
  <c r="CC11" i="7" s="1"/>
  <c r="CA51" i="7"/>
  <c r="CB51" i="7" s="1"/>
  <c r="CC51" i="7" s="1"/>
  <c r="BY51" i="7"/>
  <c r="BZ51" i="7" s="1"/>
  <c r="CA165" i="7"/>
  <c r="CB165" i="7" s="1"/>
  <c r="CC165" i="7" s="1"/>
  <c r="BS165" i="7"/>
  <c r="BT165" i="7" s="1"/>
  <c r="CA192" i="7"/>
  <c r="CB192" i="7" s="1"/>
  <c r="CC192" i="7" s="1"/>
  <c r="BV192" i="7"/>
  <c r="BW192" i="7" s="1"/>
  <c r="CA272" i="7"/>
  <c r="CB272" i="7" s="1"/>
  <c r="CC272" i="7" s="1"/>
  <c r="K283" i="7"/>
  <c r="J283" i="7"/>
  <c r="N283" i="7"/>
  <c r="N389" i="7"/>
  <c r="K389" i="7"/>
  <c r="J389" i="7"/>
  <c r="BZ95" i="7"/>
  <c r="BY96" i="7"/>
  <c r="BZ96" i="7" s="1"/>
  <c r="CA96" i="7"/>
  <c r="CB96" i="7" s="1"/>
  <c r="CC96" i="7" s="1"/>
  <c r="CA97" i="7"/>
  <c r="CB97" i="7" s="1"/>
  <c r="CC97" i="7" s="1"/>
  <c r="BY97" i="7"/>
  <c r="BZ97" i="7" s="1"/>
  <c r="BW191" i="7"/>
  <c r="K258" i="7"/>
  <c r="N258" i="7"/>
  <c r="BV269" i="7"/>
  <c r="BW269" i="7" s="1"/>
  <c r="CA269" i="7"/>
  <c r="CB269" i="7" s="1"/>
  <c r="CC269" i="7" s="1"/>
  <c r="BY272" i="7"/>
  <c r="BZ272" i="7" s="1"/>
  <c r="BV332" i="7"/>
  <c r="BW332" i="7" s="1"/>
  <c r="CA332" i="7"/>
  <c r="CB332" i="7" s="1"/>
  <c r="CC332" i="7" s="1"/>
  <c r="BV427" i="7"/>
  <c r="BW427" i="7" s="1"/>
  <c r="CA427" i="7"/>
  <c r="CB427" i="7" s="1"/>
  <c r="CC427" i="7" s="1"/>
  <c r="BT9" i="7"/>
  <c r="N9" i="7"/>
  <c r="K9" i="7"/>
  <c r="N95" i="7"/>
  <c r="J95" i="7"/>
  <c r="CA145" i="7"/>
  <c r="CB145" i="7" s="1"/>
  <c r="CC145" i="7" s="1"/>
  <c r="BY145" i="7"/>
  <c r="BZ145" i="7" s="1"/>
  <c r="BV160" i="7"/>
  <c r="BW160" i="7" s="1"/>
  <c r="CA160" i="7"/>
  <c r="CB160" i="7" s="1"/>
  <c r="CC160" i="7" s="1"/>
  <c r="CA428" i="7"/>
  <c r="CB428" i="7" s="1"/>
  <c r="CC428" i="7" s="1"/>
  <c r="J9" i="7"/>
  <c r="CA58" i="7"/>
  <c r="CB58" i="7" s="1"/>
  <c r="CC58" i="7" s="1"/>
  <c r="BS58" i="7"/>
  <c r="BT58" i="7" s="1"/>
  <c r="N97" i="7"/>
  <c r="K97" i="7"/>
  <c r="CA136" i="7"/>
  <c r="CB136" i="7" s="1"/>
  <c r="CC136" i="7" s="1"/>
  <c r="BY136" i="7"/>
  <c r="BZ136" i="7" s="1"/>
  <c r="N146" i="7"/>
  <c r="K146" i="7"/>
  <c r="BW146" i="7"/>
  <c r="CA150" i="7"/>
  <c r="CB150" i="7" s="1"/>
  <c r="CC150" i="7" s="1"/>
  <c r="BY150" i="7"/>
  <c r="BZ150" i="7" s="1"/>
  <c r="CA151" i="7"/>
  <c r="CB151" i="7" s="1"/>
  <c r="CC151" i="7" s="1"/>
  <c r="BY151" i="7"/>
  <c r="BZ151" i="7" s="1"/>
  <c r="CA164" i="7"/>
  <c r="CB164" i="7" s="1"/>
  <c r="CC164" i="7" s="1"/>
  <c r="BY164" i="7"/>
  <c r="BZ164" i="7" s="1"/>
  <c r="CA191" i="7"/>
  <c r="CB191" i="7" s="1"/>
  <c r="CC191" i="7" s="1"/>
  <c r="N270" i="7"/>
  <c r="K270" i="7"/>
  <c r="N324" i="7"/>
  <c r="K324" i="7"/>
  <c r="CA383" i="7"/>
  <c r="CB383" i="7" s="1"/>
  <c r="CC383" i="7" s="1"/>
  <c r="BY383" i="7"/>
  <c r="BZ383" i="7" s="1"/>
  <c r="BY30" i="7"/>
  <c r="BZ30" i="7" s="1"/>
  <c r="CA63" i="7"/>
  <c r="CB63" i="7" s="1"/>
  <c r="CC63" i="7" s="1"/>
  <c r="BS63" i="7"/>
  <c r="BT63" i="7" s="1"/>
  <c r="CA87" i="7"/>
  <c r="CB87" i="7" s="1"/>
  <c r="CC87" i="7" s="1"/>
  <c r="BS87" i="7"/>
  <c r="BT87" i="7" s="1"/>
  <c r="K95" i="7"/>
  <c r="J324" i="7"/>
  <c r="CA325" i="7"/>
  <c r="CB325" i="7" s="1"/>
  <c r="CC325" i="7" s="1"/>
  <c r="CA523" i="7"/>
  <c r="CB523" i="7" s="1"/>
  <c r="CC523" i="7" s="1"/>
  <c r="BS523" i="7"/>
  <c r="BT523" i="7" s="1"/>
  <c r="BW60" i="7"/>
  <c r="BW62" i="7"/>
  <c r="BS115" i="7"/>
  <c r="BT115" i="7" s="1"/>
  <c r="CA115" i="7"/>
  <c r="CB115" i="7" s="1"/>
  <c r="CC115" i="7" s="1"/>
  <c r="CA116" i="7"/>
  <c r="CB116" i="7" s="1"/>
  <c r="CC116" i="7" s="1"/>
  <c r="BS116" i="7"/>
  <c r="BT116" i="7" s="1"/>
  <c r="CA187" i="7"/>
  <c r="CB187" i="7" s="1"/>
  <c r="CC187" i="7" s="1"/>
  <c r="BS187" i="7"/>
  <c r="BT187" i="7" s="1"/>
  <c r="CA234" i="7"/>
  <c r="CB234" i="7" s="1"/>
  <c r="CC234" i="7" s="1"/>
  <c r="BY234" i="7"/>
  <c r="BZ234" i="7" s="1"/>
  <c r="CA60" i="7"/>
  <c r="CB60" i="7" s="1"/>
  <c r="CC60" i="7" s="1"/>
  <c r="BY60" i="7"/>
  <c r="BZ60" i="7" s="1"/>
  <c r="BY105" i="7"/>
  <c r="BZ105" i="7" s="1"/>
  <c r="CA105" i="7"/>
  <c r="CB105" i="7" s="1"/>
  <c r="CC105" i="7" s="1"/>
  <c r="N158" i="7"/>
  <c r="K158" i="7"/>
  <c r="N619" i="7"/>
  <c r="K619" i="7"/>
  <c r="J619" i="7"/>
  <c r="BW33" i="7"/>
  <c r="BT43" i="7"/>
  <c r="CA57" i="7"/>
  <c r="CB57" i="7" s="1"/>
  <c r="CC57" i="7" s="1"/>
  <c r="BY57" i="7"/>
  <c r="BZ57" i="7" s="1"/>
  <c r="BZ62" i="7"/>
  <c r="CA91" i="7"/>
  <c r="CB91" i="7" s="1"/>
  <c r="CC91" i="7" s="1"/>
  <c r="BY91" i="7"/>
  <c r="BZ91" i="7" s="1"/>
  <c r="CA106" i="7"/>
  <c r="CB106" i="7" s="1"/>
  <c r="CC106" i="7" s="1"/>
  <c r="BY106" i="7"/>
  <c r="BZ106" i="7" s="1"/>
  <c r="BW114" i="7"/>
  <c r="K255" i="7"/>
  <c r="J255" i="7"/>
  <c r="N255" i="7"/>
  <c r="CA352" i="7"/>
  <c r="CB352" i="7" s="1"/>
  <c r="CC352" i="7" s="1"/>
  <c r="BV352" i="7"/>
  <c r="BW352" i="7" s="1"/>
  <c r="BV417" i="7"/>
  <c r="BW417" i="7" s="1"/>
  <c r="BT487" i="7"/>
  <c r="BS614" i="7"/>
  <c r="BT614" i="7" s="1"/>
  <c r="CA614" i="7"/>
  <c r="CB614" i="7" s="1"/>
  <c r="CC614" i="7" s="1"/>
  <c r="CA69" i="7"/>
  <c r="CB69" i="7" s="1"/>
  <c r="CC69" i="7" s="1"/>
  <c r="BY69" i="7"/>
  <c r="BZ69" i="7" s="1"/>
  <c r="CA114" i="7"/>
  <c r="CB114" i="7" s="1"/>
  <c r="CC114" i="7" s="1"/>
  <c r="BY114" i="7"/>
  <c r="BZ114" i="7" s="1"/>
  <c r="BS185" i="7"/>
  <c r="BT185" i="7" s="1"/>
  <c r="CA185" i="7"/>
  <c r="CB185" i="7" s="1"/>
  <c r="CC185" i="7" s="1"/>
  <c r="CA416" i="7"/>
  <c r="CB416" i="7" s="1"/>
  <c r="CC416" i="7" s="1"/>
  <c r="BY416" i="7"/>
  <c r="BZ416" i="7" s="1"/>
  <c r="BW486" i="7"/>
  <c r="CA512" i="7"/>
  <c r="CB512" i="7" s="1"/>
  <c r="CC512" i="7" s="1"/>
  <c r="BY512" i="7"/>
  <c r="BZ512" i="7" s="1"/>
  <c r="K89" i="7"/>
  <c r="J89" i="7"/>
  <c r="N89" i="7"/>
  <c r="BS226" i="7"/>
  <c r="BT226" i="7" s="1"/>
  <c r="CA226" i="7"/>
  <c r="CB226" i="7" s="1"/>
  <c r="CC226" i="7" s="1"/>
  <c r="BT270" i="7"/>
  <c r="BW283" i="7"/>
  <c r="CA351" i="7"/>
  <c r="CB351" i="7" s="1"/>
  <c r="CC351" i="7" s="1"/>
  <c r="BY351" i="7"/>
  <c r="BZ351" i="7" s="1"/>
  <c r="BW389" i="7"/>
  <c r="N91" i="7"/>
  <c r="K91" i="7"/>
  <c r="N99" i="7"/>
  <c r="K99" i="7"/>
  <c r="CA184" i="7"/>
  <c r="CB184" i="7" s="1"/>
  <c r="CC184" i="7" s="1"/>
  <c r="CA199" i="7"/>
  <c r="CB199" i="7" s="1"/>
  <c r="CC199" i="7" s="1"/>
  <c r="BY199" i="7"/>
  <c r="BZ199" i="7" s="1"/>
  <c r="BS228" i="7"/>
  <c r="BT228" i="7" s="1"/>
  <c r="CA235" i="7"/>
  <c r="CB235" i="7" s="1"/>
  <c r="CC235" i="7" s="1"/>
  <c r="BW270" i="7"/>
  <c r="BZ283" i="7"/>
  <c r="BT288" i="7"/>
  <c r="BT297" i="7"/>
  <c r="CA437" i="7"/>
  <c r="CB437" i="7" s="1"/>
  <c r="CC437" i="7" s="1"/>
  <c r="BY437" i="7"/>
  <c r="BZ437" i="7" s="1"/>
  <c r="CA483" i="7"/>
  <c r="CB483" i="7" s="1"/>
  <c r="CC483" i="7" s="1"/>
  <c r="BW487" i="7"/>
  <c r="CA611" i="7"/>
  <c r="CB611" i="7" s="1"/>
  <c r="CC611" i="7" s="1"/>
  <c r="BY611" i="7"/>
  <c r="BZ611" i="7" s="1"/>
  <c r="CA40" i="7"/>
  <c r="CB40" i="7" s="1"/>
  <c r="CC40" i="7" s="1"/>
  <c r="CA221" i="7"/>
  <c r="CB221" i="7" s="1"/>
  <c r="CC221" i="7" s="1"/>
  <c r="CA224" i="7"/>
  <c r="CB224" i="7" s="1"/>
  <c r="CC224" i="7" s="1"/>
  <c r="BV224" i="7"/>
  <c r="BW224" i="7" s="1"/>
  <c r="J300" i="7"/>
  <c r="BS377" i="7"/>
  <c r="BT377" i="7" s="1"/>
  <c r="CA377" i="7"/>
  <c r="CB377" i="7" s="1"/>
  <c r="CC377" i="7" s="1"/>
  <c r="N386" i="7"/>
  <c r="K386" i="7"/>
  <c r="K395" i="7"/>
  <c r="J395" i="7"/>
  <c r="BY85" i="7"/>
  <c r="BZ85" i="7" s="1"/>
  <c r="BY131" i="7"/>
  <c r="BZ131" i="7" s="1"/>
  <c r="CA131" i="7"/>
  <c r="CB131" i="7" s="1"/>
  <c r="CC131" i="7" s="1"/>
  <c r="N179" i="7"/>
  <c r="K179" i="7"/>
  <c r="K221" i="7"/>
  <c r="N221" i="7"/>
  <c r="J256" i="7"/>
  <c r="N288" i="7"/>
  <c r="K288" i="7"/>
  <c r="K297" i="7"/>
  <c r="N297" i="7"/>
  <c r="CA344" i="7"/>
  <c r="CB344" i="7" s="1"/>
  <c r="CC344" i="7" s="1"/>
  <c r="BY344" i="7"/>
  <c r="BZ344" i="7" s="1"/>
  <c r="BY362" i="7"/>
  <c r="BZ362" i="7" s="1"/>
  <c r="J386" i="7"/>
  <c r="CA522" i="7"/>
  <c r="CB522" i="7" s="1"/>
  <c r="CC522" i="7" s="1"/>
  <c r="BY522" i="7"/>
  <c r="BZ522" i="7" s="1"/>
  <c r="CA553" i="7"/>
  <c r="CB553" i="7" s="1"/>
  <c r="CC553" i="7" s="1"/>
  <c r="BY553" i="7"/>
  <c r="BZ553" i="7" s="1"/>
  <c r="CA10" i="7"/>
  <c r="CB10" i="7" s="1"/>
  <c r="CC10" i="7" s="1"/>
  <c r="BY10" i="7"/>
  <c r="BZ10" i="7" s="1"/>
  <c r="CA14" i="7"/>
  <c r="CB14" i="7" s="1"/>
  <c r="CC14" i="7" s="1"/>
  <c r="BY14" i="7"/>
  <c r="BZ14" i="7" s="1"/>
  <c r="CA36" i="7"/>
  <c r="CB36" i="7" s="1"/>
  <c r="CC36" i="7" s="1"/>
  <c r="BY36" i="7"/>
  <c r="BZ36" i="7" s="1"/>
  <c r="BW56" i="7"/>
  <c r="BS70" i="7"/>
  <c r="BT70" i="7" s="1"/>
  <c r="CA70" i="7"/>
  <c r="CB70" i="7" s="1"/>
  <c r="CC70" i="7" s="1"/>
  <c r="BW95" i="7"/>
  <c r="CA104" i="7"/>
  <c r="CB104" i="7" s="1"/>
  <c r="CC104" i="7" s="1"/>
  <c r="BY104" i="7"/>
  <c r="BZ104" i="7" s="1"/>
  <c r="J158" i="7"/>
  <c r="BT278" i="7"/>
  <c r="CA356" i="7"/>
  <c r="CB356" i="7" s="1"/>
  <c r="CC356" i="7" s="1"/>
  <c r="BY356" i="7"/>
  <c r="BZ356" i="7" s="1"/>
  <c r="N413" i="7"/>
  <c r="BT413" i="7"/>
  <c r="K413" i="7"/>
  <c r="CA549" i="7"/>
  <c r="CB549" i="7" s="1"/>
  <c r="CC549" i="7" s="1"/>
  <c r="BV549" i="7"/>
  <c r="BW549" i="7" s="1"/>
  <c r="K68" i="7"/>
  <c r="BT79" i="7"/>
  <c r="BT89" i="7"/>
  <c r="CA135" i="7"/>
  <c r="CB135" i="7" s="1"/>
  <c r="CC135" i="7" s="1"/>
  <c r="BY135" i="7"/>
  <c r="BZ135" i="7" s="1"/>
  <c r="N162" i="7"/>
  <c r="K162" i="7"/>
  <c r="J162" i="7"/>
  <c r="K171" i="7"/>
  <c r="N171" i="7"/>
  <c r="K178" i="7"/>
  <c r="BZ178" i="7"/>
  <c r="N178" i="7"/>
  <c r="N256" i="7"/>
  <c r="K373" i="7"/>
  <c r="BV375" i="7"/>
  <c r="BW375" i="7" s="1"/>
  <c r="CA375" i="7"/>
  <c r="CB375" i="7" s="1"/>
  <c r="CC375" i="7" s="1"/>
  <c r="K382" i="7"/>
  <c r="BT382" i="7"/>
  <c r="N382" i="7"/>
  <c r="N395" i="7"/>
  <c r="CA560" i="7"/>
  <c r="CB560" i="7" s="1"/>
  <c r="CC560" i="7" s="1"/>
  <c r="BY560" i="7"/>
  <c r="BZ560" i="7" s="1"/>
  <c r="CA563" i="7"/>
  <c r="CB563" i="7" s="1"/>
  <c r="CC563" i="7" s="1"/>
  <c r="BY563" i="7"/>
  <c r="BZ563" i="7" s="1"/>
  <c r="CA365" i="7"/>
  <c r="CB365" i="7" s="1"/>
  <c r="CC365" i="7" s="1"/>
  <c r="BY365" i="7"/>
  <c r="BZ365" i="7" s="1"/>
  <c r="N37" i="7"/>
  <c r="K37" i="7"/>
  <c r="BW47" i="7"/>
  <c r="CA86" i="7"/>
  <c r="CB86" i="7" s="1"/>
  <c r="CC86" i="7" s="1"/>
  <c r="BY86" i="7"/>
  <c r="BZ86" i="7" s="1"/>
  <c r="N109" i="7"/>
  <c r="K109" i="7"/>
  <c r="BZ109" i="7"/>
  <c r="CA242" i="7"/>
  <c r="CB242" i="7" s="1"/>
  <c r="CC242" i="7" s="1"/>
  <c r="BY242" i="7"/>
  <c r="BZ242" i="7" s="1"/>
  <c r="N365" i="7"/>
  <c r="K365" i="7"/>
  <c r="N538" i="7"/>
  <c r="K538" i="7"/>
  <c r="N552" i="7"/>
  <c r="K552" i="7"/>
  <c r="BW552" i="7"/>
  <c r="J552" i="7"/>
  <c r="BY619" i="7"/>
  <c r="BZ619" i="7" s="1"/>
  <c r="CA24" i="7"/>
  <c r="CB24" i="7" s="1"/>
  <c r="CC24" i="7" s="1"/>
  <c r="BY24" i="7"/>
  <c r="BZ24" i="7" s="1"/>
  <c r="BW91" i="7"/>
  <c r="N136" i="7"/>
  <c r="K136" i="7"/>
  <c r="K177" i="7"/>
  <c r="N177" i="7"/>
  <c r="K316" i="7"/>
  <c r="N316" i="7"/>
  <c r="K317" i="7"/>
  <c r="J365" i="7"/>
  <c r="CA632" i="7"/>
  <c r="CB632" i="7" s="1"/>
  <c r="CC632" i="7" s="1"/>
  <c r="BY632" i="7"/>
  <c r="BZ632" i="7" s="1"/>
  <c r="J56" i="7"/>
  <c r="K64" i="7"/>
  <c r="J64" i="7"/>
  <c r="K105" i="7"/>
  <c r="N105" i="7"/>
  <c r="J105" i="7"/>
  <c r="CA130" i="7"/>
  <c r="CB130" i="7" s="1"/>
  <c r="CC130" i="7" s="1"/>
  <c r="K196" i="7"/>
  <c r="J196" i="7"/>
  <c r="N196" i="7"/>
  <c r="K222" i="7"/>
  <c r="J222" i="7"/>
  <c r="N222" i="7"/>
  <c r="CA223" i="7"/>
  <c r="CB223" i="7" s="1"/>
  <c r="CC223" i="7" s="1"/>
  <c r="K229" i="7"/>
  <c r="N229" i="7"/>
  <c r="CA241" i="7"/>
  <c r="CB241" i="7" s="1"/>
  <c r="CC241" i="7" s="1"/>
  <c r="CA398" i="7"/>
  <c r="CB398" i="7" s="1"/>
  <c r="CC398" i="7" s="1"/>
  <c r="BV398" i="7"/>
  <c r="BW398" i="7" s="1"/>
  <c r="J413" i="7"/>
  <c r="N416" i="7"/>
  <c r="K416" i="7"/>
  <c r="CA430" i="7"/>
  <c r="CB430" i="7" s="1"/>
  <c r="CC430" i="7" s="1"/>
  <c r="BY430" i="7"/>
  <c r="BZ430" i="7" s="1"/>
  <c r="N438" i="7"/>
  <c r="BW438" i="7"/>
  <c r="CA440" i="7"/>
  <c r="CB440" i="7" s="1"/>
  <c r="CC440" i="7" s="1"/>
  <c r="BY440" i="7"/>
  <c r="BZ440" i="7" s="1"/>
  <c r="J487" i="7"/>
  <c r="BT533" i="7"/>
  <c r="N533" i="7"/>
  <c r="BV545" i="7"/>
  <c r="BW545" i="7" s="1"/>
  <c r="CA545" i="7"/>
  <c r="CB545" i="7" s="1"/>
  <c r="CC545" i="7" s="1"/>
  <c r="CA566" i="7"/>
  <c r="CB566" i="7" s="1"/>
  <c r="CC566" i="7" s="1"/>
  <c r="BV566" i="7"/>
  <c r="BW566" i="7" s="1"/>
  <c r="N609" i="7"/>
  <c r="K609" i="7"/>
  <c r="BW609" i="7"/>
  <c r="BT609" i="7"/>
  <c r="N611" i="7"/>
  <c r="BT611" i="7"/>
  <c r="K611" i="7"/>
  <c r="CA207" i="7"/>
  <c r="CB207" i="7" s="1"/>
  <c r="CC207" i="7" s="1"/>
  <c r="BY207" i="7"/>
  <c r="BZ207" i="7" s="1"/>
  <c r="N223" i="7"/>
  <c r="K223" i="7"/>
  <c r="J223" i="7"/>
  <c r="BZ223" i="7"/>
  <c r="BT225" i="7"/>
  <c r="K225" i="7"/>
  <c r="J225" i="7"/>
  <c r="N225" i="7"/>
  <c r="K233" i="7"/>
  <c r="N233" i="7"/>
  <c r="CA246" i="7"/>
  <c r="CB246" i="7" s="1"/>
  <c r="CC246" i="7" s="1"/>
  <c r="BZ300" i="7"/>
  <c r="CA304" i="7"/>
  <c r="CB304" i="7" s="1"/>
  <c r="CC304" i="7" s="1"/>
  <c r="BY304" i="7"/>
  <c r="BZ304" i="7" s="1"/>
  <c r="BV336" i="7"/>
  <c r="BW336" i="7" s="1"/>
  <c r="CA336" i="7"/>
  <c r="CB336" i="7" s="1"/>
  <c r="CC336" i="7" s="1"/>
  <c r="N418" i="7"/>
  <c r="K418" i="7"/>
  <c r="CA488" i="7"/>
  <c r="CB488" i="7" s="1"/>
  <c r="CC488" i="7" s="1"/>
  <c r="BY488" i="7"/>
  <c r="BZ488" i="7" s="1"/>
  <c r="BY489" i="7"/>
  <c r="BZ489" i="7" s="1"/>
  <c r="CA489" i="7"/>
  <c r="CB489" i="7" s="1"/>
  <c r="CC489" i="7" s="1"/>
  <c r="CA496" i="7"/>
  <c r="CB496" i="7" s="1"/>
  <c r="CC496" i="7" s="1"/>
  <c r="BS496" i="7"/>
  <c r="BT496" i="7" s="1"/>
  <c r="CA506" i="7"/>
  <c r="CB506" i="7" s="1"/>
  <c r="CC506" i="7" s="1"/>
  <c r="BY506" i="7"/>
  <c r="BZ506" i="7" s="1"/>
  <c r="K11" i="7"/>
  <c r="N11" i="7"/>
  <c r="BZ43" i="7"/>
  <c r="CA109" i="7"/>
  <c r="CB109" i="7" s="1"/>
  <c r="CC109" i="7" s="1"/>
  <c r="CA122" i="7"/>
  <c r="CB122" i="7" s="1"/>
  <c r="CC122" i="7" s="1"/>
  <c r="CA123" i="7"/>
  <c r="CB123" i="7" s="1"/>
  <c r="CC123" i="7" s="1"/>
  <c r="BY123" i="7"/>
  <c r="BZ123" i="7" s="1"/>
  <c r="BV132" i="7"/>
  <c r="BW132" i="7" s="1"/>
  <c r="CA132" i="7"/>
  <c r="CB132" i="7" s="1"/>
  <c r="CC132" i="7" s="1"/>
  <c r="N150" i="7"/>
  <c r="K150" i="7"/>
  <c r="BY152" i="7"/>
  <c r="BZ152" i="7" s="1"/>
  <c r="CA169" i="7"/>
  <c r="CB169" i="7" s="1"/>
  <c r="CC169" i="7" s="1"/>
  <c r="BV169" i="7"/>
  <c r="BW169" i="7" s="1"/>
  <c r="BW178" i="7"/>
  <c r="BS180" i="7"/>
  <c r="BT180" i="7" s="1"/>
  <c r="BT209" i="7"/>
  <c r="N209" i="7"/>
  <c r="K209" i="7"/>
  <c r="J209" i="7"/>
  <c r="BY246" i="7"/>
  <c r="BZ246" i="7" s="1"/>
  <c r="BZ254" i="7"/>
  <c r="BT258" i="7"/>
  <c r="BT283" i="7"/>
  <c r="K291" i="7"/>
  <c r="J291" i="7"/>
  <c r="N291" i="7"/>
  <c r="CA299" i="7"/>
  <c r="CB299" i="7" s="1"/>
  <c r="CC299" i="7" s="1"/>
  <c r="CA303" i="7"/>
  <c r="CB303" i="7" s="1"/>
  <c r="CC303" i="7" s="1"/>
  <c r="BY303" i="7"/>
  <c r="BZ303" i="7" s="1"/>
  <c r="BT324" i="7"/>
  <c r="BS329" i="7"/>
  <c r="BT329" i="7" s="1"/>
  <c r="CA329" i="7"/>
  <c r="CB329" i="7" s="1"/>
  <c r="CC329" i="7" s="1"/>
  <c r="BY385" i="7"/>
  <c r="BZ385" i="7" s="1"/>
  <c r="CA385" i="7"/>
  <c r="CB385" i="7" s="1"/>
  <c r="CC385" i="7" s="1"/>
  <c r="N436" i="7"/>
  <c r="K436" i="7"/>
  <c r="K438" i="7"/>
  <c r="N440" i="7"/>
  <c r="K440" i="7"/>
  <c r="BT440" i="7"/>
  <c r="K488" i="7"/>
  <c r="N488" i="7"/>
  <c r="CA492" i="7"/>
  <c r="CB492" i="7" s="1"/>
  <c r="CC492" i="7" s="1"/>
  <c r="BV497" i="7"/>
  <c r="BW497" i="7" s="1"/>
  <c r="CA497" i="7"/>
  <c r="CB497" i="7" s="1"/>
  <c r="CC497" i="7" s="1"/>
  <c r="CA500" i="7"/>
  <c r="CB500" i="7" s="1"/>
  <c r="CC500" i="7" s="1"/>
  <c r="K533" i="7"/>
  <c r="CA543" i="7"/>
  <c r="CB543" i="7" s="1"/>
  <c r="CC543" i="7" s="1"/>
  <c r="K556" i="7"/>
  <c r="J556" i="7"/>
  <c r="BT556" i="7"/>
  <c r="N556" i="7"/>
  <c r="BZ556" i="7"/>
  <c r="N565" i="7"/>
  <c r="BW565" i="7"/>
  <c r="N13" i="7"/>
  <c r="K13" i="7"/>
  <c r="N19" i="7"/>
  <c r="K19" i="7"/>
  <c r="BT47" i="7"/>
  <c r="BT60" i="7"/>
  <c r="N64" i="7"/>
  <c r="CA82" i="7"/>
  <c r="CB82" i="7" s="1"/>
  <c r="CC82" i="7" s="1"/>
  <c r="BY82" i="7"/>
  <c r="BZ82" i="7" s="1"/>
  <c r="CA83" i="7"/>
  <c r="CB83" i="7" s="1"/>
  <c r="CC83" i="7" s="1"/>
  <c r="BY83" i="7"/>
  <c r="BZ83" i="7" s="1"/>
  <c r="BT95" i="7"/>
  <c r="BS143" i="7"/>
  <c r="BT143" i="7" s="1"/>
  <c r="CA143" i="7"/>
  <c r="CB143" i="7" s="1"/>
  <c r="CC143" i="7" s="1"/>
  <c r="K152" i="7"/>
  <c r="K212" i="7"/>
  <c r="J212" i="7"/>
  <c r="N246" i="7"/>
  <c r="K246" i="7"/>
  <c r="CA248" i="7"/>
  <c r="CB248" i="7" s="1"/>
  <c r="CC248" i="7" s="1"/>
  <c r="BW258" i="7"/>
  <c r="BW278" i="7"/>
  <c r="CA292" i="7"/>
  <c r="CB292" i="7" s="1"/>
  <c r="CC292" i="7" s="1"/>
  <c r="K302" i="7"/>
  <c r="N303" i="7"/>
  <c r="K303" i="7"/>
  <c r="CA320" i="7"/>
  <c r="CB320" i="7" s="1"/>
  <c r="CC320" i="7" s="1"/>
  <c r="BY320" i="7"/>
  <c r="BZ320" i="7" s="1"/>
  <c r="BW358" i="7"/>
  <c r="K381" i="7"/>
  <c r="N381" i="7"/>
  <c r="J442" i="7"/>
  <c r="N442" i="7"/>
  <c r="N483" i="7"/>
  <c r="N492" i="7"/>
  <c r="K492" i="7"/>
  <c r="BZ19" i="7"/>
  <c r="CA20" i="7"/>
  <c r="CB20" i="7" s="1"/>
  <c r="CC20" i="7" s="1"/>
  <c r="BY20" i="7"/>
  <c r="BZ20" i="7" s="1"/>
  <c r="BT37" i="7"/>
  <c r="K51" i="7"/>
  <c r="BY126" i="7"/>
  <c r="BZ126" i="7" s="1"/>
  <c r="BT146" i="7"/>
  <c r="CA153" i="7"/>
  <c r="CB153" i="7" s="1"/>
  <c r="CC153" i="7" s="1"/>
  <c r="BY168" i="7"/>
  <c r="BZ168" i="7" s="1"/>
  <c r="BV177" i="7"/>
  <c r="BW177" i="7" s="1"/>
  <c r="CA178" i="7"/>
  <c r="CB178" i="7" s="1"/>
  <c r="CC178" i="7" s="1"/>
  <c r="BT191" i="7"/>
  <c r="J213" i="7"/>
  <c r="CA216" i="7"/>
  <c r="CB216" i="7" s="1"/>
  <c r="CC216" i="7" s="1"/>
  <c r="BV216" i="7"/>
  <c r="BW216" i="7" s="1"/>
  <c r="CA243" i="7"/>
  <c r="CB243" i="7" s="1"/>
  <c r="CC243" i="7" s="1"/>
  <c r="N248" i="7"/>
  <c r="K248" i="7"/>
  <c r="J248" i="7"/>
  <c r="K253" i="7"/>
  <c r="J253" i="7"/>
  <c r="BY256" i="7"/>
  <c r="BZ256" i="7" s="1"/>
  <c r="CA278" i="7"/>
  <c r="CB278" i="7" s="1"/>
  <c r="CC278" i="7" s="1"/>
  <c r="BY278" i="7"/>
  <c r="BZ278" i="7" s="1"/>
  <c r="CA280" i="7"/>
  <c r="CB280" i="7" s="1"/>
  <c r="CC280" i="7" s="1"/>
  <c r="CA282" i="7"/>
  <c r="CB282" i="7" s="1"/>
  <c r="CC282" i="7" s="1"/>
  <c r="BY282" i="7"/>
  <c r="BZ282" i="7" s="1"/>
  <c r="BV292" i="7"/>
  <c r="BW292" i="7" s="1"/>
  <c r="K299" i="7"/>
  <c r="N299" i="7"/>
  <c r="J303" i="7"/>
  <c r="BV313" i="7"/>
  <c r="BW313" i="7" s="1"/>
  <c r="CA313" i="7"/>
  <c r="CB313" i="7" s="1"/>
  <c r="CC313" i="7" s="1"/>
  <c r="BT316" i="7"/>
  <c r="N322" i="7"/>
  <c r="J381" i="7"/>
  <c r="BY407" i="7"/>
  <c r="BZ407" i="7" s="1"/>
  <c r="CA421" i="7"/>
  <c r="CB421" i="7" s="1"/>
  <c r="CC421" i="7" s="1"/>
  <c r="BY421" i="7"/>
  <c r="BZ421" i="7" s="1"/>
  <c r="BZ443" i="7"/>
  <c r="BV444" i="7"/>
  <c r="BW444" i="7" s="1"/>
  <c r="N460" i="7"/>
  <c r="K460" i="7"/>
  <c r="BT460" i="7"/>
  <c r="BT522" i="7"/>
  <c r="N522" i="7"/>
  <c r="K522" i="7"/>
  <c r="BT552" i="7"/>
  <c r="K565" i="7"/>
  <c r="J13" i="7"/>
  <c r="J19" i="7"/>
  <c r="BT62" i="7"/>
  <c r="BZ89" i="7"/>
  <c r="CA101" i="7"/>
  <c r="CB101" i="7" s="1"/>
  <c r="CC101" i="7" s="1"/>
  <c r="BY101" i="7"/>
  <c r="BZ101" i="7" s="1"/>
  <c r="CA102" i="7"/>
  <c r="CB102" i="7" s="1"/>
  <c r="CC102" i="7" s="1"/>
  <c r="BT136" i="7"/>
  <c r="BY153" i="7"/>
  <c r="BZ153" i="7" s="1"/>
  <c r="BW171" i="7"/>
  <c r="CA179" i="7"/>
  <c r="CB179" i="7" s="1"/>
  <c r="CC179" i="7" s="1"/>
  <c r="K241" i="7"/>
  <c r="J241" i="7"/>
  <c r="N241" i="7"/>
  <c r="BV243" i="7"/>
  <c r="BW243" i="7" s="1"/>
  <c r="K252" i="7"/>
  <c r="N252" i="7"/>
  <c r="J254" i="7"/>
  <c r="CA257" i="7"/>
  <c r="CB257" i="7" s="1"/>
  <c r="CC257" i="7" s="1"/>
  <c r="N266" i="7"/>
  <c r="K266" i="7"/>
  <c r="BZ280" i="7"/>
  <c r="BW316" i="7"/>
  <c r="CA319" i="7"/>
  <c r="CB319" i="7" s="1"/>
  <c r="CC319" i="7" s="1"/>
  <c r="BY319" i="7"/>
  <c r="BZ319" i="7" s="1"/>
  <c r="CA323" i="7"/>
  <c r="CB323" i="7" s="1"/>
  <c r="CC323" i="7" s="1"/>
  <c r="CA324" i="7"/>
  <c r="CB324" i="7" s="1"/>
  <c r="CC324" i="7" s="1"/>
  <c r="BY324" i="7"/>
  <c r="BZ324" i="7" s="1"/>
  <c r="J407" i="7"/>
  <c r="K442" i="7"/>
  <c r="BS476" i="7"/>
  <c r="BT476" i="7" s="1"/>
  <c r="CA476" i="7"/>
  <c r="CB476" i="7" s="1"/>
  <c r="CC476" i="7" s="1"/>
  <c r="N559" i="7"/>
  <c r="BS573" i="7"/>
  <c r="BT573" i="7" s="1"/>
  <c r="CA15" i="7"/>
  <c r="CB15" i="7" s="1"/>
  <c r="CC15" i="7" s="1"/>
  <c r="CA21" i="7"/>
  <c r="CB21" i="7" s="1"/>
  <c r="CC21" i="7" s="1"/>
  <c r="CA89" i="7"/>
  <c r="CB89" i="7" s="1"/>
  <c r="CC89" i="7" s="1"/>
  <c r="BT91" i="7"/>
  <c r="CA142" i="7"/>
  <c r="CB142" i="7" s="1"/>
  <c r="CC142" i="7" s="1"/>
  <c r="BY142" i="7"/>
  <c r="BZ142" i="7" s="1"/>
  <c r="BY179" i="7"/>
  <c r="BZ179" i="7" s="1"/>
  <c r="CA217" i="7"/>
  <c r="CB217" i="7" s="1"/>
  <c r="CC217" i="7" s="1"/>
  <c r="K245" i="7"/>
  <c r="N245" i="7"/>
  <c r="J252" i="7"/>
  <c r="K254" i="7"/>
  <c r="K269" i="7"/>
  <c r="J269" i="7"/>
  <c r="CA270" i="7"/>
  <c r="CB270" i="7" s="1"/>
  <c r="CC270" i="7" s="1"/>
  <c r="CA275" i="7"/>
  <c r="CB275" i="7" s="1"/>
  <c r="CC275" i="7" s="1"/>
  <c r="BV275" i="7"/>
  <c r="BW275" i="7" s="1"/>
  <c r="K279" i="7"/>
  <c r="J279" i="7"/>
  <c r="K282" i="7"/>
  <c r="J282" i="7"/>
  <c r="BT319" i="7"/>
  <c r="K319" i="7"/>
  <c r="K407" i="7"/>
  <c r="K443" i="7"/>
  <c r="N443" i="7"/>
  <c r="BT468" i="7"/>
  <c r="N468" i="7"/>
  <c r="CA598" i="7"/>
  <c r="CB598" i="7" s="1"/>
  <c r="CC598" i="7" s="1"/>
  <c r="BY598" i="7"/>
  <c r="BZ598" i="7" s="1"/>
  <c r="BW619" i="7"/>
  <c r="CA19" i="7"/>
  <c r="CB19" i="7" s="1"/>
  <c r="CC19" i="7" s="1"/>
  <c r="BZ27" i="7"/>
  <c r="CA31" i="7"/>
  <c r="CB31" i="7" s="1"/>
  <c r="CC31" i="7" s="1"/>
  <c r="N142" i="7"/>
  <c r="K142" i="7"/>
  <c r="N148" i="7"/>
  <c r="K148" i="7"/>
  <c r="BZ148" i="7"/>
  <c r="BV167" i="7"/>
  <c r="BW167" i="7" s="1"/>
  <c r="CA167" i="7"/>
  <c r="CB167" i="7" s="1"/>
  <c r="CC167" i="7" s="1"/>
  <c r="BZ180" i="7"/>
  <c r="N207" i="7"/>
  <c r="K207" i="7"/>
  <c r="J207" i="7"/>
  <c r="CA210" i="7"/>
  <c r="CB210" i="7" s="1"/>
  <c r="CC210" i="7" s="1"/>
  <c r="CA227" i="7"/>
  <c r="CB227" i="7" s="1"/>
  <c r="CC227" i="7" s="1"/>
  <c r="BT229" i="7"/>
  <c r="J245" i="7"/>
  <c r="CA273" i="7"/>
  <c r="CB273" i="7" s="1"/>
  <c r="CC273" i="7" s="1"/>
  <c r="CA337" i="7"/>
  <c r="CB337" i="7" s="1"/>
  <c r="CC337" i="7" s="1"/>
  <c r="BV337" i="7"/>
  <c r="BW337" i="7" s="1"/>
  <c r="CA353" i="7"/>
  <c r="CB353" i="7" s="1"/>
  <c r="CC353" i="7" s="1"/>
  <c r="CA355" i="7"/>
  <c r="CB355" i="7" s="1"/>
  <c r="CC355" i="7" s="1"/>
  <c r="BY355" i="7"/>
  <c r="BZ355" i="7" s="1"/>
  <c r="N357" i="7"/>
  <c r="BW357" i="7"/>
  <c r="N377" i="7"/>
  <c r="BW377" i="7"/>
  <c r="N432" i="7"/>
  <c r="K444" i="7"/>
  <c r="N444" i="7"/>
  <c r="BT452" i="7"/>
  <c r="K469" i="7"/>
  <c r="N469" i="7"/>
  <c r="J492" i="7"/>
  <c r="N509" i="7"/>
  <c r="BT509" i="7"/>
  <c r="J611" i="7"/>
  <c r="CA45" i="7"/>
  <c r="CB45" i="7" s="1"/>
  <c r="CC45" i="7" s="1"/>
  <c r="BY45" i="7"/>
  <c r="BZ45" i="7" s="1"/>
  <c r="CA66" i="7"/>
  <c r="CB66" i="7" s="1"/>
  <c r="CC66" i="7" s="1"/>
  <c r="CA113" i="7"/>
  <c r="CB113" i="7" s="1"/>
  <c r="CC113" i="7" s="1"/>
  <c r="BY113" i="7"/>
  <c r="BZ113" i="7" s="1"/>
  <c r="CA200" i="7"/>
  <c r="CB200" i="7" s="1"/>
  <c r="CC200" i="7" s="1"/>
  <c r="CA218" i="7"/>
  <c r="CB218" i="7" s="1"/>
  <c r="CC218" i="7" s="1"/>
  <c r="BZ248" i="7"/>
  <c r="K261" i="7"/>
  <c r="J261" i="7"/>
  <c r="CA262" i="7"/>
  <c r="CB262" i="7" s="1"/>
  <c r="CC262" i="7" s="1"/>
  <c r="BY262" i="7"/>
  <c r="BZ262" i="7" s="1"/>
  <c r="BT266" i="7"/>
  <c r="CA360" i="7"/>
  <c r="CB360" i="7" s="1"/>
  <c r="CC360" i="7" s="1"/>
  <c r="CA367" i="7"/>
  <c r="CB367" i="7" s="1"/>
  <c r="CC367" i="7" s="1"/>
  <c r="BY367" i="7"/>
  <c r="BZ367" i="7" s="1"/>
  <c r="BW452" i="7"/>
  <c r="CA475" i="7"/>
  <c r="CB475" i="7" s="1"/>
  <c r="CC475" i="7" s="1"/>
  <c r="BY475" i="7"/>
  <c r="BZ475" i="7" s="1"/>
  <c r="N498" i="7"/>
  <c r="K498" i="7"/>
  <c r="BY509" i="7"/>
  <c r="BZ509" i="7" s="1"/>
  <c r="N548" i="7"/>
  <c r="BT548" i="7"/>
  <c r="K548" i="7"/>
  <c r="J27" i="7"/>
  <c r="N45" i="7"/>
  <c r="K45" i="7"/>
  <c r="BY66" i="7"/>
  <c r="BZ66" i="7" s="1"/>
  <c r="BZ74" i="7"/>
  <c r="BT99" i="7"/>
  <c r="BY133" i="7"/>
  <c r="BZ133" i="7" s="1"/>
  <c r="J148" i="7"/>
  <c r="BY149" i="7"/>
  <c r="BZ149" i="7" s="1"/>
  <c r="CA154" i="7"/>
  <c r="CB154" i="7" s="1"/>
  <c r="CC154" i="7" s="1"/>
  <c r="CA155" i="7"/>
  <c r="CB155" i="7" s="1"/>
  <c r="CC155" i="7" s="1"/>
  <c r="BY155" i="7"/>
  <c r="BZ155" i="7" s="1"/>
  <c r="K160" i="7"/>
  <c r="BT168" i="7"/>
  <c r="K173" i="7"/>
  <c r="BZ173" i="7"/>
  <c r="BV188" i="7"/>
  <c r="BW188" i="7" s="1"/>
  <c r="J198" i="7"/>
  <c r="BV200" i="7"/>
  <c r="BW200" i="7" s="1"/>
  <c r="BV218" i="7"/>
  <c r="BW218" i="7" s="1"/>
  <c r="K226" i="7"/>
  <c r="J226" i="7"/>
  <c r="N226" i="7"/>
  <c r="CA236" i="7"/>
  <c r="CB236" i="7" s="1"/>
  <c r="CC236" i="7" s="1"/>
  <c r="BT254" i="7"/>
  <c r="K277" i="7"/>
  <c r="J277" i="7"/>
  <c r="BT277" i="7"/>
  <c r="BZ277" i="7"/>
  <c r="BT279" i="7"/>
  <c r="CA293" i="7"/>
  <c r="CB293" i="7" s="1"/>
  <c r="CC293" i="7" s="1"/>
  <c r="BY293" i="7"/>
  <c r="BZ293" i="7" s="1"/>
  <c r="BT322" i="7"/>
  <c r="N355" i="7"/>
  <c r="K355" i="7"/>
  <c r="K357" i="7"/>
  <c r="K377" i="7"/>
  <c r="CA402" i="7"/>
  <c r="CB402" i="7" s="1"/>
  <c r="CC402" i="7" s="1"/>
  <c r="BY402" i="7"/>
  <c r="BZ402" i="7" s="1"/>
  <c r="CA404" i="7"/>
  <c r="CB404" i="7" s="1"/>
  <c r="CC404" i="7" s="1"/>
  <c r="BT438" i="7"/>
  <c r="CA447" i="7"/>
  <c r="CB447" i="7" s="1"/>
  <c r="CC447" i="7" s="1"/>
  <c r="BY447" i="7"/>
  <c r="BZ447" i="7" s="1"/>
  <c r="J498" i="7"/>
  <c r="K544" i="7"/>
  <c r="N544" i="7"/>
  <c r="J548" i="7"/>
  <c r="BW575" i="7"/>
  <c r="N591" i="7"/>
  <c r="BT591" i="7"/>
  <c r="K591" i="7"/>
  <c r="J591" i="7"/>
  <c r="K66" i="7"/>
  <c r="K83" i="7"/>
  <c r="BW99" i="7"/>
  <c r="J116" i="7"/>
  <c r="N138" i="7"/>
  <c r="K138" i="7"/>
  <c r="CA138" i="7"/>
  <c r="CB138" i="7" s="1"/>
  <c r="CC138" i="7" s="1"/>
  <c r="K199" i="7"/>
  <c r="CA201" i="7"/>
  <c r="CB201" i="7" s="1"/>
  <c r="CC201" i="7" s="1"/>
  <c r="BY201" i="7"/>
  <c r="BZ201" i="7" s="1"/>
  <c r="K217" i="7"/>
  <c r="K249" i="7"/>
  <c r="J249" i="7"/>
  <c r="N249" i="7"/>
  <c r="BT252" i="7"/>
  <c r="BW253" i="7"/>
  <c r="N274" i="7"/>
  <c r="K274" i="7"/>
  <c r="BW279" i="7"/>
  <c r="CA286" i="7"/>
  <c r="CB286" i="7" s="1"/>
  <c r="CC286" i="7" s="1"/>
  <c r="N293" i="7"/>
  <c r="K293" i="7"/>
  <c r="BT293" i="7"/>
  <c r="N347" i="7"/>
  <c r="K347" i="7"/>
  <c r="CA347" i="7"/>
  <c r="CB347" i="7" s="1"/>
  <c r="CC347" i="7" s="1"/>
  <c r="N361" i="7"/>
  <c r="BT361" i="7"/>
  <c r="K369" i="7"/>
  <c r="BT369" i="7"/>
  <c r="N369" i="7"/>
  <c r="BV370" i="7"/>
  <c r="BW370" i="7" s="1"/>
  <c r="CA370" i="7"/>
  <c r="CB370" i="7" s="1"/>
  <c r="CC370" i="7" s="1"/>
  <c r="N402" i="7"/>
  <c r="K402" i="7"/>
  <c r="K403" i="7"/>
  <c r="N403" i="7"/>
  <c r="CA411" i="7"/>
  <c r="CB411" i="7" s="1"/>
  <c r="CC411" i="7" s="1"/>
  <c r="K432" i="7"/>
  <c r="CC432" i="7"/>
  <c r="CA434" i="7"/>
  <c r="CB434" i="7" s="1"/>
  <c r="CC434" i="7" s="1"/>
  <c r="CA452" i="7"/>
  <c r="CB452" i="7" s="1"/>
  <c r="CC452" i="7" s="1"/>
  <c r="K509" i="7"/>
  <c r="CA517" i="7"/>
  <c r="CB517" i="7" s="1"/>
  <c r="CC517" i="7" s="1"/>
  <c r="BV517" i="7"/>
  <c r="BW517" i="7" s="1"/>
  <c r="CA557" i="7"/>
  <c r="CB557" i="7" s="1"/>
  <c r="CC557" i="7" s="1"/>
  <c r="BV557" i="7"/>
  <c r="BW557" i="7" s="1"/>
  <c r="BZ575" i="7"/>
  <c r="BW25" i="7"/>
  <c r="CA52" i="7"/>
  <c r="CB52" i="7" s="1"/>
  <c r="CC52" i="7" s="1"/>
  <c r="BY52" i="7"/>
  <c r="BZ52" i="7" s="1"/>
  <c r="CA67" i="7"/>
  <c r="CB67" i="7" s="1"/>
  <c r="CC67" i="7" s="1"/>
  <c r="BY67" i="7"/>
  <c r="BZ67" i="7" s="1"/>
  <c r="BS78" i="7"/>
  <c r="BT78" i="7" s="1"/>
  <c r="CA80" i="7"/>
  <c r="CB80" i="7" s="1"/>
  <c r="CC80" i="7" s="1"/>
  <c r="CA107" i="7"/>
  <c r="CB107" i="7" s="1"/>
  <c r="CC107" i="7" s="1"/>
  <c r="BY107" i="7"/>
  <c r="BZ107" i="7" s="1"/>
  <c r="CA119" i="7"/>
  <c r="CB119" i="7" s="1"/>
  <c r="CC119" i="7" s="1"/>
  <c r="BY119" i="7"/>
  <c r="BZ119" i="7" s="1"/>
  <c r="BY138" i="7"/>
  <c r="BZ138" i="7" s="1"/>
  <c r="J174" i="7"/>
  <c r="N180" i="7"/>
  <c r="BZ187" i="7"/>
  <c r="K187" i="7"/>
  <c r="N187" i="7"/>
  <c r="CA189" i="7"/>
  <c r="CB189" i="7" s="1"/>
  <c r="CC189" i="7" s="1"/>
  <c r="CA190" i="7"/>
  <c r="CB190" i="7" s="1"/>
  <c r="CC190" i="7" s="1"/>
  <c r="CA229" i="7"/>
  <c r="CB229" i="7" s="1"/>
  <c r="CC229" i="7" s="1"/>
  <c r="CA238" i="7"/>
  <c r="CB238" i="7" s="1"/>
  <c r="CC238" i="7" s="1"/>
  <c r="N244" i="7"/>
  <c r="CA251" i="7"/>
  <c r="CB251" i="7" s="1"/>
  <c r="CC251" i="7" s="1"/>
  <c r="BW252" i="7"/>
  <c r="J274" i="7"/>
  <c r="BW288" i="7"/>
  <c r="CA289" i="7"/>
  <c r="CB289" i="7" s="1"/>
  <c r="CC289" i="7" s="1"/>
  <c r="BV289" i="7"/>
  <c r="BW289" i="7" s="1"/>
  <c r="CA296" i="7"/>
  <c r="CB296" i="7" s="1"/>
  <c r="CC296" i="7" s="1"/>
  <c r="BT300" i="7"/>
  <c r="BW302" i="7"/>
  <c r="BY326" i="7"/>
  <c r="BZ326" i="7" s="1"/>
  <c r="BY347" i="7"/>
  <c r="BZ347" i="7" s="1"/>
  <c r="K367" i="7"/>
  <c r="K368" i="7"/>
  <c r="N368" i="7"/>
  <c r="J369" i="7"/>
  <c r="BY379" i="7"/>
  <c r="BZ379" i="7" s="1"/>
  <c r="BV380" i="7"/>
  <c r="BW380" i="7" s="1"/>
  <c r="CA380" i="7"/>
  <c r="CB380" i="7" s="1"/>
  <c r="CC380" i="7" s="1"/>
  <c r="CA393" i="7"/>
  <c r="CB393" i="7" s="1"/>
  <c r="CC393" i="7" s="1"/>
  <c r="BY393" i="7"/>
  <c r="BZ393" i="7" s="1"/>
  <c r="CA394" i="7"/>
  <c r="CB394" i="7" s="1"/>
  <c r="CC394" i="7" s="1"/>
  <c r="J402" i="7"/>
  <c r="J403" i="7"/>
  <c r="N404" i="7"/>
  <c r="BT404" i="7"/>
  <c r="K404" i="7"/>
  <c r="BT407" i="7"/>
  <c r="BY411" i="7"/>
  <c r="BZ411" i="7" s="1"/>
  <c r="BY434" i="7"/>
  <c r="BZ434" i="7" s="1"/>
  <c r="N451" i="7"/>
  <c r="K451" i="7"/>
  <c r="CA451" i="7"/>
  <c r="CB451" i="7" s="1"/>
  <c r="CC451" i="7" s="1"/>
  <c r="BY451" i="7"/>
  <c r="BZ451" i="7" s="1"/>
  <c r="BY453" i="7"/>
  <c r="BZ453" i="7" s="1"/>
  <c r="CA460" i="7"/>
  <c r="CB460" i="7" s="1"/>
  <c r="CC460" i="7" s="1"/>
  <c r="BV555" i="7"/>
  <c r="BW555" i="7" s="1"/>
  <c r="CA555" i="7"/>
  <c r="CB555" i="7" s="1"/>
  <c r="CC555" i="7" s="1"/>
  <c r="K571" i="7"/>
  <c r="N571" i="7"/>
  <c r="J571" i="7"/>
  <c r="N572" i="7"/>
  <c r="K572" i="7"/>
  <c r="BW572" i="7"/>
  <c r="CA575" i="7"/>
  <c r="CB575" i="7" s="1"/>
  <c r="CC575" i="7" s="1"/>
  <c r="BW9" i="7"/>
  <c r="N27" i="7"/>
  <c r="K49" i="7"/>
  <c r="N107" i="7"/>
  <c r="K107" i="7"/>
  <c r="BT126" i="7"/>
  <c r="BT158" i="7"/>
  <c r="J187" i="7"/>
  <c r="BY189" i="7"/>
  <c r="BZ189" i="7" s="1"/>
  <c r="N198" i="7"/>
  <c r="BW220" i="7"/>
  <c r="BY238" i="7"/>
  <c r="BZ238" i="7" s="1"/>
  <c r="BV251" i="7"/>
  <c r="BW251" i="7" s="1"/>
  <c r="BZ252" i="7"/>
  <c r="N261" i="7"/>
  <c r="CA265" i="7"/>
  <c r="CB265" i="7" s="1"/>
  <c r="CC265" i="7" s="1"/>
  <c r="CA267" i="7"/>
  <c r="CB267" i="7" s="1"/>
  <c r="CC267" i="7" s="1"/>
  <c r="BV267" i="7"/>
  <c r="BW267" i="7" s="1"/>
  <c r="BZ297" i="7"/>
  <c r="BW300" i="7"/>
  <c r="CA315" i="7"/>
  <c r="CB315" i="7" s="1"/>
  <c r="CC315" i="7" s="1"/>
  <c r="BY315" i="7"/>
  <c r="BZ315" i="7" s="1"/>
  <c r="CA316" i="7"/>
  <c r="CB316" i="7" s="1"/>
  <c r="CC316" i="7" s="1"/>
  <c r="CC322" i="7"/>
  <c r="N327" i="7"/>
  <c r="K327" i="7"/>
  <c r="N330" i="7"/>
  <c r="BT330" i="7"/>
  <c r="K337" i="7"/>
  <c r="N337" i="7"/>
  <c r="CA338" i="7"/>
  <c r="CB338" i="7" s="1"/>
  <c r="CC338" i="7" s="1"/>
  <c r="CA339" i="7"/>
  <c r="CB339" i="7" s="1"/>
  <c r="CC339" i="7" s="1"/>
  <c r="J368" i="7"/>
  <c r="J379" i="7"/>
  <c r="BW382" i="7"/>
  <c r="CA386" i="7"/>
  <c r="CB386" i="7" s="1"/>
  <c r="CC386" i="7" s="1"/>
  <c r="BY386" i="7"/>
  <c r="BZ386" i="7" s="1"/>
  <c r="N393" i="7"/>
  <c r="K393" i="7"/>
  <c r="BT418" i="7"/>
  <c r="BW436" i="7"/>
  <c r="N447" i="7"/>
  <c r="K447" i="7"/>
  <c r="BZ460" i="7"/>
  <c r="N475" i="7"/>
  <c r="K475" i="7"/>
  <c r="J475" i="7"/>
  <c r="CA511" i="7"/>
  <c r="CB511" i="7" s="1"/>
  <c r="CC511" i="7" s="1"/>
  <c r="BV528" i="7"/>
  <c r="BW528" i="7" s="1"/>
  <c r="CA528" i="7"/>
  <c r="CB528" i="7" s="1"/>
  <c r="CC528" i="7" s="1"/>
  <c r="K356" i="7"/>
  <c r="N356" i="7"/>
  <c r="J357" i="7"/>
  <c r="BT373" i="7"/>
  <c r="BT379" i="7"/>
  <c r="BT387" i="7"/>
  <c r="N387" i="7"/>
  <c r="J438" i="7"/>
  <c r="CA448" i="7"/>
  <c r="CB448" i="7" s="1"/>
  <c r="CC448" i="7" s="1"/>
  <c r="BY448" i="7"/>
  <c r="BZ448" i="7" s="1"/>
  <c r="K529" i="7"/>
  <c r="BT529" i="7"/>
  <c r="N529" i="7"/>
  <c r="K530" i="7"/>
  <c r="N530" i="7"/>
  <c r="BW533" i="7"/>
  <c r="J538" i="7"/>
  <c r="J572" i="7"/>
  <c r="N598" i="7"/>
  <c r="K598" i="7"/>
  <c r="BT598" i="7"/>
  <c r="BW41" i="7"/>
  <c r="CA47" i="7"/>
  <c r="CB47" i="7" s="1"/>
  <c r="CC47" i="7" s="1"/>
  <c r="CA98" i="7"/>
  <c r="CB98" i="7" s="1"/>
  <c r="CC98" i="7" s="1"/>
  <c r="BY98" i="7"/>
  <c r="BZ98" i="7" s="1"/>
  <c r="J181" i="7"/>
  <c r="CA181" i="7"/>
  <c r="CB181" i="7" s="1"/>
  <c r="CC181" i="7" s="1"/>
  <c r="N201" i="7"/>
  <c r="K201" i="7"/>
  <c r="CA208" i="7"/>
  <c r="CB208" i="7" s="1"/>
  <c r="CC208" i="7" s="1"/>
  <c r="BV208" i="7"/>
  <c r="BW208" i="7" s="1"/>
  <c r="CA245" i="7"/>
  <c r="CB245" i="7" s="1"/>
  <c r="CC245" i="7" s="1"/>
  <c r="BV245" i="7"/>
  <c r="BW245" i="7" s="1"/>
  <c r="BT253" i="7"/>
  <c r="J258" i="7"/>
  <c r="J286" i="7"/>
  <c r="J382" i="7"/>
  <c r="CA409" i="7"/>
  <c r="CB409" i="7" s="1"/>
  <c r="CC409" i="7" s="1"/>
  <c r="K414" i="7"/>
  <c r="N414" i="7"/>
  <c r="CA498" i="7"/>
  <c r="CB498" i="7" s="1"/>
  <c r="CC498" i="7" s="1"/>
  <c r="BY498" i="7"/>
  <c r="BZ498" i="7" s="1"/>
  <c r="N512" i="7"/>
  <c r="K512" i="7"/>
  <c r="BZ559" i="7"/>
  <c r="N563" i="7"/>
  <c r="BW563" i="7"/>
  <c r="CA582" i="7"/>
  <c r="CB582" i="7" s="1"/>
  <c r="CC582" i="7" s="1"/>
  <c r="BY582" i="7"/>
  <c r="BZ582" i="7" s="1"/>
  <c r="J609" i="7"/>
  <c r="CA612" i="7"/>
  <c r="CB612" i="7" s="1"/>
  <c r="CC612" i="7" s="1"/>
  <c r="BY612" i="7"/>
  <c r="BZ612" i="7" s="1"/>
  <c r="N29" i="7"/>
  <c r="K29" i="7"/>
  <c r="CA29" i="7"/>
  <c r="CB29" i="7" s="1"/>
  <c r="CC29" i="7" s="1"/>
  <c r="BY29" i="7"/>
  <c r="BZ29" i="7" s="1"/>
  <c r="N76" i="7"/>
  <c r="K76" i="7"/>
  <c r="CA76" i="7"/>
  <c r="CB76" i="7" s="1"/>
  <c r="CC76" i="7" s="1"/>
  <c r="BY76" i="7"/>
  <c r="BZ76" i="7" s="1"/>
  <c r="N128" i="7"/>
  <c r="J128" i="7"/>
  <c r="BZ181" i="7"/>
  <c r="K192" i="7"/>
  <c r="J192" i="7"/>
  <c r="N192" i="7"/>
  <c r="K218" i="7"/>
  <c r="J218" i="7"/>
  <c r="N218" i="7"/>
  <c r="BT220" i="7"/>
  <c r="N230" i="7"/>
  <c r="K230" i="7"/>
  <c r="CA230" i="7"/>
  <c r="CB230" i="7" s="1"/>
  <c r="CC230" i="7" s="1"/>
  <c r="J236" i="7"/>
  <c r="K237" i="7"/>
  <c r="J237" i="7"/>
  <c r="K243" i="7"/>
  <c r="J243" i="7"/>
  <c r="BZ243" i="7"/>
  <c r="BZ245" i="7"/>
  <c r="BZ251" i="7"/>
  <c r="BT255" i="7"/>
  <c r="K259" i="7"/>
  <c r="J259" i="7"/>
  <c r="N259" i="7"/>
  <c r="K287" i="7"/>
  <c r="J287" i="7"/>
  <c r="N304" i="7"/>
  <c r="K304" i="7"/>
  <c r="BY306" i="7"/>
  <c r="BZ306" i="7" s="1"/>
  <c r="BW330" i="7"/>
  <c r="BY376" i="7"/>
  <c r="BZ376" i="7" s="1"/>
  <c r="BT386" i="7"/>
  <c r="BY405" i="7"/>
  <c r="BZ405" i="7" s="1"/>
  <c r="J414" i="7"/>
  <c r="BS480" i="7"/>
  <c r="BT480" i="7" s="1"/>
  <c r="K499" i="7"/>
  <c r="BT540" i="7"/>
  <c r="BW571" i="7"/>
  <c r="K590" i="7"/>
  <c r="N590" i="7"/>
  <c r="BT590" i="7"/>
  <c r="N632" i="7"/>
  <c r="K632" i="7"/>
  <c r="BT632" i="7"/>
  <c r="CA38" i="7"/>
  <c r="CB38" i="7" s="1"/>
  <c r="CC38" i="7" s="1"/>
  <c r="J41" i="7"/>
  <c r="BZ58" i="7"/>
  <c r="CA84" i="7"/>
  <c r="CB84" i="7" s="1"/>
  <c r="CC84" i="7" s="1"/>
  <c r="CA93" i="7"/>
  <c r="CB93" i="7" s="1"/>
  <c r="CC93" i="7" s="1"/>
  <c r="CA117" i="7"/>
  <c r="CB117" i="7" s="1"/>
  <c r="CC117" i="7" s="1"/>
  <c r="BZ128" i="7"/>
  <c r="CA139" i="7"/>
  <c r="CB139" i="7" s="1"/>
  <c r="CC139" i="7" s="1"/>
  <c r="BT152" i="7"/>
  <c r="CA163" i="7"/>
  <c r="CB163" i="7" s="1"/>
  <c r="CC163" i="7" s="1"/>
  <c r="BV173" i="7"/>
  <c r="BW173" i="7" s="1"/>
  <c r="BT174" i="7"/>
  <c r="BT178" i="7"/>
  <c r="K186" i="7"/>
  <c r="J186" i="7"/>
  <c r="K194" i="7"/>
  <c r="J194" i="7"/>
  <c r="BZ194" i="7"/>
  <c r="K202" i="7"/>
  <c r="J202" i="7"/>
  <c r="N202" i="7"/>
  <c r="BZ202" i="7"/>
  <c r="CA219" i="7"/>
  <c r="CB219" i="7" s="1"/>
  <c r="CC219" i="7" s="1"/>
  <c r="BY230" i="7"/>
  <c r="BZ230" i="7" s="1"/>
  <c r="J251" i="7"/>
  <c r="BW277" i="7"/>
  <c r="BZ322" i="7"/>
  <c r="N328" i="7"/>
  <c r="K328" i="7"/>
  <c r="CA328" i="7"/>
  <c r="CB328" i="7" s="1"/>
  <c r="CC328" i="7" s="1"/>
  <c r="BY328" i="7"/>
  <c r="BZ328" i="7" s="1"/>
  <c r="N343" i="7"/>
  <c r="K343" i="7"/>
  <c r="CA343" i="7"/>
  <c r="CB343" i="7" s="1"/>
  <c r="CC343" i="7" s="1"/>
  <c r="BT359" i="7"/>
  <c r="BW386" i="7"/>
  <c r="BT483" i="7"/>
  <c r="J499" i="7"/>
  <c r="J514" i="7"/>
  <c r="K517" i="7"/>
  <c r="N517" i="7"/>
  <c r="CA551" i="7"/>
  <c r="CB551" i="7" s="1"/>
  <c r="CC551" i="7" s="1"/>
  <c r="BY551" i="7"/>
  <c r="BZ551" i="7" s="1"/>
  <c r="CA552" i="7"/>
  <c r="CB552" i="7" s="1"/>
  <c r="CC552" i="7" s="1"/>
  <c r="CA571" i="7"/>
  <c r="CB571" i="7" s="1"/>
  <c r="CC571" i="7" s="1"/>
  <c r="CA587" i="7"/>
  <c r="CB587" i="7" s="1"/>
  <c r="CC587" i="7" s="1"/>
  <c r="BV587" i="7"/>
  <c r="BW587" i="7" s="1"/>
  <c r="J632" i="7"/>
  <c r="BZ177" i="7"/>
  <c r="K188" i="7"/>
  <c r="J188" i="7"/>
  <c r="CA205" i="7"/>
  <c r="CB205" i="7" s="1"/>
  <c r="CC205" i="7" s="1"/>
  <c r="K214" i="7"/>
  <c r="J214" i="7"/>
  <c r="BZ244" i="7"/>
  <c r="CA249" i="7"/>
  <c r="CB249" i="7" s="1"/>
  <c r="CC249" i="7" s="1"/>
  <c r="K271" i="7"/>
  <c r="J271" i="7"/>
  <c r="K275" i="7"/>
  <c r="N275" i="7"/>
  <c r="K292" i="7"/>
  <c r="J292" i="7"/>
  <c r="CA389" i="7"/>
  <c r="CB389" i="7" s="1"/>
  <c r="CC389" i="7" s="1"/>
  <c r="N399" i="7"/>
  <c r="K399" i="7"/>
  <c r="CA399" i="7"/>
  <c r="CB399" i="7" s="1"/>
  <c r="CC399" i="7" s="1"/>
  <c r="BY399" i="7"/>
  <c r="BZ399" i="7" s="1"/>
  <c r="CA400" i="7"/>
  <c r="CB400" i="7" s="1"/>
  <c r="CC400" i="7" s="1"/>
  <c r="J418" i="7"/>
  <c r="J443" i="7"/>
  <c r="K471" i="7"/>
  <c r="N471" i="7"/>
  <c r="J471" i="7"/>
  <c r="CA481" i="7"/>
  <c r="CB481" i="7" s="1"/>
  <c r="CC481" i="7" s="1"/>
  <c r="BY481" i="7"/>
  <c r="BZ481" i="7" s="1"/>
  <c r="K501" i="7"/>
  <c r="N501" i="7"/>
  <c r="BW538" i="7"/>
  <c r="N585" i="7"/>
  <c r="K585" i="7"/>
  <c r="BW590" i="7"/>
  <c r="BW591" i="7"/>
  <c r="J173" i="7"/>
  <c r="J177" i="7"/>
  <c r="CA182" i="7"/>
  <c r="CB182" i="7" s="1"/>
  <c r="CC182" i="7" s="1"/>
  <c r="J184" i="7"/>
  <c r="N197" i="7"/>
  <c r="K197" i="7"/>
  <c r="CA197" i="7"/>
  <c r="CB197" i="7" s="1"/>
  <c r="CC197" i="7" s="1"/>
  <c r="BY197" i="7"/>
  <c r="BZ197" i="7" s="1"/>
  <c r="K210" i="7"/>
  <c r="J210" i="7"/>
  <c r="N210" i="7"/>
  <c r="BT237" i="7"/>
  <c r="J244" i="7"/>
  <c r="CA281" i="7"/>
  <c r="CB281" i="7" s="1"/>
  <c r="CC281" i="7" s="1"/>
  <c r="BT282" i="7"/>
  <c r="J299" i="7"/>
  <c r="CA381" i="7"/>
  <c r="CB381" i="7" s="1"/>
  <c r="CC381" i="7" s="1"/>
  <c r="CA390" i="7"/>
  <c r="CB390" i="7" s="1"/>
  <c r="CC390" i="7" s="1"/>
  <c r="J444" i="7"/>
  <c r="N481" i="7"/>
  <c r="K481" i="7"/>
  <c r="BT481" i="7"/>
  <c r="CA514" i="7"/>
  <c r="CB514" i="7" s="1"/>
  <c r="CC514" i="7" s="1"/>
  <c r="BZ537" i="7"/>
  <c r="J544" i="7"/>
  <c r="CA588" i="7"/>
  <c r="CB588" i="7" s="1"/>
  <c r="CC588" i="7" s="1"/>
  <c r="CA591" i="7"/>
  <c r="CB591" i="7" s="1"/>
  <c r="CC591" i="7" s="1"/>
  <c r="BV616" i="7"/>
  <c r="BW616" i="7" s="1"/>
  <c r="CA616" i="7"/>
  <c r="CB616" i="7" s="1"/>
  <c r="CC616" i="7" s="1"/>
  <c r="BT619" i="7"/>
  <c r="K154" i="7"/>
  <c r="K169" i="7"/>
  <c r="N169" i="7"/>
  <c r="BZ169" i="7"/>
  <c r="BT175" i="7"/>
  <c r="BV182" i="7"/>
  <c r="BW182" i="7" s="1"/>
  <c r="K206" i="7"/>
  <c r="J206" i="7"/>
  <c r="K228" i="7"/>
  <c r="J228" i="7"/>
  <c r="BZ236" i="7"/>
  <c r="BW255" i="7"/>
  <c r="K262" i="7"/>
  <c r="K263" i="7"/>
  <c r="J263" i="7"/>
  <c r="K267" i="7"/>
  <c r="J267" i="7"/>
  <c r="N267" i="7"/>
  <c r="CA276" i="7"/>
  <c r="CB276" i="7" s="1"/>
  <c r="CC276" i="7" s="1"/>
  <c r="BV281" i="7"/>
  <c r="BW281" i="7" s="1"/>
  <c r="K285" i="7"/>
  <c r="J285" i="7"/>
  <c r="CA311" i="7"/>
  <c r="CB311" i="7" s="1"/>
  <c r="CC311" i="7" s="1"/>
  <c r="BT317" i="7"/>
  <c r="K320" i="7"/>
  <c r="BY321" i="7"/>
  <c r="BZ321" i="7" s="1"/>
  <c r="CA334" i="7"/>
  <c r="CB334" i="7" s="1"/>
  <c r="CC334" i="7" s="1"/>
  <c r="BT336" i="7"/>
  <c r="J339" i="7"/>
  <c r="BT340" i="7"/>
  <c r="N340" i="7"/>
  <c r="BZ363" i="7"/>
  <c r="CA368" i="7"/>
  <c r="CB368" i="7" s="1"/>
  <c r="CC368" i="7" s="1"/>
  <c r="BV381" i="7"/>
  <c r="BW381" i="7" s="1"/>
  <c r="BY390" i="7"/>
  <c r="BZ390" i="7" s="1"/>
  <c r="BT416" i="7"/>
  <c r="BZ452" i="7"/>
  <c r="BV467" i="7"/>
  <c r="BW467" i="7" s="1"/>
  <c r="CA467" i="7"/>
  <c r="CB467" i="7" s="1"/>
  <c r="CC467" i="7" s="1"/>
  <c r="BY514" i="7"/>
  <c r="BZ514" i="7" s="1"/>
  <c r="N516" i="7"/>
  <c r="K516" i="7"/>
  <c r="BZ516" i="7"/>
  <c r="BY546" i="7"/>
  <c r="BZ546" i="7" s="1"/>
  <c r="CA577" i="7"/>
  <c r="CB577" i="7" s="1"/>
  <c r="CC577" i="7" s="1"/>
  <c r="BV588" i="7"/>
  <c r="BW588" i="7" s="1"/>
  <c r="BV589" i="7"/>
  <c r="BW589" i="7" s="1"/>
  <c r="CA589" i="7"/>
  <c r="CB589" i="7" s="1"/>
  <c r="CC589" i="7" s="1"/>
  <c r="J169" i="7"/>
  <c r="J233" i="7"/>
  <c r="K257" i="7"/>
  <c r="J257" i="7"/>
  <c r="K265" i="7"/>
  <c r="J265" i="7"/>
  <c r="J297" i="7"/>
  <c r="BT302" i="7"/>
  <c r="N371" i="7"/>
  <c r="K371" i="7"/>
  <c r="CA371" i="7"/>
  <c r="CB371" i="7" s="1"/>
  <c r="CC371" i="7" s="1"/>
  <c r="BY371" i="7"/>
  <c r="BZ371" i="7" s="1"/>
  <c r="CA418" i="7"/>
  <c r="CB418" i="7" s="1"/>
  <c r="CC418" i="7" s="1"/>
  <c r="CA466" i="7"/>
  <c r="CB466" i="7" s="1"/>
  <c r="CC466" i="7" s="1"/>
  <c r="BY466" i="7"/>
  <c r="BZ466" i="7" s="1"/>
  <c r="BW491" i="7"/>
  <c r="CA503" i="7"/>
  <c r="CB503" i="7" s="1"/>
  <c r="CC503" i="7" s="1"/>
  <c r="BY503" i="7"/>
  <c r="BZ503" i="7" s="1"/>
  <c r="CA527" i="7"/>
  <c r="CB527" i="7" s="1"/>
  <c r="CC527" i="7" s="1"/>
  <c r="K560" i="7"/>
  <c r="N560" i="7"/>
  <c r="BT563" i="7"/>
  <c r="J590" i="7"/>
  <c r="N594" i="7"/>
  <c r="K594" i="7"/>
  <c r="J594" i="7"/>
  <c r="BW594" i="7"/>
  <c r="CA604" i="7"/>
  <c r="CB604" i="7" s="1"/>
  <c r="CC604" i="7" s="1"/>
  <c r="BY174" i="7"/>
  <c r="BZ174" i="7" s="1"/>
  <c r="K182" i="7"/>
  <c r="J182" i="7"/>
  <c r="BY205" i="7"/>
  <c r="BZ205" i="7" s="1"/>
  <c r="BY213" i="7"/>
  <c r="BZ213" i="7" s="1"/>
  <c r="BY221" i="7"/>
  <c r="BZ221" i="7" s="1"/>
  <c r="BY229" i="7"/>
  <c r="BZ229" i="7" s="1"/>
  <c r="J273" i="7"/>
  <c r="K281" i="7"/>
  <c r="J281" i="7"/>
  <c r="BY286" i="7"/>
  <c r="BZ286" i="7" s="1"/>
  <c r="BY311" i="7"/>
  <c r="BZ311" i="7" s="1"/>
  <c r="J314" i="7"/>
  <c r="N341" i="7"/>
  <c r="K341" i="7"/>
  <c r="CA341" i="7"/>
  <c r="CB341" i="7" s="1"/>
  <c r="CC341" i="7" s="1"/>
  <c r="BY341" i="7"/>
  <c r="BZ341" i="7" s="1"/>
  <c r="BY360" i="7"/>
  <c r="BZ360" i="7" s="1"/>
  <c r="CA384" i="7"/>
  <c r="CB384" i="7" s="1"/>
  <c r="CC384" i="7" s="1"/>
  <c r="BY403" i="7"/>
  <c r="BZ403" i="7" s="1"/>
  <c r="BY418" i="7"/>
  <c r="BZ418" i="7" s="1"/>
  <c r="CA455" i="7"/>
  <c r="CB455" i="7" s="1"/>
  <c r="CC455" i="7" s="1"/>
  <c r="BY455" i="7"/>
  <c r="BZ455" i="7" s="1"/>
  <c r="N466" i="7"/>
  <c r="K466" i="7"/>
  <c r="BT474" i="7"/>
  <c r="BY478" i="7"/>
  <c r="BZ478" i="7" s="1"/>
  <c r="BY483" i="7"/>
  <c r="BZ483" i="7" s="1"/>
  <c r="J489" i="7"/>
  <c r="CA504" i="7"/>
  <c r="CB504" i="7" s="1"/>
  <c r="CC504" i="7" s="1"/>
  <c r="BT506" i="7"/>
  <c r="BT537" i="7"/>
  <c r="BT538" i="7"/>
  <c r="K603" i="7"/>
  <c r="N603" i="7"/>
  <c r="BV604" i="7"/>
  <c r="BW604" i="7" s="1"/>
  <c r="BW180" i="7"/>
  <c r="K208" i="7"/>
  <c r="J208" i="7"/>
  <c r="BZ208" i="7"/>
  <c r="K216" i="7"/>
  <c r="J216" i="7"/>
  <c r="BZ216" i="7"/>
  <c r="K289" i="7"/>
  <c r="J289" i="7"/>
  <c r="N301" i="7"/>
  <c r="K301" i="7"/>
  <c r="CA301" i="7"/>
  <c r="CB301" i="7" s="1"/>
  <c r="CC301" i="7" s="1"/>
  <c r="BY301" i="7"/>
  <c r="BZ301" i="7" s="1"/>
  <c r="CA305" i="7"/>
  <c r="CB305" i="7" s="1"/>
  <c r="CC305" i="7" s="1"/>
  <c r="J332" i="7"/>
  <c r="CA335" i="7"/>
  <c r="CB335" i="7" s="1"/>
  <c r="CC335" i="7" s="1"/>
  <c r="J338" i="7"/>
  <c r="BW342" i="7"/>
  <c r="CA366" i="7"/>
  <c r="CB366" i="7" s="1"/>
  <c r="CC366" i="7" s="1"/>
  <c r="J371" i="7"/>
  <c r="BZ381" i="7"/>
  <c r="J422" i="7"/>
  <c r="J428" i="7"/>
  <c r="CA431" i="7"/>
  <c r="CB431" i="7" s="1"/>
  <c r="CC431" i="7" s="1"/>
  <c r="BZ444" i="7"/>
  <c r="J448" i="7"/>
  <c r="N455" i="7"/>
  <c r="K455" i="7"/>
  <c r="BT455" i="7"/>
  <c r="CA456" i="7"/>
  <c r="CB456" i="7" s="1"/>
  <c r="CC456" i="7" s="1"/>
  <c r="BY456" i="7"/>
  <c r="BZ456" i="7" s="1"/>
  <c r="N472" i="7"/>
  <c r="K472" i="7"/>
  <c r="CA472" i="7"/>
  <c r="CB472" i="7" s="1"/>
  <c r="CC472" i="7" s="1"/>
  <c r="BY472" i="7"/>
  <c r="BZ472" i="7" s="1"/>
  <c r="BW473" i="7"/>
  <c r="CA484" i="7"/>
  <c r="CB484" i="7" s="1"/>
  <c r="CC484" i="7" s="1"/>
  <c r="K489" i="7"/>
  <c r="J491" i="7"/>
  <c r="BT498" i="7"/>
  <c r="K503" i="7"/>
  <c r="N503" i="7"/>
  <c r="BT530" i="7"/>
  <c r="K534" i="7"/>
  <c r="N534" i="7"/>
  <c r="CA534" i="7"/>
  <c r="CB534" i="7" s="1"/>
  <c r="CC534" i="7" s="1"/>
  <c r="BY534" i="7"/>
  <c r="BZ534" i="7" s="1"/>
  <c r="CA537" i="7"/>
  <c r="CB537" i="7" s="1"/>
  <c r="CC537" i="7" s="1"/>
  <c r="BV537" i="7"/>
  <c r="BW537" i="7" s="1"/>
  <c r="K587" i="7"/>
  <c r="BZ587" i="7"/>
  <c r="N587" i="7"/>
  <c r="J603" i="7"/>
  <c r="BZ603" i="7"/>
  <c r="J224" i="7"/>
  <c r="K239" i="7"/>
  <c r="J239" i="7"/>
  <c r="BZ239" i="7"/>
  <c r="BZ247" i="7"/>
  <c r="BY305" i="7"/>
  <c r="BZ305" i="7" s="1"/>
  <c r="N318" i="7"/>
  <c r="K318" i="7"/>
  <c r="CA318" i="7"/>
  <c r="CB318" i="7" s="1"/>
  <c r="CC318" i="7" s="1"/>
  <c r="BY318" i="7"/>
  <c r="BZ318" i="7" s="1"/>
  <c r="CA354" i="7"/>
  <c r="CB354" i="7" s="1"/>
  <c r="CC354" i="7" s="1"/>
  <c r="BT358" i="7"/>
  <c r="CA388" i="7"/>
  <c r="CB388" i="7" s="1"/>
  <c r="CC388" i="7" s="1"/>
  <c r="K422" i="7"/>
  <c r="J431" i="7"/>
  <c r="BV484" i="7"/>
  <c r="BW484" i="7" s="1"/>
  <c r="BT512" i="7"/>
  <c r="BW568" i="7"/>
  <c r="CA515" i="7"/>
  <c r="CB515" i="7" s="1"/>
  <c r="CC515" i="7" s="1"/>
  <c r="N536" i="7"/>
  <c r="BT536" i="7"/>
  <c r="CA536" i="7"/>
  <c r="CB536" i="7" s="1"/>
  <c r="CC536" i="7" s="1"/>
  <c r="J560" i="7"/>
  <c r="CA592" i="7"/>
  <c r="CB592" i="7" s="1"/>
  <c r="CC592" i="7" s="1"/>
  <c r="BY592" i="7"/>
  <c r="BZ592" i="7" s="1"/>
  <c r="CA445" i="7"/>
  <c r="CB445" i="7" s="1"/>
  <c r="CC445" i="7" s="1"/>
  <c r="BT499" i="7"/>
  <c r="CA507" i="7"/>
  <c r="CB507" i="7" s="1"/>
  <c r="CC507" i="7" s="1"/>
  <c r="BY507" i="7"/>
  <c r="BZ507" i="7" s="1"/>
  <c r="BV515" i="7"/>
  <c r="BW515" i="7" s="1"/>
  <c r="BY527" i="7"/>
  <c r="BZ527" i="7" s="1"/>
  <c r="BY536" i="7"/>
  <c r="BZ536" i="7" s="1"/>
  <c r="BY541" i="7"/>
  <c r="BZ541" i="7" s="1"/>
  <c r="K549" i="7"/>
  <c r="N549" i="7"/>
  <c r="BV569" i="7"/>
  <c r="BW569" i="7" s="1"/>
  <c r="CA569" i="7"/>
  <c r="CB569" i="7" s="1"/>
  <c r="CC569" i="7" s="1"/>
  <c r="J583" i="7"/>
  <c r="CA621" i="7"/>
  <c r="CB621" i="7" s="1"/>
  <c r="CC621" i="7" s="1"/>
  <c r="BY621" i="7"/>
  <c r="BZ621" i="7" s="1"/>
  <c r="CA624" i="7"/>
  <c r="CB624" i="7" s="1"/>
  <c r="CC624" i="7" s="1"/>
  <c r="BV630" i="7"/>
  <c r="BW630" i="7" s="1"/>
  <c r="CA630" i="7"/>
  <c r="CB630" i="7" s="1"/>
  <c r="CC630" i="7" s="1"/>
  <c r="CA449" i="7"/>
  <c r="CB449" i="7" s="1"/>
  <c r="CC449" i="7" s="1"/>
  <c r="N458" i="7"/>
  <c r="K458" i="7"/>
  <c r="BW499" i="7"/>
  <c r="N507" i="7"/>
  <c r="K507" i="7"/>
  <c r="CA519" i="7"/>
  <c r="CB519" i="7" s="1"/>
  <c r="CC519" i="7" s="1"/>
  <c r="BY519" i="7"/>
  <c r="BZ519" i="7" s="1"/>
  <c r="J523" i="7"/>
  <c r="J531" i="7"/>
  <c r="J536" i="7"/>
  <c r="N578" i="7"/>
  <c r="K578" i="7"/>
  <c r="CA578" i="7"/>
  <c r="CB578" i="7" s="1"/>
  <c r="CC578" i="7" s="1"/>
  <c r="CA579" i="7"/>
  <c r="CB579" i="7" s="1"/>
  <c r="CC579" i="7" s="1"/>
  <c r="BT593" i="7"/>
  <c r="K593" i="7"/>
  <c r="J593" i="7"/>
  <c r="BZ593" i="7"/>
  <c r="BT623" i="7"/>
  <c r="N623" i="7"/>
  <c r="K623" i="7"/>
  <c r="BZ623" i="7"/>
  <c r="N637" i="7"/>
  <c r="K637" i="7"/>
  <c r="CA637" i="7"/>
  <c r="CB637" i="7" s="1"/>
  <c r="CC637" i="7" s="1"/>
  <c r="K449" i="7"/>
  <c r="CA471" i="7"/>
  <c r="CB471" i="7" s="1"/>
  <c r="CC471" i="7" s="1"/>
  <c r="BY471" i="7"/>
  <c r="BZ471" i="7" s="1"/>
  <c r="BT473" i="7"/>
  <c r="N477" i="7"/>
  <c r="BT477" i="7"/>
  <c r="BT520" i="7"/>
  <c r="N520" i="7"/>
  <c r="N583" i="7"/>
  <c r="CA608" i="7"/>
  <c r="CB608" i="7" s="1"/>
  <c r="CC608" i="7" s="1"/>
  <c r="BY608" i="7"/>
  <c r="BZ608" i="7" s="1"/>
  <c r="CA610" i="7"/>
  <c r="CB610" i="7" s="1"/>
  <c r="CC610" i="7" s="1"/>
  <c r="CA639" i="7"/>
  <c r="CB639" i="7" s="1"/>
  <c r="CC639" i="7" s="1"/>
  <c r="BY639" i="7"/>
  <c r="BZ639" i="7" s="1"/>
  <c r="CA640" i="7"/>
  <c r="CB640" i="7" s="1"/>
  <c r="CC640" i="7" s="1"/>
  <c r="BY640" i="7"/>
  <c r="BZ640" i="7" s="1"/>
  <c r="CA458" i="7"/>
  <c r="CB458" i="7" s="1"/>
  <c r="CC458" i="7" s="1"/>
  <c r="J501" i="7"/>
  <c r="BZ501" i="7"/>
  <c r="CA538" i="7"/>
  <c r="CB538" i="7" s="1"/>
  <c r="CC538" i="7" s="1"/>
  <c r="N612" i="7"/>
  <c r="K612" i="7"/>
  <c r="J633" i="7"/>
  <c r="N633" i="7"/>
  <c r="K633" i="7"/>
  <c r="BY299" i="7"/>
  <c r="BZ299" i="7" s="1"/>
  <c r="BY316" i="7"/>
  <c r="BZ316" i="7" s="1"/>
  <c r="BY339" i="7"/>
  <c r="BZ339" i="7" s="1"/>
  <c r="BY354" i="7"/>
  <c r="BZ354" i="7" s="1"/>
  <c r="BY384" i="7"/>
  <c r="BZ384" i="7" s="1"/>
  <c r="BY400" i="7"/>
  <c r="BZ400" i="7" s="1"/>
  <c r="BY414" i="7"/>
  <c r="BZ414" i="7" s="1"/>
  <c r="BY431" i="7"/>
  <c r="BZ431" i="7" s="1"/>
  <c r="BY445" i="7"/>
  <c r="BZ445" i="7" s="1"/>
  <c r="BY458" i="7"/>
  <c r="BZ458" i="7" s="1"/>
  <c r="BY464" i="7"/>
  <c r="BZ464" i="7" s="1"/>
  <c r="K484" i="7"/>
  <c r="J484" i="7"/>
  <c r="BT491" i="7"/>
  <c r="BY493" i="7"/>
  <c r="BZ493" i="7" s="1"/>
  <c r="BY504" i="7"/>
  <c r="BZ504" i="7" s="1"/>
  <c r="BY529" i="7"/>
  <c r="BZ529" i="7" s="1"/>
  <c r="BZ532" i="7"/>
  <c r="BY538" i="7"/>
  <c r="BZ538" i="7" s="1"/>
  <c r="BV547" i="7"/>
  <c r="BW547" i="7" s="1"/>
  <c r="BT580" i="7"/>
  <c r="BY585" i="7"/>
  <c r="BZ585" i="7" s="1"/>
  <c r="K588" i="7"/>
  <c r="N588" i="7"/>
  <c r="CA599" i="7"/>
  <c r="CB599" i="7" s="1"/>
  <c r="CC599" i="7" s="1"/>
  <c r="BZ606" i="7"/>
  <c r="J295" i="7"/>
  <c r="J335" i="7"/>
  <c r="BZ337" i="7"/>
  <c r="J350" i="7"/>
  <c r="J366" i="7"/>
  <c r="BY368" i="7"/>
  <c r="BZ368" i="7" s="1"/>
  <c r="J380" i="7"/>
  <c r="J396" i="7"/>
  <c r="BZ398" i="7"/>
  <c r="CA490" i="7"/>
  <c r="CB490" i="7" s="1"/>
  <c r="CC490" i="7" s="1"/>
  <c r="J515" i="7"/>
  <c r="J532" i="7"/>
  <c r="BY535" i="7"/>
  <c r="BZ535" i="7" s="1"/>
  <c r="BZ547" i="7"/>
  <c r="BT565" i="7"/>
  <c r="BY579" i="7"/>
  <c r="BZ579" i="7" s="1"/>
  <c r="CA583" i="7"/>
  <c r="CB583" i="7" s="1"/>
  <c r="CC583" i="7" s="1"/>
  <c r="J612" i="7"/>
  <c r="BZ427" i="7"/>
  <c r="BZ490" i="7"/>
  <c r="CA521" i="7"/>
  <c r="CB521" i="7" s="1"/>
  <c r="CC521" i="7" s="1"/>
  <c r="BW530" i="7"/>
  <c r="K547" i="7"/>
  <c r="J547" i="7"/>
  <c r="BZ555" i="7"/>
  <c r="CA564" i="7"/>
  <c r="CB564" i="7" s="1"/>
  <c r="CC564" i="7" s="1"/>
  <c r="CA590" i="7"/>
  <c r="CB590" i="7" s="1"/>
  <c r="CC590" i="7" s="1"/>
  <c r="BY590" i="7"/>
  <c r="BZ590" i="7" s="1"/>
  <c r="N596" i="7"/>
  <c r="K596" i="7"/>
  <c r="CA596" i="7"/>
  <c r="CB596" i="7" s="1"/>
  <c r="CC596" i="7" s="1"/>
  <c r="J606" i="7"/>
  <c r="J587" i="7"/>
  <c r="CA593" i="7"/>
  <c r="CB593" i="7" s="1"/>
  <c r="CC593" i="7" s="1"/>
  <c r="CA594" i="7"/>
  <c r="CB594" i="7" s="1"/>
  <c r="CC594" i="7" s="1"/>
  <c r="J604" i="7"/>
  <c r="BZ617" i="7"/>
  <c r="BY454" i="7"/>
  <c r="BZ454" i="7" s="1"/>
  <c r="BY486" i="7"/>
  <c r="BZ486" i="7" s="1"/>
  <c r="BZ517" i="7"/>
  <c r="BZ549" i="7"/>
  <c r="BZ583" i="7"/>
  <c r="BW618" i="7"/>
  <c r="BZ634" i="7"/>
  <c r="BZ589" i="7"/>
  <c r="K589" i="7"/>
  <c r="J601" i="7"/>
  <c r="N601" i="7"/>
  <c r="CA609" i="7"/>
  <c r="CB609" i="7" s="1"/>
  <c r="CC609" i="7" s="1"/>
  <c r="BY609" i="7"/>
  <c r="BZ609" i="7" s="1"/>
  <c r="J617" i="7"/>
  <c r="K634" i="7"/>
  <c r="BT595" i="7"/>
  <c r="BZ594" i="7"/>
  <c r="CA622" i="7"/>
  <c r="CB622" i="7" s="1"/>
  <c r="CC622" i="7" s="1"/>
  <c r="BY622" i="7"/>
  <c r="BZ622" i="7" s="1"/>
  <c r="BY635" i="7"/>
  <c r="BZ635" i="7" s="1"/>
  <c r="CA635" i="7"/>
  <c r="CB635" i="7" s="1"/>
  <c r="CC635" i="7" s="1"/>
  <c r="J635" i="7"/>
  <c r="CA607" i="7"/>
  <c r="CB607" i="7" s="1"/>
  <c r="CC607" i="7" s="1"/>
  <c r="BW633" i="7"/>
  <c r="BW636" i="7"/>
  <c r="BT640" i="7"/>
  <c r="BZ588" i="7"/>
  <c r="BZ620" i="7"/>
</calcChain>
</file>

<file path=xl/sharedStrings.xml><?xml version="1.0" encoding="utf-8"?>
<sst xmlns="http://schemas.openxmlformats.org/spreadsheetml/2006/main" count="2684" uniqueCount="737">
  <si>
    <t>KEY_
CODE</t>
    <phoneticPr fontId="1"/>
  </si>
  <si>
    <t>人口総数</t>
    <rPh sb="0" eb="2">
      <t>ジンコウ</t>
    </rPh>
    <rPh sb="2" eb="4">
      <t>ソウスウ</t>
    </rPh>
    <phoneticPr fontId="1"/>
  </si>
  <si>
    <t>高齢化率</t>
    <rPh sb="0" eb="3">
      <t>コウレイカ</t>
    </rPh>
    <rPh sb="3" eb="4">
      <t>リツ</t>
    </rPh>
    <phoneticPr fontId="1"/>
  </si>
  <si>
    <t>市町村名</t>
    <rPh sb="0" eb="3">
      <t>シチョウソン</t>
    </rPh>
    <rPh sb="3" eb="4">
      <t>メイ</t>
    </rPh>
    <phoneticPr fontId="1"/>
  </si>
  <si>
    <t>地方8区分</t>
    <rPh sb="0" eb="2">
      <t>チホウ</t>
    </rPh>
    <rPh sb="3" eb="5">
      <t>クブン</t>
    </rPh>
    <phoneticPr fontId="1"/>
  </si>
  <si>
    <t>現状編</t>
    <rPh sb="0" eb="2">
      <t>ゲンジョウ</t>
    </rPh>
    <rPh sb="2" eb="3">
      <t>ヘン</t>
    </rPh>
    <phoneticPr fontId="1"/>
  </si>
  <si>
    <t>解決編</t>
    <rPh sb="0" eb="2">
      <t>カイケツ</t>
    </rPh>
    <rPh sb="2" eb="3">
      <t>ヘン</t>
    </rPh>
    <phoneticPr fontId="1"/>
  </si>
  <si>
    <t>４歳以下人口</t>
    <rPh sb="1" eb="2">
      <t>サイ</t>
    </rPh>
    <rPh sb="2" eb="4">
      <t>イカ</t>
    </rPh>
    <rPh sb="4" eb="6">
      <t>ジンコウ</t>
    </rPh>
    <phoneticPr fontId="1"/>
  </si>
  <si>
    <t>小学生人口</t>
    <rPh sb="0" eb="3">
      <t>ショウガクセイ</t>
    </rPh>
    <rPh sb="3" eb="5">
      <t>ジンコウ</t>
    </rPh>
    <phoneticPr fontId="1"/>
  </si>
  <si>
    <t>30代男性</t>
    <rPh sb="2" eb="3">
      <t>ダイ</t>
    </rPh>
    <rPh sb="3" eb="5">
      <t>ダンセイ</t>
    </rPh>
    <phoneticPr fontId="1"/>
  </si>
  <si>
    <t>30代女性</t>
    <rPh sb="2" eb="3">
      <t>ダイ</t>
    </rPh>
    <rPh sb="3" eb="5">
      <t>ジョセイ</t>
    </rPh>
    <phoneticPr fontId="1"/>
  </si>
  <si>
    <t>高齢化率維持・改善</t>
    <rPh sb="0" eb="3">
      <t>コウレイカ</t>
    </rPh>
    <rPh sb="3" eb="4">
      <t>リツ</t>
    </rPh>
    <rPh sb="4" eb="6">
      <t>イジ</t>
    </rPh>
    <rPh sb="7" eb="9">
      <t>カイゼン</t>
    </rPh>
    <phoneticPr fontId="1"/>
  </si>
  <si>
    <t>3条件同時達成</t>
    <rPh sb="1" eb="3">
      <t>ジョウケン</t>
    </rPh>
    <rPh sb="3" eb="5">
      <t>ドウジ</t>
    </rPh>
    <rPh sb="5" eb="7">
      <t>タッセイ</t>
    </rPh>
    <phoneticPr fontId="1"/>
  </si>
  <si>
    <t>高齢化率</t>
    <phoneticPr fontId="1"/>
  </si>
  <si>
    <t>人口総数</t>
    <rPh sb="2" eb="4">
      <t>ソウスウ</t>
    </rPh>
    <phoneticPr fontId="1"/>
  </si>
  <si>
    <t>後期高齢化率</t>
    <phoneticPr fontId="1"/>
  </si>
  <si>
    <t>高齢者人口</t>
    <phoneticPr fontId="1"/>
  </si>
  <si>
    <t>予測編（過去5年間の人口動態が今後も続いたら・・・）</t>
    <rPh sb="0" eb="2">
      <t>ヨソク</t>
    </rPh>
    <rPh sb="2" eb="3">
      <t>ヘン</t>
    </rPh>
    <rPh sb="4" eb="6">
      <t>カコ</t>
    </rPh>
    <rPh sb="7" eb="9">
      <t>ネンカン</t>
    </rPh>
    <rPh sb="10" eb="12">
      <t>ジンコウ</t>
    </rPh>
    <rPh sb="12" eb="14">
      <t>ドウタイ</t>
    </rPh>
    <rPh sb="15" eb="17">
      <t>コンゴ</t>
    </rPh>
    <rPh sb="18" eb="19">
      <t>ツヅ</t>
    </rPh>
    <phoneticPr fontId="1"/>
  </si>
  <si>
    <t>人口増減率</t>
    <phoneticPr fontId="1"/>
  </si>
  <si>
    <t>達成必要定住増加組数</t>
    <rPh sb="0" eb="2">
      <t>タッセイ</t>
    </rPh>
    <rPh sb="2" eb="4">
      <t>ヒツヨウ</t>
    </rPh>
    <rPh sb="4" eb="6">
      <t>テイジュウ</t>
    </rPh>
    <rPh sb="6" eb="8">
      <t>ゾウカ</t>
    </rPh>
    <rPh sb="8" eb="10">
      <t>クミスウ</t>
    </rPh>
    <phoneticPr fontId="1"/>
  </si>
  <si>
    <t>達成必要定住増加人数</t>
    <rPh sb="0" eb="2">
      <t>タッセイ</t>
    </rPh>
    <rPh sb="2" eb="4">
      <t>ヒツヨウ</t>
    </rPh>
    <rPh sb="4" eb="6">
      <t>テイジュウ</t>
    </rPh>
    <rPh sb="6" eb="8">
      <t>ゾウカ</t>
    </rPh>
    <rPh sb="8" eb="10">
      <t>ニンズウ</t>
    </rPh>
    <phoneticPr fontId="1"/>
  </si>
  <si>
    <t>達成必要定住増加人数（現在人口の○%必要）</t>
    <rPh sb="0" eb="2">
      <t>タッセイ</t>
    </rPh>
    <rPh sb="2" eb="4">
      <t>ヒツヨウ</t>
    </rPh>
    <rPh sb="4" eb="6">
      <t>テイジュウ</t>
    </rPh>
    <rPh sb="6" eb="8">
      <t>ゾウカ</t>
    </rPh>
    <rPh sb="8" eb="10">
      <t>ニンズウ</t>
    </rPh>
    <rPh sb="11" eb="13">
      <t>ゲンザイ</t>
    </rPh>
    <rPh sb="13" eb="15">
      <t>ジンコウ</t>
    </rPh>
    <rPh sb="18" eb="20">
      <t>ヒツヨウ</t>
    </rPh>
    <phoneticPr fontId="1"/>
  </si>
  <si>
    <t>増減数
（0～64歳と5～69歳を比較し自然減を除く）</t>
    <rPh sb="9" eb="10">
      <t>サイ</t>
    </rPh>
    <rPh sb="15" eb="16">
      <t>サイ</t>
    </rPh>
    <rPh sb="17" eb="19">
      <t>ヒカク</t>
    </rPh>
    <rPh sb="20" eb="23">
      <t>シゼンゲン</t>
    </rPh>
    <rPh sb="24" eb="25">
      <t>ノゾ</t>
    </rPh>
    <phoneticPr fontId="1"/>
  </si>
  <si>
    <t>増減率
（0～64歳と5～69歳を比較し自然減を除く）</t>
    <rPh sb="2" eb="3">
      <t>リツ</t>
    </rPh>
    <rPh sb="9" eb="10">
      <t>サイ</t>
    </rPh>
    <rPh sb="15" eb="16">
      <t>サイ</t>
    </rPh>
    <rPh sb="17" eb="19">
      <t>ヒカク</t>
    </rPh>
    <rPh sb="20" eb="23">
      <t>シゼンゲン</t>
    </rPh>
    <rPh sb="24" eb="25">
      <t>ノゾ</t>
    </rPh>
    <phoneticPr fontId="1"/>
  </si>
  <si>
    <t>人口総数減少率 1割以内</t>
    <rPh sb="0" eb="2">
      <t>ジンコウ</t>
    </rPh>
    <rPh sb="2" eb="4">
      <t>ソウスウ</t>
    </rPh>
    <rPh sb="10" eb="12">
      <t>イナイ</t>
    </rPh>
    <phoneticPr fontId="1"/>
  </si>
  <si>
    <t>子ども人口減少率 1割以内</t>
    <rPh sb="0" eb="1">
      <t>コ</t>
    </rPh>
    <rPh sb="3" eb="5">
      <t>ジンコウ</t>
    </rPh>
    <rPh sb="5" eb="7">
      <t>ゲンショウ</t>
    </rPh>
    <rPh sb="7" eb="8">
      <t>リツ</t>
    </rPh>
    <rPh sb="10" eb="11">
      <t>ワリ</t>
    </rPh>
    <rPh sb="11" eb="13">
      <t>イナイ</t>
    </rPh>
    <phoneticPr fontId="1"/>
  </si>
  <si>
    <t>４歳以下増減</t>
    <phoneticPr fontId="1"/>
  </si>
  <si>
    <t>増減数</t>
    <phoneticPr fontId="1"/>
  </si>
  <si>
    <t>増減率</t>
    <phoneticPr fontId="1"/>
  </si>
  <si>
    <t>小学生増減</t>
    <phoneticPr fontId="1"/>
  </si>
  <si>
    <t>10代後半～20代前半流出</t>
    <phoneticPr fontId="1"/>
  </si>
  <si>
    <t>男性
流出数</t>
    <rPh sb="0" eb="2">
      <t>ダンセイ</t>
    </rPh>
    <rPh sb="3" eb="5">
      <t>リュウシュツ</t>
    </rPh>
    <rPh sb="5" eb="6">
      <t>スウ</t>
    </rPh>
    <phoneticPr fontId="1"/>
  </si>
  <si>
    <t>男性
流出率</t>
    <rPh sb="0" eb="2">
      <t>ダンセイ</t>
    </rPh>
    <rPh sb="3" eb="5">
      <t>リュウシュツ</t>
    </rPh>
    <rPh sb="5" eb="6">
      <t>リツ</t>
    </rPh>
    <phoneticPr fontId="1"/>
  </si>
  <si>
    <t>女性
流出数</t>
    <rPh sb="0" eb="2">
      <t>ジョセイ</t>
    </rPh>
    <rPh sb="3" eb="5">
      <t>リュウシュツ</t>
    </rPh>
    <rPh sb="5" eb="6">
      <t>スウ</t>
    </rPh>
    <phoneticPr fontId="1"/>
  </si>
  <si>
    <t>30代コーホート増減</t>
    <rPh sb="8" eb="10">
      <t>ゾウゲン</t>
    </rPh>
    <phoneticPr fontId="1"/>
  </si>
  <si>
    <t>男性増減数
（25～34歳と30～39歳を比較）</t>
    <rPh sb="0" eb="2">
      <t>ダンセイ</t>
    </rPh>
    <rPh sb="12" eb="13">
      <t>サイ</t>
    </rPh>
    <rPh sb="19" eb="20">
      <t>サイ</t>
    </rPh>
    <rPh sb="21" eb="23">
      <t>ヒカク</t>
    </rPh>
    <phoneticPr fontId="1"/>
  </si>
  <si>
    <t>男性増減率
（25～34歳と30～39歳を比較）</t>
    <rPh sb="4" eb="5">
      <t>リツ</t>
    </rPh>
    <rPh sb="12" eb="13">
      <t>サイ</t>
    </rPh>
    <rPh sb="19" eb="20">
      <t>サイ</t>
    </rPh>
    <rPh sb="21" eb="23">
      <t>ヒカク</t>
    </rPh>
    <phoneticPr fontId="1"/>
  </si>
  <si>
    <t>女性増減数
（25～34歳と30～39歳を比較）</t>
    <rPh sb="0" eb="2">
      <t>ジョセイ</t>
    </rPh>
    <rPh sb="12" eb="13">
      <t>サイ</t>
    </rPh>
    <rPh sb="19" eb="20">
      <t>サイ</t>
    </rPh>
    <rPh sb="21" eb="23">
      <t>ヒカク</t>
    </rPh>
    <phoneticPr fontId="1"/>
  </si>
  <si>
    <t>女性増減率
（25～34歳と30～39歳を比較）</t>
    <rPh sb="4" eb="5">
      <t>リツ</t>
    </rPh>
    <rPh sb="12" eb="13">
      <t>サイ</t>
    </rPh>
    <rPh sb="19" eb="20">
      <t>サイ</t>
    </rPh>
    <rPh sb="21" eb="23">
      <t>ヒカク</t>
    </rPh>
    <phoneticPr fontId="1"/>
  </si>
  <si>
    <t>高齢者人口</t>
    <rPh sb="0" eb="3">
      <t>コウレイシャ</t>
    </rPh>
    <rPh sb="3" eb="5">
      <t>ジンコウ</t>
    </rPh>
    <phoneticPr fontId="1"/>
  </si>
  <si>
    <t>65歳以上人口</t>
    <rPh sb="2" eb="3">
      <t>サイ</t>
    </rPh>
    <rPh sb="3" eb="5">
      <t>イジョウ</t>
    </rPh>
    <rPh sb="5" eb="7">
      <t>ジンコウ</t>
    </rPh>
    <phoneticPr fontId="1"/>
  </si>
  <si>
    <t>75歳以上人口</t>
    <rPh sb="2" eb="3">
      <t>サイ</t>
    </rPh>
    <rPh sb="3" eb="5">
      <t>イジョウ</t>
    </rPh>
    <rPh sb="5" eb="7">
      <t>ジンコウ</t>
    </rPh>
    <phoneticPr fontId="1"/>
  </si>
  <si>
    <t>0～4歳</t>
    <rPh sb="3" eb="4">
      <t>サイ</t>
    </rPh>
    <phoneticPr fontId="1"/>
  </si>
  <si>
    <t>20～39歳女性</t>
    <rPh sb="5" eb="6">
      <t>サイ</t>
    </rPh>
    <rPh sb="6" eb="8">
      <t>ジョセイ</t>
    </rPh>
    <phoneticPr fontId="1"/>
  </si>
  <si>
    <t>15～19歳男性人口</t>
    <rPh sb="5" eb="6">
      <t>サイ</t>
    </rPh>
    <rPh sb="6" eb="8">
      <t>ダンセイ</t>
    </rPh>
    <rPh sb="8" eb="10">
      <t>ジンコウ</t>
    </rPh>
    <phoneticPr fontId="1"/>
  </si>
  <si>
    <t>15～19歳女性人口</t>
    <rPh sb="5" eb="6">
      <t>サイ</t>
    </rPh>
    <rPh sb="6" eb="8">
      <t>ジョセイ</t>
    </rPh>
    <rPh sb="8" eb="10">
      <t>ジンコウ</t>
    </rPh>
    <phoneticPr fontId="1"/>
  </si>
  <si>
    <t>20～24歳男性人口</t>
    <rPh sb="5" eb="6">
      <t>サイ</t>
    </rPh>
    <rPh sb="6" eb="8">
      <t>ダンセイ</t>
    </rPh>
    <rPh sb="8" eb="10">
      <t>ジンコウ</t>
    </rPh>
    <phoneticPr fontId="1"/>
  </si>
  <si>
    <t>20～24歳女性人口</t>
    <rPh sb="5" eb="6">
      <t>サイ</t>
    </rPh>
    <rPh sb="6" eb="8">
      <t>ジョセイ</t>
    </rPh>
    <rPh sb="8" eb="10">
      <t>ジンコウ</t>
    </rPh>
    <phoneticPr fontId="1"/>
  </si>
  <si>
    <t>25～34歳男性人口</t>
    <rPh sb="5" eb="6">
      <t>サイ</t>
    </rPh>
    <rPh sb="6" eb="8">
      <t>ダンセイ</t>
    </rPh>
    <rPh sb="8" eb="10">
      <t>ジンコウ</t>
    </rPh>
    <phoneticPr fontId="1"/>
  </si>
  <si>
    <t>30～39歳男性人口</t>
    <rPh sb="5" eb="6">
      <t>サイ</t>
    </rPh>
    <rPh sb="6" eb="8">
      <t>ダンセイ</t>
    </rPh>
    <rPh sb="8" eb="10">
      <t>ジンコウ</t>
    </rPh>
    <phoneticPr fontId="1"/>
  </si>
  <si>
    <t>25～34歳女性人口</t>
    <rPh sb="5" eb="6">
      <t>サイ</t>
    </rPh>
    <rPh sb="6" eb="8">
      <t>ジョセイ</t>
    </rPh>
    <rPh sb="8" eb="10">
      <t>ジンコウ</t>
    </rPh>
    <phoneticPr fontId="1"/>
  </si>
  <si>
    <t>30～39歳女性人口</t>
    <rPh sb="5" eb="6">
      <t>サイ</t>
    </rPh>
    <rPh sb="6" eb="8">
      <t>ジョセイ</t>
    </rPh>
    <rPh sb="8" eb="10">
      <t>ジンコウ</t>
    </rPh>
    <phoneticPr fontId="1"/>
  </si>
  <si>
    <t>0～4歳人口</t>
    <rPh sb="3" eb="4">
      <t>サイ</t>
    </rPh>
    <rPh sb="4" eb="6">
      <t>ジンコウ</t>
    </rPh>
    <phoneticPr fontId="1"/>
  </si>
  <si>
    <t>人口総数維持</t>
    <rPh sb="0" eb="2">
      <t>ジンコウ</t>
    </rPh>
    <rPh sb="2" eb="4">
      <t>ソウスウ</t>
    </rPh>
    <rPh sb="4" eb="6">
      <t>イジ</t>
    </rPh>
    <phoneticPr fontId="1"/>
  </si>
  <si>
    <t>高齢化率改善</t>
    <rPh sb="0" eb="3">
      <t>コウレイカ</t>
    </rPh>
    <rPh sb="3" eb="4">
      <t>リツ</t>
    </rPh>
    <rPh sb="4" eb="6">
      <t>カイゼン</t>
    </rPh>
    <phoneticPr fontId="1"/>
  </si>
  <si>
    <t>子ども人口維持</t>
    <rPh sb="0" eb="1">
      <t>コ</t>
    </rPh>
    <rPh sb="3" eb="5">
      <t>ジンコウ</t>
    </rPh>
    <rPh sb="5" eb="7">
      <t>イジ</t>
    </rPh>
    <phoneticPr fontId="1"/>
  </si>
  <si>
    <t>群馬県</t>
  </si>
  <si>
    <t>前橋市</t>
  </si>
  <si>
    <t>茨城県</t>
  </si>
  <si>
    <t>栃木県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</si>
  <si>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</si>
  <si>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</si>
  <si>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</si>
  <si>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</si>
  <si>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</si>
  <si>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</si>
  <si>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</si>
  <si>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</si>
  <si>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</si>
  <si>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</si>
  <si>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</si>
  <si>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</si>
  <si>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</si>
  <si>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水戸市</t>
  </si>
  <si>
    <t>日立市</t>
  </si>
  <si>
    <t>土浦市</t>
  </si>
  <si>
    <t>古河市</t>
  </si>
  <si>
    <t>石岡市</t>
  </si>
  <si>
    <t>結城市</t>
  </si>
  <si>
    <t>龍ケ崎市</t>
  </si>
  <si>
    <t>下妻市</t>
  </si>
  <si>
    <t>常総市</t>
  </si>
  <si>
    <t>常陸太田市</t>
  </si>
  <si>
    <t>高萩市</t>
  </si>
  <si>
    <t>北茨城市</t>
  </si>
  <si>
    <t>笠間市</t>
  </si>
  <si>
    <t>取手市</t>
  </si>
  <si>
    <t>牛久市</t>
  </si>
  <si>
    <t>つくば市</t>
  </si>
  <si>
    <t>ひたちなか市</t>
  </si>
  <si>
    <t>鹿嶋市</t>
  </si>
  <si>
    <t>潮来市</t>
  </si>
  <si>
    <t>守谷市</t>
  </si>
  <si>
    <t>常陸大宮市</t>
  </si>
  <si>
    <t>那珂市</t>
  </si>
  <si>
    <t>筑西市</t>
  </si>
  <si>
    <t>坂東市</t>
  </si>
  <si>
    <t>稲敷市</t>
  </si>
  <si>
    <t>かすみがうら市</t>
  </si>
  <si>
    <t>桜川市</t>
  </si>
  <si>
    <t>神栖市</t>
  </si>
  <si>
    <t>行方市</t>
  </si>
  <si>
    <t>鉾田市</t>
  </si>
  <si>
    <t>つくばみらい市</t>
  </si>
  <si>
    <t>小美玉市</t>
  </si>
  <si>
    <t>宇都宮市</t>
  </si>
  <si>
    <t>足利市</t>
  </si>
  <si>
    <t>栃木市</t>
  </si>
  <si>
    <t>佐野市</t>
  </si>
  <si>
    <t>鹿沼市</t>
  </si>
  <si>
    <t>日光市</t>
  </si>
  <si>
    <t>小山市</t>
  </si>
  <si>
    <t>真岡市</t>
  </si>
  <si>
    <t>大田原市</t>
  </si>
  <si>
    <t>矢板市</t>
  </si>
  <si>
    <t>那須塩原市</t>
  </si>
  <si>
    <t>さくら市</t>
  </si>
  <si>
    <t>那須烏山市</t>
  </si>
  <si>
    <t>下野市</t>
  </si>
  <si>
    <t>高崎市</t>
  </si>
  <si>
    <t>桐生市</t>
  </si>
  <si>
    <t>伊勢崎市</t>
  </si>
  <si>
    <t>太田市</t>
  </si>
  <si>
    <t>沼田市</t>
  </si>
  <si>
    <t>館林市</t>
  </si>
  <si>
    <t>渋川市</t>
  </si>
  <si>
    <t>藤岡市</t>
  </si>
  <si>
    <t>富岡市</t>
  </si>
  <si>
    <t>安中市</t>
  </si>
  <si>
    <t>みどり市</t>
  </si>
  <si>
    <t>さいたま市</t>
  </si>
  <si>
    <t>川越市</t>
  </si>
  <si>
    <t>熊谷市</t>
  </si>
  <si>
    <t>川口市</t>
  </si>
  <si>
    <t>行田市</t>
  </si>
  <si>
    <t>秩父市</t>
  </si>
  <si>
    <t>所沢市</t>
  </si>
  <si>
    <t>飯能市</t>
  </si>
  <si>
    <t>加須市</t>
  </si>
  <si>
    <t>本庄市</t>
  </si>
  <si>
    <t>東松山市</t>
  </si>
  <si>
    <t>春日部市</t>
  </si>
  <si>
    <t>狭山市</t>
  </si>
  <si>
    <t>羽生市</t>
  </si>
  <si>
    <t>鴻巣市</t>
  </si>
  <si>
    <t>深谷市</t>
  </si>
  <si>
    <t>上尾市</t>
  </si>
  <si>
    <t>草加市</t>
  </si>
  <si>
    <t>越谷市</t>
  </si>
  <si>
    <t>蕨市</t>
  </si>
  <si>
    <t>戸田市</t>
  </si>
  <si>
    <t>入間市</t>
  </si>
  <si>
    <t>朝霞市</t>
  </si>
  <si>
    <t>志木市</t>
  </si>
  <si>
    <t>和光市</t>
  </si>
  <si>
    <t>新座市</t>
  </si>
  <si>
    <t>桶川市</t>
  </si>
  <si>
    <t>久喜市</t>
  </si>
  <si>
    <t>北本市</t>
  </si>
  <si>
    <t>八潮市</t>
  </si>
  <si>
    <t>富士見市</t>
  </si>
  <si>
    <t>三郷市</t>
  </si>
  <si>
    <t>蓮田市</t>
  </si>
  <si>
    <t>坂戸市</t>
  </si>
  <si>
    <t>幸手市</t>
  </si>
  <si>
    <t>鶴ヶ島市</t>
  </si>
  <si>
    <t>日高市</t>
  </si>
  <si>
    <t>吉川市</t>
  </si>
  <si>
    <t>ふじみ野市</t>
  </si>
  <si>
    <t>白岡市</t>
  </si>
  <si>
    <t>千葉市</t>
  </si>
  <si>
    <t>銚子市</t>
  </si>
  <si>
    <t>市川市</t>
  </si>
  <si>
    <t>船橋市</t>
  </si>
  <si>
    <t>館山市</t>
  </si>
  <si>
    <t>木更津市</t>
  </si>
  <si>
    <t>松戸市</t>
  </si>
  <si>
    <t>野田市</t>
  </si>
  <si>
    <t>茂原市</t>
  </si>
  <si>
    <t>成田市</t>
  </si>
  <si>
    <t>佐倉市</t>
  </si>
  <si>
    <t>東金市</t>
  </si>
  <si>
    <t>旭市</t>
  </si>
  <si>
    <t>習志野市</t>
  </si>
  <si>
    <t>柏市</t>
  </si>
  <si>
    <t>勝浦市</t>
  </si>
  <si>
    <t>市原市</t>
  </si>
  <si>
    <t>流山市</t>
  </si>
  <si>
    <t>八千代市</t>
  </si>
  <si>
    <t>我孫子市</t>
  </si>
  <si>
    <t>鴨川市</t>
  </si>
  <si>
    <t>鎌ケ谷市</t>
  </si>
  <si>
    <t>君津市</t>
  </si>
  <si>
    <t>富津市</t>
  </si>
  <si>
    <t>浦安市</t>
  </si>
  <si>
    <t>四街道市</t>
  </si>
  <si>
    <t>袖ケ浦市</t>
  </si>
  <si>
    <t>八街市</t>
  </si>
  <si>
    <t>印西市</t>
  </si>
  <si>
    <t>白井市</t>
  </si>
  <si>
    <t>富里市</t>
  </si>
  <si>
    <t>南房総市</t>
  </si>
  <si>
    <t>匝瑳市</t>
  </si>
  <si>
    <t>香取市</t>
  </si>
  <si>
    <t>山武市</t>
  </si>
  <si>
    <t>いすみ市</t>
  </si>
  <si>
    <t>大網白里市</t>
  </si>
  <si>
    <t>千代田区</t>
  </si>
  <si>
    <t>中央区</t>
  </si>
  <si>
    <t>港区</t>
  </si>
  <si>
    <t>新宿区</t>
  </si>
  <si>
    <t>文京区</t>
  </si>
  <si>
    <t>台東区</t>
  </si>
  <si>
    <t>墨田区</t>
  </si>
  <si>
    <t>江東区</t>
  </si>
  <si>
    <t>品川区</t>
  </si>
  <si>
    <t>目黒区</t>
  </si>
  <si>
    <t>大田区</t>
  </si>
  <si>
    <t>世田谷区</t>
  </si>
  <si>
    <t>渋谷区</t>
  </si>
  <si>
    <t>中野区</t>
  </si>
  <si>
    <t>杉並区</t>
  </si>
  <si>
    <t>豊島区</t>
  </si>
  <si>
    <t>北区</t>
  </si>
  <si>
    <t>荒川区</t>
  </si>
  <si>
    <t>板橋区</t>
  </si>
  <si>
    <t>練馬区</t>
  </si>
  <si>
    <t>足立区</t>
  </si>
  <si>
    <t>葛飾区</t>
  </si>
  <si>
    <t>江戸川区</t>
  </si>
  <si>
    <t>八王子市</t>
  </si>
  <si>
    <t>立川市</t>
  </si>
  <si>
    <t>武蔵野市</t>
  </si>
  <si>
    <t>三鷹市</t>
  </si>
  <si>
    <t>青梅市</t>
  </si>
  <si>
    <t>府中市</t>
  </si>
  <si>
    <t>昭島市</t>
  </si>
  <si>
    <t>調布市</t>
  </si>
  <si>
    <t>町田市</t>
  </si>
  <si>
    <t>小金井市</t>
  </si>
  <si>
    <t>小平市</t>
  </si>
  <si>
    <t>日野市</t>
  </si>
  <si>
    <t>東村山市</t>
  </si>
  <si>
    <t>国分寺市</t>
  </si>
  <si>
    <t>国立市</t>
  </si>
  <si>
    <t>福生市</t>
  </si>
  <si>
    <t>狛江市</t>
  </si>
  <si>
    <t>東大和市</t>
  </si>
  <si>
    <t>清瀬市</t>
  </si>
  <si>
    <t>東久留米市</t>
  </si>
  <si>
    <t>武蔵村山市</t>
  </si>
  <si>
    <t>多摩市</t>
  </si>
  <si>
    <t>稲城市</t>
  </si>
  <si>
    <t>羽村市</t>
  </si>
  <si>
    <t>あきる野市</t>
  </si>
  <si>
    <t>西東京市</t>
  </si>
  <si>
    <t>大島町</t>
  </si>
  <si>
    <t>利島村</t>
  </si>
  <si>
    <t>新島村</t>
  </si>
  <si>
    <t>神津島村</t>
  </si>
  <si>
    <t>三宅村</t>
  </si>
  <si>
    <t>御蔵島村</t>
  </si>
  <si>
    <t>八丈町</t>
  </si>
  <si>
    <t>青ヶ島村</t>
  </si>
  <si>
    <t>小笠原村</t>
  </si>
  <si>
    <t>横浜市</t>
  </si>
  <si>
    <t>川崎市</t>
  </si>
  <si>
    <t>相模原市</t>
  </si>
  <si>
    <t>横須賀市</t>
  </si>
  <si>
    <t>平塚市</t>
  </si>
  <si>
    <t>鎌倉市</t>
  </si>
  <si>
    <t>藤沢市</t>
  </si>
  <si>
    <t>小田原市</t>
  </si>
  <si>
    <t>茅ヶ崎市</t>
  </si>
  <si>
    <t>逗子市</t>
  </si>
  <si>
    <t>三浦市</t>
  </si>
  <si>
    <t>秦野市</t>
  </si>
  <si>
    <t>厚木市</t>
  </si>
  <si>
    <t>大和市</t>
  </si>
  <si>
    <t>伊勢原市</t>
  </si>
  <si>
    <t>海老名市</t>
  </si>
  <si>
    <t>座間市</t>
  </si>
  <si>
    <t>南足柄市</t>
  </si>
  <si>
    <t>綾瀬市</t>
  </si>
  <si>
    <t>新潟市</t>
  </si>
  <si>
    <t>長岡市</t>
  </si>
  <si>
    <t>三条市</t>
  </si>
  <si>
    <t>柏崎市</t>
  </si>
  <si>
    <t>新発田市</t>
  </si>
  <si>
    <t>小千谷市</t>
  </si>
  <si>
    <t>加茂市</t>
  </si>
  <si>
    <t>十日町市</t>
  </si>
  <si>
    <t>見附市</t>
  </si>
  <si>
    <t>村上市</t>
  </si>
  <si>
    <t>燕市</t>
  </si>
  <si>
    <t>糸魚川市</t>
  </si>
  <si>
    <t>妙高市</t>
  </si>
  <si>
    <t>五泉市</t>
  </si>
  <si>
    <t>上越市</t>
  </si>
  <si>
    <t>阿賀野市</t>
  </si>
  <si>
    <t>佐渡市</t>
  </si>
  <si>
    <t>魚沼市</t>
  </si>
  <si>
    <t>南魚沼市</t>
  </si>
  <si>
    <t>胎内市</t>
  </si>
  <si>
    <t>富山市</t>
  </si>
  <si>
    <t>高岡市</t>
  </si>
  <si>
    <t>魚津市</t>
  </si>
  <si>
    <t>氷見市</t>
  </si>
  <si>
    <t>滑川市</t>
  </si>
  <si>
    <t>黒部市</t>
  </si>
  <si>
    <t>砺波市</t>
  </si>
  <si>
    <t>小矢部市</t>
  </si>
  <si>
    <t>南砺市</t>
  </si>
  <si>
    <t>射水市</t>
  </si>
  <si>
    <t>金沢市</t>
  </si>
  <si>
    <t>七尾市</t>
  </si>
  <si>
    <t>小松市</t>
  </si>
  <si>
    <t>輪島市</t>
  </si>
  <si>
    <t>珠洲市</t>
  </si>
  <si>
    <t>加賀市</t>
  </si>
  <si>
    <t>羽咋市</t>
  </si>
  <si>
    <t>かほく市</t>
  </si>
  <si>
    <t>白山市</t>
  </si>
  <si>
    <t>能美市</t>
  </si>
  <si>
    <t>野々市市</t>
  </si>
  <si>
    <t>福井市</t>
  </si>
  <si>
    <t>敦賀市</t>
  </si>
  <si>
    <t>小浜市</t>
  </si>
  <si>
    <t>大野市</t>
  </si>
  <si>
    <t>勝山市</t>
  </si>
  <si>
    <t>鯖江市</t>
  </si>
  <si>
    <t>あわら市</t>
  </si>
  <si>
    <t>越前市</t>
  </si>
  <si>
    <t>坂井市</t>
  </si>
  <si>
    <t>甲府市</t>
  </si>
  <si>
    <t>富士吉田市</t>
  </si>
  <si>
    <t>都留市</t>
  </si>
  <si>
    <t>山梨市</t>
  </si>
  <si>
    <t>大月市</t>
  </si>
  <si>
    <t>韮崎市</t>
  </si>
  <si>
    <t>南アルプス市</t>
  </si>
  <si>
    <t>北杜市</t>
  </si>
  <si>
    <t>甲斐市</t>
  </si>
  <si>
    <t>笛吹市</t>
  </si>
  <si>
    <t>上野原市</t>
  </si>
  <si>
    <t>甲州市</t>
  </si>
  <si>
    <t>中央市</t>
  </si>
  <si>
    <t>長野市</t>
  </si>
  <si>
    <t>松本市</t>
  </si>
  <si>
    <t>上田市</t>
  </si>
  <si>
    <t>岡谷市</t>
  </si>
  <si>
    <t>飯田市</t>
  </si>
  <si>
    <t>諏訪市</t>
  </si>
  <si>
    <t>須坂市</t>
  </si>
  <si>
    <t>小諸市</t>
  </si>
  <si>
    <t>伊那市</t>
  </si>
  <si>
    <t>駒ヶ根市</t>
  </si>
  <si>
    <t>中野市</t>
  </si>
  <si>
    <t>大町市</t>
  </si>
  <si>
    <t>飯山市</t>
  </si>
  <si>
    <t>茅野市</t>
  </si>
  <si>
    <t>塩尻市</t>
  </si>
  <si>
    <t>佐久市</t>
  </si>
  <si>
    <t>千曲市</t>
  </si>
  <si>
    <t>東御市</t>
  </si>
  <si>
    <t>安曇野市</t>
  </si>
  <si>
    <t>岐阜市</t>
  </si>
  <si>
    <t>大垣市</t>
  </si>
  <si>
    <t>高山市</t>
  </si>
  <si>
    <t>多治見市</t>
  </si>
  <si>
    <t>関市</t>
  </si>
  <si>
    <t>中津川市</t>
  </si>
  <si>
    <t>美濃市</t>
  </si>
  <si>
    <t>瑞浪市</t>
  </si>
  <si>
    <t>羽島市</t>
  </si>
  <si>
    <t>恵那市</t>
  </si>
  <si>
    <t>美濃加茂市</t>
  </si>
  <si>
    <t>土岐市</t>
  </si>
  <si>
    <t>各務原市</t>
  </si>
  <si>
    <t>可児市</t>
  </si>
  <si>
    <t>山県市</t>
  </si>
  <si>
    <t>瑞穂市</t>
  </si>
  <si>
    <t>飛騨市</t>
  </si>
  <si>
    <t>本巣市</t>
  </si>
  <si>
    <t>郡上市</t>
  </si>
  <si>
    <t>下呂市</t>
  </si>
  <si>
    <t>海津市</t>
  </si>
  <si>
    <t>静岡市</t>
  </si>
  <si>
    <t>浜松市</t>
  </si>
  <si>
    <t>沼津市</t>
  </si>
  <si>
    <t>熱海市</t>
  </si>
  <si>
    <t>三島市</t>
  </si>
  <si>
    <t>富士宮市</t>
  </si>
  <si>
    <t>伊東市</t>
  </si>
  <si>
    <t>島田市</t>
  </si>
  <si>
    <t>富士市</t>
  </si>
  <si>
    <t>磐田市</t>
  </si>
  <si>
    <t>焼津市</t>
  </si>
  <si>
    <t>掛川市</t>
  </si>
  <si>
    <t>藤枝市</t>
  </si>
  <si>
    <t>御殿場市</t>
  </si>
  <si>
    <t>袋井市</t>
  </si>
  <si>
    <t>下田市</t>
  </si>
  <si>
    <t>裾野市</t>
  </si>
  <si>
    <t>湖西市</t>
  </si>
  <si>
    <t>伊豆市</t>
  </si>
  <si>
    <t>御前崎市</t>
  </si>
  <si>
    <t>菊川市</t>
  </si>
  <si>
    <t>伊豆の国市</t>
  </si>
  <si>
    <t>牧之原市</t>
  </si>
  <si>
    <t>名古屋市</t>
  </si>
  <si>
    <t>豊橋市</t>
  </si>
  <si>
    <t>岡崎市</t>
  </si>
  <si>
    <t>一宮市</t>
  </si>
  <si>
    <t>瀬戸市</t>
  </si>
  <si>
    <t>半田市</t>
  </si>
  <si>
    <t>春日井市</t>
  </si>
  <si>
    <t>豊川市</t>
  </si>
  <si>
    <t>津島市</t>
  </si>
  <si>
    <t>碧南市</t>
  </si>
  <si>
    <t>刈谷市</t>
  </si>
  <si>
    <t>豊田市</t>
  </si>
  <si>
    <t>安城市</t>
  </si>
  <si>
    <t>西尾市</t>
  </si>
  <si>
    <t>蒲郡市</t>
  </si>
  <si>
    <t>犬山市</t>
  </si>
  <si>
    <t>常滑市</t>
  </si>
  <si>
    <t>江南市</t>
  </si>
  <si>
    <t>小牧市</t>
  </si>
  <si>
    <t>稲沢市</t>
  </si>
  <si>
    <t>新城市</t>
  </si>
  <si>
    <t>東海市</t>
  </si>
  <si>
    <t>大府市</t>
  </si>
  <si>
    <t>知多市</t>
  </si>
  <si>
    <t>知立市</t>
  </si>
  <si>
    <t>尾張旭市</t>
  </si>
  <si>
    <t>高浜市</t>
  </si>
  <si>
    <t>岩倉市</t>
  </si>
  <si>
    <t>豊明市</t>
  </si>
  <si>
    <t>日進市</t>
  </si>
  <si>
    <t>田原市</t>
  </si>
  <si>
    <t>愛西市</t>
  </si>
  <si>
    <t>清須市</t>
  </si>
  <si>
    <t>北名古屋市</t>
  </si>
  <si>
    <t>弥富市</t>
  </si>
  <si>
    <t>みよし市</t>
  </si>
  <si>
    <t>あま市</t>
  </si>
  <si>
    <t>長久手市</t>
  </si>
  <si>
    <t>関東地方</t>
  </si>
  <si>
    <t>中部地方</t>
  </si>
  <si>
    <t>出生率
（子ども女性比より算出）</t>
    <rPh sb="5" eb="6">
      <t>コ</t>
    </rPh>
    <rPh sb="10" eb="11">
      <t>ヒ</t>
    </rPh>
    <rPh sb="13" eb="15">
      <t>サンシュツ</t>
    </rPh>
    <phoneticPr fontId="1"/>
  </si>
  <si>
    <t>女性
流出率</t>
    <rPh sb="0" eb="2">
      <t>ジョセイ</t>
    </rPh>
    <rPh sb="3" eb="5">
      <t>リュウシュツ</t>
    </rPh>
    <rPh sb="5" eb="6">
      <t>リツ</t>
    </rPh>
    <phoneticPr fontId="1"/>
  </si>
  <si>
    <t>都道府県名</t>
    <rPh sb="0" eb="4">
      <t>トドウフケン</t>
    </rPh>
    <rPh sb="4" eb="5">
      <t>メイ</t>
    </rPh>
    <phoneticPr fontId="1"/>
  </si>
  <si>
    <t>社会増減</t>
    <rPh sb="0" eb="2">
      <t>シャカイ</t>
    </rPh>
    <rPh sb="2" eb="4">
      <t>ゾウゲン</t>
    </rPh>
    <phoneticPr fontId="1"/>
  </si>
  <si>
    <t>※補正対象の地域については、補正前の定住組数を取得している。（補正後から取得すると実態と大きく乖離する可能性があるため）</t>
    <rPh sb="1" eb="3">
      <t>ホセイ</t>
    </rPh>
    <rPh sb="3" eb="5">
      <t>タイショウ</t>
    </rPh>
    <rPh sb="6" eb="8">
      <t>チイキ</t>
    </rPh>
    <rPh sb="14" eb="17">
      <t>ホセイマエ</t>
    </rPh>
    <rPh sb="18" eb="20">
      <t>テイジュウ</t>
    </rPh>
    <rPh sb="20" eb="22">
      <t>クミスウ</t>
    </rPh>
    <rPh sb="23" eb="25">
      <t>シュトク</t>
    </rPh>
    <rPh sb="31" eb="34">
      <t>ホセイゴ</t>
    </rPh>
    <rPh sb="36" eb="38">
      <t>シュトク</t>
    </rPh>
    <rPh sb="41" eb="43">
      <t>ジッタイ</t>
    </rPh>
    <rPh sb="44" eb="45">
      <t>オオ</t>
    </rPh>
    <rPh sb="47" eb="49">
      <t>カイリ</t>
    </rPh>
    <rPh sb="51" eb="54">
      <t>カノウセイ</t>
    </rPh>
    <phoneticPr fontId="1"/>
  </si>
  <si>
    <t>世帯数</t>
    <rPh sb="0" eb="3">
      <t>セタイスウ</t>
    </rPh>
    <phoneticPr fontId="1"/>
  </si>
  <si>
    <t>世帯数増減</t>
    <rPh sb="0" eb="3">
      <t>セタイスウ</t>
    </rPh>
    <phoneticPr fontId="1"/>
  </si>
  <si>
    <t>政令指定都市</t>
  </si>
  <si>
    <t>市</t>
  </si>
  <si>
    <t>町村</t>
  </si>
  <si>
    <t>特別区</t>
  </si>
  <si>
    <t>自治体区分（都道府県・政令指定都市・特別区・市・町・村）</t>
    <rPh sb="6" eb="10">
      <t>トドウフケン</t>
    </rPh>
    <phoneticPr fontId="1"/>
  </si>
  <si>
    <t>2024年4月1日現在の過疎指定区分（1:2-1,2:33-1,3:33-2)</t>
    <rPh sb="4" eb="5">
      <t>ネン</t>
    </rPh>
    <rPh sb="6" eb="7">
      <t>ガツ</t>
    </rPh>
    <rPh sb="8" eb="9">
      <t>ニチ</t>
    </rPh>
    <rPh sb="9" eb="11">
      <t>ゲンザイ</t>
    </rPh>
    <rPh sb="12" eb="14">
      <t>カソ</t>
    </rPh>
    <phoneticPr fontId="1"/>
  </si>
  <si>
    <t>2024年</t>
  </si>
  <si>
    <t>2019年～2024年</t>
  </si>
  <si>
    <t>人口増減数（2024年比）</t>
    <rPh sb="0" eb="2">
      <t>ジンコウ</t>
    </rPh>
    <rPh sb="2" eb="4">
      <t>ゾウゲン</t>
    </rPh>
    <rPh sb="4" eb="5">
      <t>スウ</t>
    </rPh>
    <rPh sb="11" eb="12">
      <t>ヒ</t>
    </rPh>
    <phoneticPr fontId="1"/>
  </si>
  <si>
    <t>人口増減率（2024年比）</t>
    <rPh sb="0" eb="2">
      <t>ジンコウ</t>
    </rPh>
    <rPh sb="2" eb="4">
      <t>ゾウゲン</t>
    </rPh>
    <rPh sb="4" eb="5">
      <t>リツ</t>
    </rPh>
    <rPh sb="11" eb="12">
      <t>ヒ</t>
    </rPh>
    <phoneticPr fontId="1"/>
  </si>
  <si>
    <t>高齢者増減数（2024年比）</t>
    <rPh sb="0" eb="3">
      <t>コウレイシャ</t>
    </rPh>
    <rPh sb="3" eb="5">
      <t>ゾウゲン</t>
    </rPh>
    <rPh sb="5" eb="6">
      <t>スウ</t>
    </rPh>
    <rPh sb="12" eb="13">
      <t>ヒ</t>
    </rPh>
    <phoneticPr fontId="1"/>
  </si>
  <si>
    <t>高齢者増減率（2024年比）</t>
    <rPh sb="0" eb="3">
      <t>コウレイシャ</t>
    </rPh>
    <rPh sb="3" eb="5">
      <t>ゾウゲン</t>
    </rPh>
    <rPh sb="5" eb="6">
      <t>リツ</t>
    </rPh>
    <rPh sb="12" eb="13">
      <t>ヒ</t>
    </rPh>
    <phoneticPr fontId="1"/>
  </si>
  <si>
    <t>4歳以下増減数（2024年比）</t>
    <rPh sb="1" eb="2">
      <t>サイ</t>
    </rPh>
    <rPh sb="2" eb="4">
      <t>イカ</t>
    </rPh>
    <rPh sb="4" eb="6">
      <t>ゾウゲン</t>
    </rPh>
    <rPh sb="6" eb="7">
      <t>スウ</t>
    </rPh>
    <rPh sb="13" eb="14">
      <t>ヒ</t>
    </rPh>
    <phoneticPr fontId="1"/>
  </si>
  <si>
    <t>4歳以下増減率（2024年比）</t>
    <rPh sb="1" eb="2">
      <t>サイ</t>
    </rPh>
    <rPh sb="2" eb="4">
      <t>イカ</t>
    </rPh>
    <rPh sb="4" eb="6">
      <t>ゾウゲン</t>
    </rPh>
    <rPh sb="6" eb="7">
      <t>リツ</t>
    </rPh>
    <rPh sb="13" eb="14">
      <t>ヒ</t>
    </rPh>
    <phoneticPr fontId="1"/>
  </si>
  <si>
    <t>小学生増減数（2024年比）</t>
    <rPh sb="0" eb="3">
      <t>ショウガクセイ</t>
    </rPh>
    <rPh sb="3" eb="5">
      <t>ゾウゲン</t>
    </rPh>
    <rPh sb="5" eb="6">
      <t>スウ</t>
    </rPh>
    <rPh sb="12" eb="13">
      <t>ヒ</t>
    </rPh>
    <phoneticPr fontId="1"/>
  </si>
  <si>
    <t>小学生増減率（2024年比）</t>
    <rPh sb="0" eb="3">
      <t>ショウガクセイ</t>
    </rPh>
    <rPh sb="3" eb="5">
      <t>ゾウゲン</t>
    </rPh>
    <rPh sb="5" eb="6">
      <t>リツ</t>
    </rPh>
    <rPh sb="12" eb="13">
      <t>ヒ</t>
    </rPh>
    <phoneticPr fontId="1"/>
  </si>
  <si>
    <t>30代男性増減数（2024年比）</t>
    <rPh sb="2" eb="3">
      <t>ダイ</t>
    </rPh>
    <rPh sb="3" eb="5">
      <t>ダンセイ</t>
    </rPh>
    <rPh sb="5" eb="7">
      <t>ゾウゲン</t>
    </rPh>
    <rPh sb="7" eb="8">
      <t>スウ</t>
    </rPh>
    <rPh sb="14" eb="15">
      <t>ヒ</t>
    </rPh>
    <phoneticPr fontId="1"/>
  </si>
  <si>
    <t>30代男性増減率（2024年比）</t>
    <rPh sb="2" eb="3">
      <t>ダイ</t>
    </rPh>
    <rPh sb="3" eb="5">
      <t>ダンセイ</t>
    </rPh>
    <rPh sb="5" eb="7">
      <t>ゾウゲン</t>
    </rPh>
    <rPh sb="7" eb="8">
      <t>リツ</t>
    </rPh>
    <rPh sb="14" eb="15">
      <t>ヒ</t>
    </rPh>
    <phoneticPr fontId="1"/>
  </si>
  <si>
    <t>30代女性増減数（2024年比）</t>
    <rPh sb="2" eb="3">
      <t>ダイ</t>
    </rPh>
    <rPh sb="3" eb="5">
      <t>ジョセイ</t>
    </rPh>
    <rPh sb="5" eb="7">
      <t>ゾウゲン</t>
    </rPh>
    <rPh sb="7" eb="8">
      <t>スウ</t>
    </rPh>
    <rPh sb="14" eb="15">
      <t>ヒ</t>
    </rPh>
    <phoneticPr fontId="1"/>
  </si>
  <si>
    <t>30代女性増減率（2024年比）</t>
    <rPh sb="2" eb="3">
      <t>ダイ</t>
    </rPh>
    <rPh sb="3" eb="5">
      <t>ジョセイ</t>
    </rPh>
    <rPh sb="5" eb="7">
      <t>ゾウゲン</t>
    </rPh>
    <rPh sb="7" eb="8">
      <t>リツ</t>
    </rPh>
    <rPh sb="14" eb="15">
      <t>ヒ</t>
    </rPh>
    <phoneticPr fontId="1"/>
  </si>
  <si>
    <t>2034年</t>
    <rPh sb="4" eb="5">
      <t>ネン</t>
    </rPh>
    <phoneticPr fontId="1"/>
  </si>
  <si>
    <t>2054年</t>
    <rPh sb="4" eb="5">
      <t>ネン</t>
    </rPh>
    <phoneticPr fontId="1"/>
  </si>
  <si>
    <t>2069年</t>
    <rPh sb="4" eb="5">
      <t>ネン</t>
    </rPh>
    <phoneticPr fontId="1"/>
  </si>
  <si>
    <t>東茨城郡茨城町</t>
  </si>
  <si>
    <t>東茨城郡大洗町</t>
  </si>
  <si>
    <t>東茨城郡城里町</t>
  </si>
  <si>
    <t>那珂郡東海村</t>
  </si>
  <si>
    <t>久慈郡大子町</t>
  </si>
  <si>
    <t>稲敷郡美浦村</t>
  </si>
  <si>
    <t>稲敷郡阿見町</t>
  </si>
  <si>
    <t>稲敷郡河内町</t>
  </si>
  <si>
    <t>結城郡八千代町</t>
  </si>
  <si>
    <t>猿島郡五霞町</t>
  </si>
  <si>
    <t>猿島郡境町</t>
  </si>
  <si>
    <t>北相馬郡利根町</t>
  </si>
  <si>
    <t>河内郡上三川町</t>
  </si>
  <si>
    <t>芳賀郡益子町</t>
  </si>
  <si>
    <t>芳賀郡茂木町</t>
  </si>
  <si>
    <t>芳賀郡市貝町</t>
  </si>
  <si>
    <t>芳賀郡芳賀町</t>
  </si>
  <si>
    <t>下都賀郡壬生町</t>
  </si>
  <si>
    <t>下都賀郡野木町</t>
  </si>
  <si>
    <t>塩谷郡塩谷町</t>
  </si>
  <si>
    <t>塩谷郡高根沢町</t>
  </si>
  <si>
    <t>那須郡那須町</t>
  </si>
  <si>
    <t>那須郡那珂川町</t>
  </si>
  <si>
    <t>北群馬郡榛東村</t>
  </si>
  <si>
    <t>北群馬郡吉岡町</t>
  </si>
  <si>
    <t>多野郡上野村</t>
  </si>
  <si>
    <t>多野郡神流町</t>
  </si>
  <si>
    <t>甘楽郡下仁田町</t>
  </si>
  <si>
    <t>甘楽郡南牧村</t>
  </si>
  <si>
    <t>甘楽郡甘楽町</t>
  </si>
  <si>
    <t>吾妻郡中之条町</t>
  </si>
  <si>
    <t>吾妻郡長野原町</t>
  </si>
  <si>
    <t>吾妻郡嬬恋村</t>
  </si>
  <si>
    <t>吾妻郡草津町</t>
  </si>
  <si>
    <t>吾妻郡高山村</t>
  </si>
  <si>
    <t>吾妻郡東吾妻町</t>
  </si>
  <si>
    <t>利根郡片品村</t>
  </si>
  <si>
    <t>利根郡川場村</t>
  </si>
  <si>
    <t>利根郡昭和村</t>
  </si>
  <si>
    <t>利根郡みなかみ町</t>
  </si>
  <si>
    <t>佐波郡玉村町</t>
  </si>
  <si>
    <t>邑楽郡板倉町</t>
  </si>
  <si>
    <t>邑楽郡明和町</t>
  </si>
  <si>
    <t>邑楽郡千代田町</t>
  </si>
  <si>
    <t>邑楽郡大泉町</t>
  </si>
  <si>
    <t>邑楽郡邑楽町</t>
  </si>
  <si>
    <t>北足立郡伊奈町</t>
  </si>
  <si>
    <t>入間郡三芳町</t>
  </si>
  <si>
    <t>入間郡毛呂山町</t>
  </si>
  <si>
    <t>入間郡越生町</t>
  </si>
  <si>
    <t>比企郡滑川町</t>
  </si>
  <si>
    <t>比企郡嵐山町</t>
  </si>
  <si>
    <t>比企郡小川町</t>
  </si>
  <si>
    <t>比企郡川島町</t>
  </si>
  <si>
    <t>比企郡吉見町</t>
  </si>
  <si>
    <t>比企郡鳩山町</t>
  </si>
  <si>
    <t>比企郡ときがわ町</t>
  </si>
  <si>
    <t>秩父郡横瀬町</t>
  </si>
  <si>
    <t>秩父郡皆野町</t>
  </si>
  <si>
    <t>秩父郡長瀞町</t>
  </si>
  <si>
    <t>秩父郡小鹿野町</t>
  </si>
  <si>
    <t>秩父郡東秩父村</t>
  </si>
  <si>
    <t>児玉郡美里町</t>
  </si>
  <si>
    <t>児玉郡神川町</t>
  </si>
  <si>
    <t>児玉郡上里町</t>
  </si>
  <si>
    <t>大里郡寄居町</t>
  </si>
  <si>
    <t>南埼玉郡宮代町</t>
  </si>
  <si>
    <t>北葛飾郡杉戸町</t>
  </si>
  <si>
    <t>北葛飾郡松伏町</t>
  </si>
  <si>
    <t>印旛郡酒々井町</t>
  </si>
  <si>
    <t>印旛郡栄町</t>
  </si>
  <si>
    <t>香取郡神崎町</t>
  </si>
  <si>
    <t>香取郡多古町</t>
  </si>
  <si>
    <t>香取郡東庄町</t>
  </si>
  <si>
    <t>山武郡九十九里町</t>
  </si>
  <si>
    <t>山武郡芝山町</t>
  </si>
  <si>
    <t>山武郡横芝光町</t>
  </si>
  <si>
    <t>長生郡一宮町</t>
  </si>
  <si>
    <t>長生郡睦沢町</t>
  </si>
  <si>
    <t>長生郡長生村</t>
  </si>
  <si>
    <t>長生郡白子町</t>
  </si>
  <si>
    <t>長生郡長柄町</t>
  </si>
  <si>
    <t>長生郡長南町</t>
  </si>
  <si>
    <t>夷隅郡大多喜町</t>
  </si>
  <si>
    <t>夷隅郡御宿町</t>
  </si>
  <si>
    <t>安房郡鋸南町</t>
  </si>
  <si>
    <t>西多摩郡瑞穂町</t>
  </si>
  <si>
    <t>西多摩郡日の出町</t>
  </si>
  <si>
    <t>西多摩郡檜原村</t>
  </si>
  <si>
    <t>西多摩郡奥多摩町</t>
  </si>
  <si>
    <t>三浦郡葉山町</t>
  </si>
  <si>
    <t>高座郡寒川町</t>
  </si>
  <si>
    <t>中郡大磯町</t>
  </si>
  <si>
    <t>中郡二宮町</t>
  </si>
  <si>
    <t>足柄上郡中井町</t>
  </si>
  <si>
    <t>足柄上郡大井町</t>
  </si>
  <si>
    <t>足柄上郡松田町</t>
  </si>
  <si>
    <t>足柄上郡山北町</t>
  </si>
  <si>
    <t>足柄上郡開成町</t>
  </si>
  <si>
    <t>足柄下郡箱根町</t>
  </si>
  <si>
    <t>足柄下郡真鶴町</t>
  </si>
  <si>
    <t>足柄下郡湯河原町</t>
  </si>
  <si>
    <t>愛甲郡愛川町</t>
  </si>
  <si>
    <t>愛甲郡清川村</t>
  </si>
  <si>
    <t>北蒲原郡聖籠町</t>
  </si>
  <si>
    <t>西蒲原郡弥彦村</t>
  </si>
  <si>
    <t>南蒲原郡田上町</t>
  </si>
  <si>
    <t>東蒲原郡阿賀町</t>
  </si>
  <si>
    <t>三島郡出雲崎町</t>
  </si>
  <si>
    <t>南魚沼郡湯沢町</t>
  </si>
  <si>
    <t>中魚沼郡津南町</t>
  </si>
  <si>
    <t>刈羽郡刈羽村</t>
  </si>
  <si>
    <t>岩船郡関川村</t>
  </si>
  <si>
    <t>岩船郡粟島浦村</t>
  </si>
  <si>
    <t>中新川郡舟橋村</t>
  </si>
  <si>
    <t>中新川郡上市町</t>
  </si>
  <si>
    <t>中新川郡立山町</t>
  </si>
  <si>
    <t>下新川郡入善町</t>
  </si>
  <si>
    <t>下新川郡朝日町</t>
  </si>
  <si>
    <t>能美郡川北町</t>
  </si>
  <si>
    <t>河北郡津幡町</t>
  </si>
  <si>
    <t>河北郡内灘町</t>
  </si>
  <si>
    <t>羽咋郡志賀町</t>
  </si>
  <si>
    <t>羽咋郡宝達志水町</t>
  </si>
  <si>
    <t>鹿島郡中能登町</t>
  </si>
  <si>
    <t>鳳珠郡穴水町</t>
  </si>
  <si>
    <t>鳳珠郡能登町</t>
  </si>
  <si>
    <t>吉田郡永平寺町</t>
  </si>
  <si>
    <t>今立郡池田町</t>
  </si>
  <si>
    <t>南条郡南越前町</t>
  </si>
  <si>
    <t>丹生郡越前町</t>
  </si>
  <si>
    <t>三方郡美浜町</t>
  </si>
  <si>
    <t>大飯郡高浜町</t>
  </si>
  <si>
    <t>大飯郡おおい町</t>
  </si>
  <si>
    <t>三方上中郡若狭町</t>
  </si>
  <si>
    <t>西八代郡市川三郷町</t>
  </si>
  <si>
    <t>南巨摩郡早川町</t>
  </si>
  <si>
    <t>南巨摩郡身延町</t>
  </si>
  <si>
    <t>南巨摩郡南部町</t>
  </si>
  <si>
    <t>南巨摩郡富士川町</t>
  </si>
  <si>
    <t>中巨摩郡昭和町</t>
  </si>
  <si>
    <t>南都留郡道志村</t>
  </si>
  <si>
    <t>南都留郡西桂町</t>
  </si>
  <si>
    <t>南都留郡忍野村</t>
  </si>
  <si>
    <t>南都留郡山中湖村</t>
  </si>
  <si>
    <t>南都留郡鳴沢村</t>
  </si>
  <si>
    <t>南都留郡富士河口湖町</t>
  </si>
  <si>
    <t>北都留郡小菅村</t>
  </si>
  <si>
    <t>北都留郡丹波山村</t>
  </si>
  <si>
    <t>南佐久郡小海町</t>
  </si>
  <si>
    <t>南佐久郡川上村</t>
  </si>
  <si>
    <t>南佐久郡南牧村</t>
  </si>
  <si>
    <t>南佐久郡南相木村</t>
  </si>
  <si>
    <t>南佐久郡北相木村</t>
  </si>
  <si>
    <t>南佐久郡佐久穂町</t>
  </si>
  <si>
    <t>北佐久郡軽井沢町</t>
  </si>
  <si>
    <t>北佐久郡御代田町</t>
  </si>
  <si>
    <t>北佐久郡立科町</t>
  </si>
  <si>
    <t>小県郡青木村</t>
  </si>
  <si>
    <t>小県郡長和町</t>
  </si>
  <si>
    <t>諏訪郡下諏訪町</t>
  </si>
  <si>
    <t>諏訪郡富士見町</t>
  </si>
  <si>
    <t>諏訪郡原村</t>
  </si>
  <si>
    <t>上伊那郡辰野町</t>
  </si>
  <si>
    <t>上伊那郡箕輪町</t>
  </si>
  <si>
    <t>上伊那郡飯島町</t>
  </si>
  <si>
    <t>上伊那郡南箕輪村</t>
  </si>
  <si>
    <t>上伊那郡中川村</t>
  </si>
  <si>
    <t>上伊那郡宮田村</t>
  </si>
  <si>
    <t>下伊那郡松川町</t>
  </si>
  <si>
    <t>下伊那郡高森町</t>
  </si>
  <si>
    <t>下伊那郡阿南町</t>
  </si>
  <si>
    <t>下伊那郡阿智村</t>
  </si>
  <si>
    <t>下伊那郡平谷村</t>
  </si>
  <si>
    <t>下伊那郡根羽村</t>
  </si>
  <si>
    <t>下伊那郡下條村</t>
  </si>
  <si>
    <t>下伊那郡売木村</t>
  </si>
  <si>
    <t>下伊那郡天龍村</t>
  </si>
  <si>
    <t>下伊那郡泰阜村</t>
  </si>
  <si>
    <t>下伊那郡喬木村</t>
  </si>
  <si>
    <t>下伊那郡豊丘村</t>
  </si>
  <si>
    <t>下伊那郡大鹿村</t>
  </si>
  <si>
    <t>木曽郡上松町</t>
  </si>
  <si>
    <t>木曽郡南木曽町</t>
  </si>
  <si>
    <t>木曽郡木祖村</t>
  </si>
  <si>
    <t>木曽郡王滝村</t>
  </si>
  <si>
    <t>木曽郡大桑村</t>
  </si>
  <si>
    <t>木曽郡木曽町</t>
  </si>
  <si>
    <t>東筑摩郡麻績村</t>
  </si>
  <si>
    <t>東筑摩郡生坂村</t>
  </si>
  <si>
    <t>東筑摩郡山形村</t>
  </si>
  <si>
    <t>東筑摩郡朝日村</t>
  </si>
  <si>
    <t>東筑摩郡筑北村</t>
  </si>
  <si>
    <t>北安曇郡池田町</t>
  </si>
  <si>
    <t>北安曇郡松川村</t>
  </si>
  <si>
    <t>北安曇郡白馬村</t>
  </si>
  <si>
    <t>北安曇郡小谷村</t>
  </si>
  <si>
    <t>埴科郡坂城町</t>
  </si>
  <si>
    <t>上高井郡小布施町</t>
  </si>
  <si>
    <t>上高井郡高山村</t>
  </si>
  <si>
    <t>下高井郡山ノ内町</t>
  </si>
  <si>
    <t>下高井郡木島平村</t>
  </si>
  <si>
    <t>下高井郡野沢温泉村</t>
  </si>
  <si>
    <t>上水内郡信濃町</t>
  </si>
  <si>
    <t>上水内郡小川村</t>
  </si>
  <si>
    <t>上水内郡飯綱町</t>
  </si>
  <si>
    <t>下水内郡栄村</t>
  </si>
  <si>
    <t>羽島郡岐南町</t>
  </si>
  <si>
    <t>羽島郡笠松町</t>
  </si>
  <si>
    <t>養老郡養老町</t>
  </si>
  <si>
    <t>不破郡垂井町</t>
  </si>
  <si>
    <t>不破郡関ケ原町</t>
  </si>
  <si>
    <t>安八郡神戸町</t>
  </si>
  <si>
    <t>安八郡輪之内町</t>
  </si>
  <si>
    <t>安八郡安八町</t>
  </si>
  <si>
    <t>揖斐郡揖斐川町</t>
  </si>
  <si>
    <t>揖斐郡大野町</t>
  </si>
  <si>
    <t>揖斐郡池田町</t>
  </si>
  <si>
    <t>本巣郡北方町</t>
  </si>
  <si>
    <t>加茂郡坂祝町</t>
  </si>
  <si>
    <t>加茂郡富加町</t>
  </si>
  <si>
    <t>加茂郡川辺町</t>
  </si>
  <si>
    <t>加茂郡七宗町</t>
  </si>
  <si>
    <t>加茂郡八百津町</t>
  </si>
  <si>
    <t>加茂郡白川町</t>
  </si>
  <si>
    <t>加茂郡東白川村</t>
  </si>
  <si>
    <t>可児郡御嵩町</t>
  </si>
  <si>
    <t>大野郡白川村</t>
  </si>
  <si>
    <t>賀茂郡東伊豆町</t>
  </si>
  <si>
    <t>賀茂郡河津町</t>
  </si>
  <si>
    <t>賀茂郡南伊豆町</t>
  </si>
  <si>
    <t>賀茂郡松崎町</t>
  </si>
  <si>
    <t>賀茂郡西伊豆町</t>
  </si>
  <si>
    <t>田方郡函南町</t>
  </si>
  <si>
    <t>駿東郡清水町</t>
  </si>
  <si>
    <t>駿東郡長泉町</t>
  </si>
  <si>
    <t>駿東郡小山町</t>
  </si>
  <si>
    <t>榛原郡吉田町</t>
  </si>
  <si>
    <t>榛原郡川根本町</t>
  </si>
  <si>
    <t>周智郡森町</t>
  </si>
  <si>
    <t>愛知郡東郷町</t>
  </si>
  <si>
    <t>西春日井郡豊山町</t>
  </si>
  <si>
    <t>丹羽郡大口町</t>
  </si>
  <si>
    <t>丹羽郡扶桑町</t>
  </si>
  <si>
    <t>海部郡大治町</t>
  </si>
  <si>
    <t>海部郡蟹江町</t>
  </si>
  <si>
    <t>海部郡飛島村</t>
  </si>
  <si>
    <t>知多郡阿久比町</t>
  </si>
  <si>
    <t>知多郡東浦町</t>
  </si>
  <si>
    <t>知多郡南知多町</t>
  </si>
  <si>
    <t>知多郡美浜町</t>
  </si>
  <si>
    <t>知多郡武豊町</t>
  </si>
  <si>
    <t>額田郡幸田町</t>
  </si>
  <si>
    <t>北設楽郡設楽町</t>
  </si>
  <si>
    <t>北設楽郡東栄町</t>
  </si>
  <si>
    <t>北設楽郡豊根村</t>
  </si>
  <si>
    <t>・関東、中部地方市町村別 2019～2024年 現状分析・将来人口推計一覧</t>
    <rPh sb="1" eb="3">
      <t>カントウ</t>
    </rPh>
    <rPh sb="4" eb="6">
      <t>チュウブ</t>
    </rPh>
    <rPh sb="6" eb="8">
      <t>チホウ</t>
    </rPh>
    <rPh sb="8" eb="11">
      <t>シチョウソン</t>
    </rPh>
    <rPh sb="11" eb="12">
      <t>ベツ</t>
    </rPh>
    <rPh sb="22" eb="23">
      <t>ネン</t>
    </rPh>
    <rPh sb="24" eb="26">
      <t>ゲンジョウ</t>
    </rPh>
    <rPh sb="26" eb="28">
      <t>ブンセキ</t>
    </rPh>
    <rPh sb="29" eb="31">
      <t>ショウライ</t>
    </rPh>
    <rPh sb="31" eb="33">
      <t>ジンコウ</t>
    </rPh>
    <rPh sb="33" eb="35">
      <t>スイケイ</t>
    </rPh>
    <rPh sb="35" eb="37">
      <t>イチラン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</si>
</sst>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.0%"/>
    <numFmt numFmtId="177" formatCode="0_ ;[Red]\-0\ "/>
    <numFmt numFmtId="178" formatCode="#,##0.0"/>
    <numFmt numFmtId="179" formatCode="0_);[Red]\(0\)"/>
  </numFmts>
  <fonts count="9" x14ac:knownFonts="1"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sz val="9"/>
      <color theme="1"/>
      <name val="Meiryo UI"/>
      <family val="3"/>
      <charset val="128"/>
    </font>
    <font>
      <sz val="12"/>
      <color theme="1"/>
      <name val="Meiryo UI"/>
      <family val="3"/>
      <charset val="128"/>
    </font>
    <font>
      <b/>
      <sz val="11"/>
      <color theme="1"/>
      <name val="Meiryo UI"/>
      <family val="3"/>
      <charset val="128"/>
    </font>
    <font>
      <b/>
      <sz val="9"/>
      <color theme="1"/>
      <name val="Meiryo UI"/>
      <family val="3"/>
      <charset val="128"/>
    </font>
    <font>
      <b/>
      <sz val="10"/>
      <color theme="1"/>
      <name val="Meiryo UI"/>
      <family val="3"/>
      <charset val="128"/>
    </font>
    <font>
      <b/>
      <sz val="10"/>
      <name val="Meiryo UI"/>
      <family val="3"/>
      <charset val="128"/>
    </font>
    <font>
      <sz val="11"/>
      <color theme="1"/>
      <name val="ＭＳ Ｐゴシック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99FF9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38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</cellStyleXfs>
  <cellXfs count="75">
    <xf numFmtId="0" fontId="0" fillId="0" borderId="0" xfId="0"/>
    <xf numFmtId="0" fontId="2" fillId="0" borderId="0" xfId="0" applyFont="1" applyAlignment="1">
      <alignment horizontal="center" vertical="center" wrapText="1"/>
    </xf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2" fillId="0" borderId="17" xfId="0" applyFont="1" applyBorder="1" applyAlignment="1">
      <alignment vertical="center"/>
    </xf>
    <xf numFmtId="0" fontId="2" fillId="2" borderId="4" xfId="0" applyFont="1" applyFill="1" applyBorder="1" applyAlignment="1">
      <alignment horizontal="center" vertical="center" wrapText="1"/>
    </xf>
    <xf numFmtId="0" fontId="2" fillId="2" borderId="20" xfId="0" applyFont="1" applyFill="1" applyBorder="1" applyAlignment="1">
      <alignment horizontal="center" vertical="center" wrapText="1"/>
    </xf>
    <xf numFmtId="0" fontId="2" fillId="0" borderId="18" xfId="0" applyFont="1" applyBorder="1" applyAlignment="1">
      <alignment vertical="center"/>
    </xf>
    <xf numFmtId="0" fontId="2" fillId="2" borderId="27" xfId="0" applyFont="1" applyFill="1" applyBorder="1" applyAlignment="1">
      <alignment horizontal="center" vertical="center" wrapText="1"/>
    </xf>
    <xf numFmtId="38" fontId="2" fillId="0" borderId="28" xfId="1" applyFont="1" applyBorder="1" applyAlignment="1">
      <alignment vertical="center" shrinkToFit="1"/>
    </xf>
    <xf numFmtId="38" fontId="2" fillId="0" borderId="22" xfId="1" applyFont="1" applyBorder="1" applyAlignment="1">
      <alignment vertical="center" shrinkToFit="1"/>
    </xf>
    <xf numFmtId="10" fontId="2" fillId="0" borderId="22" xfId="2" applyNumberFormat="1" applyFont="1" applyBorder="1" applyAlignment="1">
      <alignment vertical="center" shrinkToFit="1"/>
    </xf>
    <xf numFmtId="176" fontId="2" fillId="0" borderId="22" xfId="2" applyNumberFormat="1" applyFont="1" applyBorder="1" applyAlignment="1">
      <alignment vertical="center" shrinkToFit="1"/>
    </xf>
    <xf numFmtId="2" fontId="2" fillId="0" borderId="22" xfId="0" applyNumberFormat="1" applyFont="1" applyBorder="1" applyAlignment="1">
      <alignment vertical="center" shrinkToFit="1"/>
    </xf>
    <xf numFmtId="177" fontId="2" fillId="0" borderId="22" xfId="1" applyNumberFormat="1" applyFont="1" applyBorder="1" applyAlignment="1">
      <alignment vertical="center" shrinkToFit="1"/>
    </xf>
    <xf numFmtId="10" fontId="2" fillId="0" borderId="23" xfId="2" applyNumberFormat="1" applyFont="1" applyBorder="1" applyAlignment="1">
      <alignment vertical="center" shrinkToFit="1"/>
    </xf>
    <xf numFmtId="3" fontId="2" fillId="0" borderId="22" xfId="1" applyNumberFormat="1" applyFont="1" applyBorder="1" applyAlignment="1">
      <alignment vertical="center" shrinkToFit="1"/>
    </xf>
    <xf numFmtId="178" fontId="2" fillId="0" borderId="28" xfId="1" applyNumberFormat="1" applyFont="1" applyBorder="1" applyAlignment="1">
      <alignment vertical="center" shrinkToFit="1"/>
    </xf>
    <xf numFmtId="178" fontId="2" fillId="0" borderId="22" xfId="1" applyNumberFormat="1" applyFont="1" applyBorder="1" applyAlignment="1">
      <alignment vertical="center" shrinkToFit="1"/>
    </xf>
    <xf numFmtId="179" fontId="2" fillId="0" borderId="18" xfId="0" applyNumberFormat="1" applyFont="1" applyBorder="1" applyAlignment="1">
      <alignment vertical="center"/>
    </xf>
    <xf numFmtId="0" fontId="2" fillId="2" borderId="16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176" fontId="2" fillId="0" borderId="29" xfId="2" applyNumberFormat="1" applyFont="1" applyBorder="1" applyAlignment="1">
      <alignment vertical="center" shrinkToFit="1"/>
    </xf>
    <xf numFmtId="0" fontId="2" fillId="2" borderId="34" xfId="0" applyFont="1" applyFill="1" applyBorder="1" applyAlignment="1">
      <alignment horizontal="center" vertical="center" wrapText="1"/>
    </xf>
    <xf numFmtId="176" fontId="2" fillId="0" borderId="24" xfId="2" applyNumberFormat="1" applyFont="1" applyBorder="1" applyAlignment="1">
      <alignment vertical="center" shrinkToFit="1"/>
    </xf>
    <xf numFmtId="0" fontId="2" fillId="2" borderId="35" xfId="0" applyFont="1" applyFill="1" applyBorder="1" applyAlignment="1">
      <alignment horizontal="center" vertical="center" wrapText="1"/>
    </xf>
    <xf numFmtId="0" fontId="2" fillId="2" borderId="36" xfId="0" applyFont="1" applyFill="1" applyBorder="1" applyAlignment="1">
      <alignment horizontal="center" vertical="center" wrapText="1"/>
    </xf>
    <xf numFmtId="0" fontId="2" fillId="2" borderId="37" xfId="0" applyFont="1" applyFill="1" applyBorder="1" applyAlignment="1">
      <alignment horizontal="center" vertical="center" wrapText="1"/>
    </xf>
    <xf numFmtId="0" fontId="2" fillId="2" borderId="38" xfId="0" applyFont="1" applyFill="1" applyBorder="1" applyAlignment="1">
      <alignment horizontal="center" vertical="center" wrapText="1"/>
    </xf>
    <xf numFmtId="0" fontId="2" fillId="2" borderId="39" xfId="0" applyFont="1" applyFill="1" applyBorder="1" applyAlignment="1">
      <alignment horizontal="center" vertical="center" wrapText="1"/>
    </xf>
    <xf numFmtId="0" fontId="2" fillId="2" borderId="40" xfId="0" applyFont="1" applyFill="1" applyBorder="1" applyAlignment="1">
      <alignment horizontal="center" vertical="center" wrapText="1"/>
    </xf>
    <xf numFmtId="0" fontId="2" fillId="5" borderId="19" xfId="0" applyFont="1" applyFill="1" applyBorder="1" applyAlignment="1">
      <alignment horizontal="center" vertical="center" wrapText="1"/>
    </xf>
    <xf numFmtId="0" fontId="2" fillId="5" borderId="9" xfId="0" applyFont="1" applyFill="1" applyBorder="1" applyAlignment="1">
      <alignment horizontal="center" vertical="center" wrapText="1"/>
    </xf>
    <xf numFmtId="0" fontId="2" fillId="5" borderId="21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3" fillId="3" borderId="15" xfId="0" applyFont="1" applyFill="1" applyBorder="1" applyAlignment="1">
      <alignment horizontal="left" vertical="center" wrapText="1"/>
    </xf>
    <xf numFmtId="0" fontId="3" fillId="3" borderId="9" xfId="0" applyFont="1" applyFill="1" applyBorder="1" applyAlignment="1">
      <alignment horizontal="left" vertical="center" wrapText="1"/>
    </xf>
    <xf numFmtId="0" fontId="3" fillId="3" borderId="10" xfId="0" applyFont="1" applyFill="1" applyBorder="1" applyAlignment="1">
      <alignment horizontal="left" vertical="center" wrapText="1"/>
    </xf>
    <xf numFmtId="0" fontId="2" fillId="3" borderId="11" xfId="0" applyFont="1" applyFill="1" applyBorder="1" applyAlignment="1">
      <alignment horizontal="center" vertical="center" wrapText="1"/>
    </xf>
    <xf numFmtId="0" fontId="2" fillId="3" borderId="30" xfId="0" applyFont="1" applyFill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left" vertical="center" wrapText="1"/>
    </xf>
    <xf numFmtId="0" fontId="3" fillId="4" borderId="9" xfId="0" applyFont="1" applyFill="1" applyBorder="1" applyAlignment="1">
      <alignment horizontal="left" vertical="center" wrapText="1"/>
    </xf>
    <xf numFmtId="0" fontId="3" fillId="4" borderId="10" xfId="0" applyFont="1" applyFill="1" applyBorder="1" applyAlignment="1">
      <alignment horizontal="left" vertical="center" wrapText="1"/>
    </xf>
    <xf numFmtId="0" fontId="2" fillId="4" borderId="11" xfId="0" applyFont="1" applyFill="1" applyBorder="1" applyAlignment="1">
      <alignment horizontal="center" vertical="center" wrapText="1"/>
    </xf>
    <xf numFmtId="0" fontId="2" fillId="4" borderId="30" xfId="0" applyFont="1" applyFill="1" applyBorder="1" applyAlignment="1">
      <alignment horizontal="center" vertical="center" wrapText="1"/>
    </xf>
    <xf numFmtId="0" fontId="3" fillId="5" borderId="31" xfId="0" applyFont="1" applyFill="1" applyBorder="1" applyAlignment="1">
      <alignment horizontal="left" vertical="center" wrapText="1"/>
    </xf>
    <xf numFmtId="0" fontId="3" fillId="5" borderId="11" xfId="0" applyFont="1" applyFill="1" applyBorder="1" applyAlignment="1">
      <alignment horizontal="left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2" borderId="12" xfId="0" applyFont="1" applyFill="1" applyBorder="1" applyAlignment="1">
      <alignment horizontal="center" vertical="center" wrapText="1"/>
    </xf>
    <xf numFmtId="0" fontId="6" fillId="2" borderId="33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6" fillId="2" borderId="32" xfId="0" applyFont="1" applyFill="1" applyBorder="1" applyAlignment="1">
      <alignment horizontal="center" vertical="center" wrapText="1"/>
    </xf>
    <xf numFmtId="0" fontId="6" fillId="2" borderId="25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6" fillId="2" borderId="26" xfId="0" applyFont="1" applyFill="1" applyBorder="1" applyAlignment="1">
      <alignment horizontal="center" vertical="center" wrapText="1"/>
    </xf>
    <xf numFmtId="0" fontId="2" fillId="2" borderId="25" xfId="0" applyFont="1" applyFill="1" applyBorder="1" applyAlignment="1">
      <alignment horizontal="center" vertical="center" wrapText="1"/>
    </xf>
    <xf numFmtId="0" fontId="2" fillId="2" borderId="16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 wrapText="1"/>
    </xf>
    <xf numFmtId="0" fontId="5" fillId="2" borderId="32" xfId="0" applyFont="1" applyFill="1" applyBorder="1" applyAlignment="1">
      <alignment horizontal="center" vertical="center" wrapText="1"/>
    </xf>
    <xf numFmtId="0" fontId="5" fillId="2" borderId="25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5" fillId="2" borderId="26" xfId="0" applyFont="1" applyFill="1" applyBorder="1" applyAlignment="1">
      <alignment horizontal="center" vertical="center" wrapText="1"/>
    </xf>
  </cellXfs>
  <cellStyles count="3">
    <cellStyle name="パーセント" xfId="2" builtinId="5"/>
    <cellStyle name="桁区切り" xfId="1" builtinId="6"/>
    <cellStyle name="標準" xfId="0" builtinId="0"/>
  </cellStyles>
  <dxfs count="2">
    <dxf>
      <font>
        <color rgb="FFFF0000"/>
      </font>
    </dxf>
    <dxf>
      <font>
        <color rgb="FFFF0000"/>
      </font>
    </dxf>
  </dxfs>
  <tableStyles count="0" defaultTableStyle="TableStyleMedium9" defaultPivotStyle="PivotStyleLight16"/>
  <colors>
    <mruColors>
      <color rgb="FF99FF99"/>
      <color rgb="FFFFFF99"/>
      <color rgb="FFFFCC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86E1FF-B60F-4AB9-A85D-D56C7A1A6925}">
  <dimension ref="B1:DS640"/>
  <sheetViews>
    <sheetView tabSelected="1" zoomScaleNormal="100" workbookViewId="0">
      <selection activeCell="B2" sqref="B2"/>
    </sheetView>
  </sheetViews>
  <sheetFormatPr defaultColWidth="3.875" defaultRowHeight="12" x14ac:dyDescent="0.2"/>
  <cols>
    <col min="1" max="1" width="1.625" style="2" customWidth="1"/>
    <col min="2" max="22" width="8.25" style="2" customWidth="1"/>
    <col min="23" max="28" width="8.5" style="2" customWidth="1"/>
    <col min="29" max="81" width="8.25" style="2" customWidth="1"/>
    <col min="82" max="120" width="9.375" style="2" customWidth="1"/>
    <col min="121" max="122" width="6.75" style="2" bestFit="1" customWidth="1"/>
    <col min="123" max="16384" width="3.875" style="2"/>
  </cols>
  <sheetData>
    <row r="1" spans="2:123" ht="9.75" customHeight="1" x14ac:dyDescent="0.2"/>
    <row r="2" spans="2:123" ht="16.5" x14ac:dyDescent="0.25">
      <c r="B2" s="3" t="s">
        <v>736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</row>
    <row r="3" spans="2:123" ht="12.75" thickBot="1" x14ac:dyDescent="0.25">
      <c r="BR3" s="2" t="s">
        <v>454</v>
      </c>
    </row>
    <row r="4" spans="2:123" s="5" customFormat="1" ht="20.25" customHeight="1" x14ac:dyDescent="0.2">
      <c r="B4" s="36" t="s">
        <v>0</v>
      </c>
      <c r="C4" s="39" t="s">
        <v>4</v>
      </c>
      <c r="D4" s="39" t="s">
        <v>452</v>
      </c>
      <c r="E4" s="39" t="s">
        <v>461</v>
      </c>
      <c r="F4" s="39" t="s">
        <v>3</v>
      </c>
      <c r="G4" s="39" t="s">
        <v>462</v>
      </c>
      <c r="H4" s="42" t="s">
        <v>5</v>
      </c>
      <c r="I4" s="43"/>
      <c r="J4" s="44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6"/>
      <c r="AE4" s="47" t="s">
        <v>17</v>
      </c>
      <c r="AF4" s="48"/>
      <c r="AG4" s="48"/>
      <c r="AH4" s="48"/>
      <c r="AI4" s="48"/>
      <c r="AJ4" s="48"/>
      <c r="AK4" s="48"/>
      <c r="AL4" s="49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1"/>
      <c r="BR4" s="52" t="s">
        <v>6</v>
      </c>
      <c r="BS4" s="53"/>
      <c r="BT4" s="53"/>
      <c r="BU4" s="33"/>
      <c r="BV4" s="34"/>
      <c r="BW4" s="34"/>
      <c r="BX4" s="34"/>
      <c r="BY4" s="34"/>
      <c r="BZ4" s="34"/>
      <c r="CA4" s="34"/>
      <c r="CB4" s="34"/>
      <c r="CC4" s="35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</row>
    <row r="5" spans="2:123" s="4" customFormat="1" ht="19.5" customHeight="1" x14ac:dyDescent="0.2">
      <c r="B5" s="37"/>
      <c r="C5" s="40"/>
      <c r="D5" s="40"/>
      <c r="E5" s="40"/>
      <c r="F5" s="40"/>
      <c r="G5" s="40"/>
      <c r="H5" s="56" t="s">
        <v>463</v>
      </c>
      <c r="I5" s="57"/>
      <c r="J5" s="57"/>
      <c r="K5" s="57"/>
      <c r="L5" s="57"/>
      <c r="M5" s="58"/>
      <c r="N5" s="59" t="s">
        <v>464</v>
      </c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60"/>
      <c r="AE5" s="61" t="s">
        <v>1</v>
      </c>
      <c r="AF5" s="54"/>
      <c r="AG5" s="54"/>
      <c r="AH5" s="54"/>
      <c r="AI5" s="54"/>
      <c r="AJ5" s="54"/>
      <c r="AK5" s="54" t="s">
        <v>39</v>
      </c>
      <c r="AL5" s="54"/>
      <c r="AM5" s="54"/>
      <c r="AN5" s="54"/>
      <c r="AO5" s="54"/>
      <c r="AP5" s="54"/>
      <c r="AQ5" s="54"/>
      <c r="AR5" s="54"/>
      <c r="AS5" s="54"/>
      <c r="AT5" s="62" t="s">
        <v>7</v>
      </c>
      <c r="AU5" s="62"/>
      <c r="AV5" s="62"/>
      <c r="AW5" s="62"/>
      <c r="AX5" s="62"/>
      <c r="AY5" s="62"/>
      <c r="AZ5" s="62" t="s">
        <v>8</v>
      </c>
      <c r="BA5" s="62"/>
      <c r="BB5" s="62"/>
      <c r="BC5" s="62"/>
      <c r="BD5" s="62"/>
      <c r="BE5" s="62"/>
      <c r="BF5" s="54" t="s">
        <v>9</v>
      </c>
      <c r="BG5" s="54"/>
      <c r="BH5" s="54"/>
      <c r="BI5" s="54"/>
      <c r="BJ5" s="54"/>
      <c r="BK5" s="54"/>
      <c r="BL5" s="54" t="s">
        <v>10</v>
      </c>
      <c r="BM5" s="54"/>
      <c r="BN5" s="54"/>
      <c r="BO5" s="54"/>
      <c r="BP5" s="54"/>
      <c r="BQ5" s="63"/>
      <c r="BR5" s="61" t="s">
        <v>24</v>
      </c>
      <c r="BS5" s="54"/>
      <c r="BT5" s="54"/>
      <c r="BU5" s="54" t="s">
        <v>11</v>
      </c>
      <c r="BV5" s="54"/>
      <c r="BW5" s="54"/>
      <c r="BX5" s="54" t="s">
        <v>25</v>
      </c>
      <c r="BY5" s="54"/>
      <c r="BZ5" s="54"/>
      <c r="CA5" s="54" t="s">
        <v>12</v>
      </c>
      <c r="CB5" s="54"/>
      <c r="CC5" s="55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</row>
    <row r="6" spans="2:123" s="4" customFormat="1" ht="15.75" customHeight="1" x14ac:dyDescent="0.15">
      <c r="B6" s="37"/>
      <c r="C6" s="40"/>
      <c r="D6" s="40"/>
      <c r="E6" s="40"/>
      <c r="F6" s="40"/>
      <c r="G6" s="40"/>
      <c r="H6" s="64" t="s">
        <v>14</v>
      </c>
      <c r="I6" s="40" t="s">
        <v>16</v>
      </c>
      <c r="J6" s="40" t="s">
        <v>13</v>
      </c>
      <c r="K6" s="40" t="s">
        <v>15</v>
      </c>
      <c r="L6" s="40" t="s">
        <v>450</v>
      </c>
      <c r="M6" s="40" t="s">
        <v>455</v>
      </c>
      <c r="N6" s="40" t="s">
        <v>18</v>
      </c>
      <c r="O6" s="67" t="s">
        <v>26</v>
      </c>
      <c r="P6" s="68"/>
      <c r="Q6" s="67" t="s">
        <v>29</v>
      </c>
      <c r="R6" s="68"/>
      <c r="S6" s="67" t="s">
        <v>30</v>
      </c>
      <c r="T6" s="69"/>
      <c r="U6" s="69"/>
      <c r="V6" s="68"/>
      <c r="W6" s="67" t="s">
        <v>34</v>
      </c>
      <c r="X6" s="69"/>
      <c r="Y6" s="69"/>
      <c r="Z6" s="68"/>
      <c r="AA6" s="67" t="s">
        <v>453</v>
      </c>
      <c r="AB6" s="69"/>
      <c r="AC6" s="67" t="s">
        <v>456</v>
      </c>
      <c r="AD6" s="70"/>
      <c r="AE6" s="71" t="s">
        <v>465</v>
      </c>
      <c r="AF6" s="66"/>
      <c r="AG6" s="66"/>
      <c r="AH6" s="66" t="s">
        <v>466</v>
      </c>
      <c r="AI6" s="66"/>
      <c r="AJ6" s="66"/>
      <c r="AK6" s="66" t="s">
        <v>2</v>
      </c>
      <c r="AL6" s="66"/>
      <c r="AM6" s="66"/>
      <c r="AN6" s="66" t="s">
        <v>467</v>
      </c>
      <c r="AO6" s="66"/>
      <c r="AP6" s="66"/>
      <c r="AQ6" s="66" t="s">
        <v>468</v>
      </c>
      <c r="AR6" s="66"/>
      <c r="AS6" s="66"/>
      <c r="AT6" s="66" t="s">
        <v>469</v>
      </c>
      <c r="AU6" s="66"/>
      <c r="AV6" s="66"/>
      <c r="AW6" s="66" t="s">
        <v>470</v>
      </c>
      <c r="AX6" s="66"/>
      <c r="AY6" s="66"/>
      <c r="AZ6" s="66" t="s">
        <v>471</v>
      </c>
      <c r="BA6" s="66"/>
      <c r="BB6" s="66"/>
      <c r="BC6" s="66" t="s">
        <v>472</v>
      </c>
      <c r="BD6" s="66"/>
      <c r="BE6" s="66"/>
      <c r="BF6" s="66" t="s">
        <v>473</v>
      </c>
      <c r="BG6" s="66"/>
      <c r="BH6" s="66"/>
      <c r="BI6" s="66" t="s">
        <v>474</v>
      </c>
      <c r="BJ6" s="66"/>
      <c r="BK6" s="66"/>
      <c r="BL6" s="66" t="s">
        <v>475</v>
      </c>
      <c r="BM6" s="66"/>
      <c r="BN6" s="66"/>
      <c r="BO6" s="66" t="s">
        <v>476</v>
      </c>
      <c r="BP6" s="66"/>
      <c r="BQ6" s="74"/>
      <c r="BR6" s="64" t="s">
        <v>19</v>
      </c>
      <c r="BS6" s="40" t="s">
        <v>20</v>
      </c>
      <c r="BT6" s="40" t="s">
        <v>21</v>
      </c>
      <c r="BU6" s="40" t="s">
        <v>19</v>
      </c>
      <c r="BV6" s="40" t="s">
        <v>20</v>
      </c>
      <c r="BW6" s="40" t="s">
        <v>21</v>
      </c>
      <c r="BX6" s="40" t="s">
        <v>19</v>
      </c>
      <c r="BY6" s="40" t="s">
        <v>20</v>
      </c>
      <c r="BZ6" s="40" t="s">
        <v>21</v>
      </c>
      <c r="CA6" s="40" t="s">
        <v>19</v>
      </c>
      <c r="CB6" s="40" t="s">
        <v>20</v>
      </c>
      <c r="CC6" s="72" t="s">
        <v>21</v>
      </c>
      <c r="CE6" s="4">
        <v>2024</v>
      </c>
      <c r="CF6" s="4">
        <v>2024</v>
      </c>
      <c r="CG6" s="4">
        <v>2024</v>
      </c>
      <c r="CH6" s="4">
        <v>2024</v>
      </c>
      <c r="CI6" s="4">
        <v>2024</v>
      </c>
      <c r="CJ6" s="4">
        <v>2019</v>
      </c>
      <c r="CK6" s="4">
        <v>2019</v>
      </c>
      <c r="CL6" s="4">
        <v>2019</v>
      </c>
      <c r="CM6" s="4">
        <v>2024</v>
      </c>
      <c r="CN6" s="4">
        <v>2019</v>
      </c>
      <c r="CO6" s="4">
        <v>2024</v>
      </c>
      <c r="CP6" s="4">
        <v>2019</v>
      </c>
      <c r="CQ6" s="4">
        <v>2024</v>
      </c>
      <c r="CR6" s="4">
        <v>2019</v>
      </c>
      <c r="CS6" s="4">
        <v>2024</v>
      </c>
      <c r="CT6" s="4">
        <v>2019</v>
      </c>
      <c r="CU6" s="4">
        <v>2024</v>
      </c>
      <c r="CV6" s="4">
        <v>2034</v>
      </c>
      <c r="CW6" s="4">
        <v>2054</v>
      </c>
      <c r="CX6" s="4">
        <v>2069</v>
      </c>
      <c r="CY6" s="4">
        <v>2034</v>
      </c>
      <c r="CZ6" s="4">
        <v>2054</v>
      </c>
      <c r="DA6" s="4">
        <v>2069</v>
      </c>
      <c r="DB6" s="4">
        <v>2034</v>
      </c>
      <c r="DC6" s="4">
        <v>2054</v>
      </c>
      <c r="DD6" s="4">
        <v>2069</v>
      </c>
      <c r="DE6" s="4">
        <v>2034</v>
      </c>
      <c r="DF6" s="4">
        <v>2054</v>
      </c>
      <c r="DG6" s="4">
        <v>2069</v>
      </c>
      <c r="DH6" s="4">
        <v>2034</v>
      </c>
      <c r="DI6" s="4">
        <v>2054</v>
      </c>
      <c r="DJ6" s="4">
        <v>2069</v>
      </c>
      <c r="DK6" s="4">
        <v>2034</v>
      </c>
      <c r="DL6" s="4">
        <v>2054</v>
      </c>
      <c r="DM6" s="4">
        <v>2069</v>
      </c>
      <c r="DQ6" s="4">
        <v>2019</v>
      </c>
      <c r="DR6" s="4">
        <v>2024</v>
      </c>
    </row>
    <row r="7" spans="2:123" s="1" customFormat="1" ht="60.75" thickBot="1" x14ac:dyDescent="0.2">
      <c r="B7" s="38"/>
      <c r="C7" s="41"/>
      <c r="D7" s="41"/>
      <c r="E7" s="41"/>
      <c r="F7" s="41"/>
      <c r="G7" s="41"/>
      <c r="H7" s="65"/>
      <c r="I7" s="41"/>
      <c r="J7" s="41"/>
      <c r="K7" s="41"/>
      <c r="L7" s="41"/>
      <c r="M7" s="41"/>
      <c r="N7" s="41"/>
      <c r="O7" s="8" t="s">
        <v>27</v>
      </c>
      <c r="P7" s="8" t="s">
        <v>28</v>
      </c>
      <c r="Q7" s="8" t="s">
        <v>27</v>
      </c>
      <c r="R7" s="8" t="s">
        <v>28</v>
      </c>
      <c r="S7" s="8" t="s">
        <v>31</v>
      </c>
      <c r="T7" s="8" t="s">
        <v>32</v>
      </c>
      <c r="U7" s="8" t="s">
        <v>33</v>
      </c>
      <c r="V7" s="8" t="s">
        <v>451</v>
      </c>
      <c r="W7" s="7" t="s">
        <v>35</v>
      </c>
      <c r="X7" s="7" t="s">
        <v>36</v>
      </c>
      <c r="Y7" s="7" t="s">
        <v>37</v>
      </c>
      <c r="Z7" s="7" t="s">
        <v>38</v>
      </c>
      <c r="AA7" s="7" t="s">
        <v>22</v>
      </c>
      <c r="AB7" s="23" t="s">
        <v>23</v>
      </c>
      <c r="AC7" s="8" t="s">
        <v>27</v>
      </c>
      <c r="AD7" s="25" t="s">
        <v>28</v>
      </c>
      <c r="AE7" s="22" t="s">
        <v>477</v>
      </c>
      <c r="AF7" s="7" t="s">
        <v>478</v>
      </c>
      <c r="AG7" s="7" t="s">
        <v>479</v>
      </c>
      <c r="AH7" s="7" t="s">
        <v>477</v>
      </c>
      <c r="AI7" s="7" t="s">
        <v>478</v>
      </c>
      <c r="AJ7" s="7" t="s">
        <v>479</v>
      </c>
      <c r="AK7" s="7" t="s">
        <v>477</v>
      </c>
      <c r="AL7" s="7" t="s">
        <v>478</v>
      </c>
      <c r="AM7" s="7" t="s">
        <v>479</v>
      </c>
      <c r="AN7" s="7" t="s">
        <v>477</v>
      </c>
      <c r="AO7" s="7" t="s">
        <v>478</v>
      </c>
      <c r="AP7" s="7" t="s">
        <v>479</v>
      </c>
      <c r="AQ7" s="7" t="s">
        <v>477</v>
      </c>
      <c r="AR7" s="7" t="s">
        <v>478</v>
      </c>
      <c r="AS7" s="7" t="s">
        <v>479</v>
      </c>
      <c r="AT7" s="7" t="s">
        <v>477</v>
      </c>
      <c r="AU7" s="7" t="s">
        <v>478</v>
      </c>
      <c r="AV7" s="7" t="s">
        <v>479</v>
      </c>
      <c r="AW7" s="7" t="s">
        <v>477</v>
      </c>
      <c r="AX7" s="7" t="s">
        <v>478</v>
      </c>
      <c r="AY7" s="7" t="s">
        <v>479</v>
      </c>
      <c r="AZ7" s="7" t="s">
        <v>477</v>
      </c>
      <c r="BA7" s="7" t="s">
        <v>478</v>
      </c>
      <c r="BB7" s="7" t="s">
        <v>479</v>
      </c>
      <c r="BC7" s="7" t="s">
        <v>477</v>
      </c>
      <c r="BD7" s="7" t="s">
        <v>478</v>
      </c>
      <c r="BE7" s="7" t="s">
        <v>479</v>
      </c>
      <c r="BF7" s="7" t="s">
        <v>477</v>
      </c>
      <c r="BG7" s="7" t="s">
        <v>478</v>
      </c>
      <c r="BH7" s="7" t="s">
        <v>479</v>
      </c>
      <c r="BI7" s="7" t="s">
        <v>477</v>
      </c>
      <c r="BJ7" s="7" t="s">
        <v>478</v>
      </c>
      <c r="BK7" s="7" t="s">
        <v>479</v>
      </c>
      <c r="BL7" s="7" t="s">
        <v>477</v>
      </c>
      <c r="BM7" s="7" t="s">
        <v>478</v>
      </c>
      <c r="BN7" s="7" t="s">
        <v>479</v>
      </c>
      <c r="BO7" s="7" t="s">
        <v>477</v>
      </c>
      <c r="BP7" s="7" t="s">
        <v>478</v>
      </c>
      <c r="BQ7" s="10" t="s">
        <v>479</v>
      </c>
      <c r="BR7" s="65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73"/>
      <c r="CE7" s="1" t="s">
        <v>1</v>
      </c>
      <c r="CF7" s="1" t="s">
        <v>40</v>
      </c>
      <c r="CG7" s="1" t="s">
        <v>41</v>
      </c>
      <c r="CH7" s="1" t="s">
        <v>42</v>
      </c>
      <c r="CI7" s="1" t="s">
        <v>43</v>
      </c>
      <c r="CJ7" s="1" t="s">
        <v>1</v>
      </c>
      <c r="CK7" s="1" t="s">
        <v>42</v>
      </c>
      <c r="CL7" s="1" t="s">
        <v>8</v>
      </c>
      <c r="CM7" s="1" t="s">
        <v>8</v>
      </c>
      <c r="CN7" s="1" t="s">
        <v>44</v>
      </c>
      <c r="CO7" s="1" t="s">
        <v>46</v>
      </c>
      <c r="CP7" s="1" t="s">
        <v>45</v>
      </c>
      <c r="CQ7" s="1" t="s">
        <v>47</v>
      </c>
      <c r="CR7" s="1" t="s">
        <v>48</v>
      </c>
      <c r="CS7" s="1" t="s">
        <v>49</v>
      </c>
      <c r="CT7" s="1" t="s">
        <v>50</v>
      </c>
      <c r="CU7" s="1" t="s">
        <v>51</v>
      </c>
      <c r="CV7" s="1" t="s">
        <v>1</v>
      </c>
      <c r="CW7" s="1" t="s">
        <v>1</v>
      </c>
      <c r="CX7" s="1" t="s">
        <v>1</v>
      </c>
      <c r="CY7" s="1" t="s">
        <v>40</v>
      </c>
      <c r="CZ7" s="1" t="s">
        <v>40</v>
      </c>
      <c r="DA7" s="1" t="s">
        <v>40</v>
      </c>
      <c r="DB7" s="1" t="s">
        <v>52</v>
      </c>
      <c r="DC7" s="1" t="s">
        <v>52</v>
      </c>
      <c r="DD7" s="1" t="s">
        <v>52</v>
      </c>
      <c r="DE7" s="1" t="s">
        <v>8</v>
      </c>
      <c r="DF7" s="1" t="s">
        <v>8</v>
      </c>
      <c r="DG7" s="1" t="s">
        <v>8</v>
      </c>
      <c r="DH7" s="1" t="s">
        <v>49</v>
      </c>
      <c r="DI7" s="1" t="s">
        <v>49</v>
      </c>
      <c r="DJ7" s="1" t="s">
        <v>49</v>
      </c>
      <c r="DK7" s="1" t="s">
        <v>51</v>
      </c>
      <c r="DL7" s="1" t="s">
        <v>51</v>
      </c>
      <c r="DM7" s="1" t="s">
        <v>51</v>
      </c>
      <c r="DN7" s="1" t="s">
        <v>53</v>
      </c>
      <c r="DO7" s="1" t="s">
        <v>54</v>
      </c>
      <c r="DP7" s="1" t="s">
        <v>55</v>
      </c>
      <c r="DQ7" s="1" t="s">
        <v>455</v>
      </c>
      <c r="DR7" s="1" t="s">
        <v>455</v>
      </c>
    </row>
    <row r="8" spans="2:123" s="1" customFormat="1" x14ac:dyDescent="0.15">
      <c r="B8" s="27"/>
      <c r="C8" s="28"/>
      <c r="D8" s="28"/>
      <c r="E8" s="28"/>
      <c r="F8" s="28"/>
      <c r="G8" s="28"/>
      <c r="H8" s="29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30"/>
      <c r="AC8" s="28"/>
      <c r="AD8" s="31"/>
      <c r="AE8" s="29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  <c r="AZ8" s="28"/>
      <c r="BA8" s="28"/>
      <c r="BB8" s="28"/>
      <c r="BC8" s="28"/>
      <c r="BD8" s="28"/>
      <c r="BE8" s="28"/>
      <c r="BF8" s="28"/>
      <c r="BG8" s="28"/>
      <c r="BH8" s="28"/>
      <c r="BI8" s="28"/>
      <c r="BJ8" s="28"/>
      <c r="BK8" s="28"/>
      <c r="BL8" s="28"/>
      <c r="BM8" s="28"/>
      <c r="BN8" s="28"/>
      <c r="BO8" s="28"/>
      <c r="BP8" s="28"/>
      <c r="BQ8" s="31"/>
      <c r="BR8" s="29"/>
      <c r="BS8" s="28"/>
      <c r="BT8" s="28"/>
      <c r="BU8" s="28"/>
      <c r="BV8" s="28"/>
      <c r="BW8" s="28"/>
      <c r="BX8" s="28"/>
      <c r="BY8" s="28"/>
      <c r="BZ8" s="28"/>
      <c r="CA8" s="28"/>
      <c r="CB8" s="28"/>
      <c r="CC8" s="32"/>
    </row>
    <row r="9" spans="2:123" ht="14.25" customHeight="1" x14ac:dyDescent="0.2">
      <c r="B9" s="6">
        <v>8201</v>
      </c>
      <c r="C9" s="9" t="s">
        <v>448</v>
      </c>
      <c r="D9" s="9" t="s">
        <v>58</v>
      </c>
      <c r="E9" s="21" t="s">
        <v>458</v>
      </c>
      <c r="F9" s="9" t="s">
        <v>73</v>
      </c>
      <c r="G9" s="21">
        <v>0</v>
      </c>
      <c r="H9" s="11">
        <f t="shared" ref="H9:H62" si="0">CE9</f>
        <v>268843</v>
      </c>
      <c r="I9" s="12">
        <f t="shared" ref="I9:I62" si="1">CF9</f>
        <v>73234</v>
      </c>
      <c r="J9" s="14">
        <f t="shared" ref="J9:J62" si="2">IF(ISERROR(I9/H9),0,I9/H9)</f>
        <v>0.27240434007952596</v>
      </c>
      <c r="K9" s="14">
        <f t="shared" ref="K9:K62" si="3">IF(ISERROR(CG9/H9),0,CG9/H9)</f>
        <v>0.1502549815319722</v>
      </c>
      <c r="L9" s="15">
        <f t="shared" ref="L9:L62" si="4">IF(ISERROR(CH9/CI9*4),0,CH9/CI9*4)</f>
        <v>1.3962017976224992</v>
      </c>
      <c r="M9" s="12">
        <f t="shared" ref="M9:M62" si="5">DR9</f>
        <v>0</v>
      </c>
      <c r="N9" s="14">
        <f t="shared" ref="N9:N62" si="6">IF(ISERROR(H9/CJ9-1),0,H9/CJ9-1)</f>
        <v>-1.3365873350826618E-2</v>
      </c>
      <c r="O9" s="16">
        <f t="shared" ref="O9:O62" si="7">CH9-CK9</f>
        <v>-1878</v>
      </c>
      <c r="P9" s="14">
        <f t="shared" ref="P9:P62" si="8">IF(ISERROR(CH9/CK9-1),0,CH9/CK9-1)</f>
        <v>-0.16317664436527934</v>
      </c>
      <c r="Q9" s="12">
        <f t="shared" ref="Q9:Q62" si="9">CM9-CL9</f>
        <v>-562.19999999999891</v>
      </c>
      <c r="R9" s="14">
        <f t="shared" ref="R9:R62" si="10">IF(ISERROR(CM9/CL9-1),0,CM9/CL9-1)</f>
        <v>-3.8828112050389496E-2</v>
      </c>
      <c r="S9" s="18">
        <f t="shared" ref="S9:S62" si="11">CN9-CO9</f>
        <v>-242</v>
      </c>
      <c r="T9" s="14">
        <f t="shared" ref="T9:T62" si="12">IF(ISERROR(1-CO9/CN9),0,1-CO9/CN9)</f>
        <v>-3.7380290392338589E-2</v>
      </c>
      <c r="U9" s="18">
        <f t="shared" ref="U9:U62" si="13">CP9-CQ9</f>
        <v>-81</v>
      </c>
      <c r="V9" s="14">
        <f t="shared" ref="V9:V62" si="14">IF(ISERROR(1-CQ9/CP9),0,1-CQ9/CP9)</f>
        <v>-1.2966223787417963E-2</v>
      </c>
      <c r="W9" s="12">
        <f t="shared" ref="W9:W62" si="15">CS9-CR9</f>
        <v>154</v>
      </c>
      <c r="X9" s="14">
        <f t="shared" ref="X9:X62" si="16">IF(ISERROR(CS9/CR9-1),0,CS9/CR9-1)</f>
        <v>9.9592575826166208E-3</v>
      </c>
      <c r="Y9" s="12">
        <f t="shared" ref="Y9:Y62" si="17">CU9-CT9</f>
        <v>121</v>
      </c>
      <c r="Z9" s="14">
        <f t="shared" ref="Z9:Z62" si="18">IF(ISERROR(CU9/CT9-1),0,CU9/CT9-1)</f>
        <v>8.2684160174935073E-3</v>
      </c>
      <c r="AA9" s="12">
        <v>1241.2911999999778</v>
      </c>
      <c r="AB9" s="26">
        <v>6.1999550743063736E-3</v>
      </c>
      <c r="AC9" s="12">
        <f t="shared" ref="AC9:AC62" si="19">DR9-DQ9</f>
        <v>0</v>
      </c>
      <c r="AD9" s="24">
        <f t="shared" ref="AD9:AD62" si="20">IF(ISERROR(DR9/DQ9-1),0,DR9/DQ9-1)</f>
        <v>0</v>
      </c>
      <c r="AE9" s="11">
        <f t="shared" ref="AE9:AE62" si="21">CV9-$CE9</f>
        <v>-11102.987000000023</v>
      </c>
      <c r="AF9" s="12">
        <f t="shared" ref="AF9:AF62" si="22">CW9-$CE9</f>
        <v>-49232.65499999997</v>
      </c>
      <c r="AG9" s="12">
        <f t="shared" ref="AG9:AG62" si="23">CX9-$CE9</f>
        <v>-85005.796999999991</v>
      </c>
      <c r="AH9" s="14">
        <f t="shared" ref="AH9:AH62" si="24">IF(ISERROR(CV9/$CE9-1),0,CV9/$CE9-1)</f>
        <v>-4.1299148573702982E-2</v>
      </c>
      <c r="AI9" s="14">
        <f t="shared" ref="AI9:AI62" si="25">IF(ISERROR(CW9/$CE9-1),0,CW9/$CE9-1)</f>
        <v>-0.183127903646366</v>
      </c>
      <c r="AJ9" s="14">
        <f t="shared" ref="AJ9:AJ62" si="26">IF(ISERROR(CX9/$CE9-1),0,CX9/$CE9-1)</f>
        <v>-0.3161912231302284</v>
      </c>
      <c r="AK9" s="14">
        <f t="shared" ref="AK9:AK62" si="27">IF(ISERROR(CY9/CV9),0,CY9/CV9)</f>
        <v>0.30460992100594025</v>
      </c>
      <c r="AL9" s="14">
        <f t="shared" ref="AL9:AL62" si="28">IF(ISERROR(CZ9/CW9),0,CZ9/CW9)</f>
        <v>0.37677874874246015</v>
      </c>
      <c r="AM9" s="14">
        <f t="shared" ref="AM9:AM62" si="29">IF(ISERROR(DA9/CX9),0,DA9/CX9)</f>
        <v>0.37824236261906125</v>
      </c>
      <c r="AN9" s="18">
        <f t="shared" ref="AN9:AN62" si="30">CY9-$CF9</f>
        <v>5276.1650000000081</v>
      </c>
      <c r="AO9" s="18">
        <f t="shared" ref="AO9:AO62" si="31">CZ9-$CF9</f>
        <v>9510.5109999999986</v>
      </c>
      <c r="AP9" s="18">
        <f t="shared" ref="AP9:AP62" si="32">DA9-$CF9</f>
        <v>-3698.9820000000182</v>
      </c>
      <c r="AQ9" s="14">
        <f t="shared" ref="AQ9:AQ62" si="33">IF(ISERROR(CY9/$CF9-1),0,CY9/$CF9-1)</f>
        <v>7.2045293169839209E-2</v>
      </c>
      <c r="AR9" s="14">
        <f t="shared" ref="AR9:AR62" si="34">IF(ISERROR(CZ9/$CF9-1),0,CZ9/$CF9-1)</f>
        <v>0.12986469399459266</v>
      </c>
      <c r="AS9" s="14">
        <f t="shared" ref="AS9:AS62" si="35">IF(ISERROR(DA9/$CF9-1),0,DA9/$CF9-1)</f>
        <v>-5.050908048174374E-2</v>
      </c>
      <c r="AT9" s="12">
        <f t="shared" ref="AT9:AT62" si="36">DB9-$CH9</f>
        <v>-848.19599999999991</v>
      </c>
      <c r="AU9" s="12">
        <f t="shared" ref="AU9:AU62" si="37">DC9-$CH9</f>
        <v>-2950.2439999999997</v>
      </c>
      <c r="AV9" s="12">
        <f t="shared" ref="AV9:AV62" si="38">DD9-$CH9</f>
        <v>-4060.8960000000006</v>
      </c>
      <c r="AW9" s="14">
        <f t="shared" ref="AW9:AW62" si="39">IF(ISERROR(DB9/$CH9-1),0,DB9/$CH9-1)</f>
        <v>-8.8069359360398725E-2</v>
      </c>
      <c r="AX9" s="14">
        <f t="shared" ref="AX9:AX62" si="40">IF(ISERROR(DC9/$CH9-1),0,DC9/$CH9-1)</f>
        <v>-0.30632789949122619</v>
      </c>
      <c r="AY9" s="14">
        <f t="shared" ref="AY9:AY62" si="41">IF(ISERROR(DD9/$CH9-1),0,DD9/$CH9-1)</f>
        <v>-0.42164842695462579</v>
      </c>
      <c r="AZ9" s="12">
        <f t="shared" ref="AZ9:AZ62" si="42">DE9-$CM9</f>
        <v>-2892.7829999999994</v>
      </c>
      <c r="BA9" s="12">
        <f t="shared" ref="BA9:BA62" si="43">DF9-$CM9</f>
        <v>-4976.6261999999988</v>
      </c>
      <c r="BB9" s="12">
        <f t="shared" ref="BB9:BB62" si="44">DG9-$CM9</f>
        <v>-6815.6802000000007</v>
      </c>
      <c r="BC9" s="14">
        <f t="shared" ref="BC9:BC62" si="45">IF(ISERROR(DE9/$CM9-1),0,DE9/$CM9-1)</f>
        <v>-0.20785966803190337</v>
      </c>
      <c r="BD9" s="14">
        <f t="shared" ref="BD9:BD62" si="46">IF(ISERROR(DF9/$CM9-1),0,DF9/$CM9-1)</f>
        <v>-0.35759331752532864</v>
      </c>
      <c r="BE9" s="14">
        <f t="shared" ref="BE9:BE62" si="47">IF(ISERROR(DG9/$CM9-1),0,DG9/$CM9-1)</f>
        <v>-0.48973774520370772</v>
      </c>
      <c r="BF9" s="12">
        <f t="shared" ref="BF9:BF62" si="48">DH9-$CS9</f>
        <v>-1407.3960000000006</v>
      </c>
      <c r="BG9" s="12">
        <f t="shared" ref="BG9:BG62" si="49">DI9-$CS9</f>
        <v>-3942.9599999999991</v>
      </c>
      <c r="BH9" s="12">
        <f t="shared" ref="BH9:BH62" si="50">DJ9-$CS9</f>
        <v>-6132.5869999999995</v>
      </c>
      <c r="BI9" s="14">
        <f t="shared" ref="BI9:BI62" si="51">IF(ISERROR(DH9/$CS9-1),0,DH9/$CS9-1)</f>
        <v>-9.011948517641033E-2</v>
      </c>
      <c r="BJ9" s="14">
        <f t="shared" ref="BJ9:BJ62" si="52">IF(ISERROR(DI9/$CS9-1),0,DI9/$CS9-1)</f>
        <v>-0.25247870909905867</v>
      </c>
      <c r="BK9" s="14">
        <f t="shared" ref="BK9:BK62" si="53">IF(ISERROR(DJ9/$CS9-1),0,DJ9/$CS9-1)</f>
        <v>-0.39268662355125816</v>
      </c>
      <c r="BL9" s="12">
        <f t="shared" ref="BL9:BL62" si="54">DK9-$CU9</f>
        <v>-1563.759</v>
      </c>
      <c r="BM9" s="12">
        <f t="shared" ref="BM9:BM62" si="55">DL9-$CU9</f>
        <v>-4263.0570000000007</v>
      </c>
      <c r="BN9" s="12">
        <f t="shared" ref="BN9:BN62" si="56">DM9-$CU9</f>
        <v>-6146.244999999999</v>
      </c>
      <c r="BO9" s="14">
        <f t="shared" ref="BO9:BO62" si="57">IF(ISERROR(DK9/$CU9-1),0,DK9/$CU9-1)</f>
        <v>-0.10598163334462896</v>
      </c>
      <c r="BP9" s="14">
        <f t="shared" ref="BP9:BP62" si="58">IF(ISERROR(DL9/$CU9-1),0,DL9/$CU9-1)</f>
        <v>-0.28892287360216884</v>
      </c>
      <c r="BQ9" s="24">
        <f t="shared" ref="BQ9:BQ62" si="59">IF(ISERROR(DM9/$CU9-1),0,DM9/$CU9-1)</f>
        <v>-0.41655337173839369</v>
      </c>
      <c r="BR9" s="19">
        <f t="shared" ref="BR9:BR62" si="60">DN9</f>
        <v>86.5</v>
      </c>
      <c r="BS9" s="20">
        <f t="shared" ref="BS9:BS62" si="61">BR9*7</f>
        <v>605.5</v>
      </c>
      <c r="BT9" s="13">
        <f t="shared" ref="BT9:BT62" si="62">IF(ISERROR(BS9/$H9),0,BS9/$H9)</f>
        <v>2.2522438746777861E-3</v>
      </c>
      <c r="BU9" s="20">
        <f t="shared" ref="BU9:BU62" si="63">DO9</f>
        <v>0</v>
      </c>
      <c r="BV9" s="20">
        <f t="shared" ref="BV9:BV62" si="64">BU9*7</f>
        <v>0</v>
      </c>
      <c r="BW9" s="13">
        <f t="shared" ref="BW9:BW62" si="65">IF(ISERROR(BV9/$H9),0,BV9/$H9)</f>
        <v>0</v>
      </c>
      <c r="BX9" s="20">
        <f t="shared" ref="BX9:BX62" si="66">DP9</f>
        <v>155.30000000000001</v>
      </c>
      <c r="BY9" s="20">
        <f t="shared" ref="BY9:BY62" si="67">BX9*7</f>
        <v>1087.1000000000001</v>
      </c>
      <c r="BZ9" s="13">
        <f t="shared" ref="BZ9:BZ62" si="68">IF(ISERROR(BY9/$H9),0,BY9/$H9)</f>
        <v>4.0436239738434708E-3</v>
      </c>
      <c r="CA9" s="20">
        <f t="shared" ref="CA9:CA62" si="69">MAX(BX9,BU9,BR9)</f>
        <v>155.30000000000001</v>
      </c>
      <c r="CB9" s="20">
        <f t="shared" ref="CB9:CB62" si="70">CA9*7</f>
        <v>1087.1000000000001</v>
      </c>
      <c r="CC9" s="17">
        <f t="shared" ref="CC9:CC62" si="71">IF(ISERROR(CB9/$H9),0,CB9/$H9)</f>
        <v>4.0436239738434708E-3</v>
      </c>
      <c r="CE9" s="2">
        <v>268843</v>
      </c>
      <c r="CF9" s="2">
        <v>73234</v>
      </c>
      <c r="CG9" s="2">
        <v>40395</v>
      </c>
      <c r="CH9" s="2">
        <v>9631</v>
      </c>
      <c r="CI9" s="2">
        <v>27592</v>
      </c>
      <c r="CJ9" s="2">
        <v>272485</v>
      </c>
      <c r="CK9" s="2">
        <v>11509</v>
      </c>
      <c r="CL9" s="2">
        <v>14479.199999999999</v>
      </c>
      <c r="CM9" s="2">
        <v>13917</v>
      </c>
      <c r="CN9" s="2">
        <v>6474</v>
      </c>
      <c r="CO9" s="2">
        <v>6716</v>
      </c>
      <c r="CP9" s="2">
        <v>6247</v>
      </c>
      <c r="CQ9" s="2">
        <v>6328</v>
      </c>
      <c r="CR9" s="2">
        <v>15463</v>
      </c>
      <c r="CS9" s="2">
        <v>15617</v>
      </c>
      <c r="CT9" s="2">
        <v>14634</v>
      </c>
      <c r="CU9" s="2">
        <v>14755</v>
      </c>
      <c r="CV9" s="2">
        <v>257740.01299999998</v>
      </c>
      <c r="CW9" s="2">
        <v>219610.34500000003</v>
      </c>
      <c r="CX9" s="2">
        <v>183837.20300000001</v>
      </c>
      <c r="CY9" s="2">
        <v>78510.165000000008</v>
      </c>
      <c r="CZ9" s="2">
        <v>82744.510999999999</v>
      </c>
      <c r="DA9" s="2">
        <v>69535.017999999982</v>
      </c>
      <c r="DB9" s="2">
        <v>8782.8040000000001</v>
      </c>
      <c r="DC9" s="2">
        <v>6680.7560000000003</v>
      </c>
      <c r="DD9" s="2">
        <v>5570.1039999999994</v>
      </c>
      <c r="DE9" s="2">
        <v>11024.217000000001</v>
      </c>
      <c r="DF9" s="2">
        <v>8940.3738000000012</v>
      </c>
      <c r="DG9" s="2">
        <v>7101.3197999999993</v>
      </c>
      <c r="DH9" s="2">
        <v>14209.603999999999</v>
      </c>
      <c r="DI9" s="2">
        <v>11674.04</v>
      </c>
      <c r="DJ9" s="2">
        <v>9484.4130000000005</v>
      </c>
      <c r="DK9" s="2">
        <v>13191.241</v>
      </c>
      <c r="DL9" s="2">
        <v>10491.942999999999</v>
      </c>
      <c r="DM9" s="2">
        <v>8608.755000000001</v>
      </c>
      <c r="DN9" s="2">
        <v>86.5</v>
      </c>
      <c r="DO9" s="2">
        <v>0</v>
      </c>
      <c r="DP9" s="2">
        <v>155.30000000000001</v>
      </c>
    </row>
    <row r="10" spans="2:123" ht="14.25" customHeight="1" x14ac:dyDescent="0.2">
      <c r="B10" s="6">
        <v>8202</v>
      </c>
      <c r="C10" s="9" t="s">
        <v>448</v>
      </c>
      <c r="D10" s="9" t="s">
        <v>58</v>
      </c>
      <c r="E10" s="21" t="s">
        <v>458</v>
      </c>
      <c r="F10" s="9" t="s">
        <v>74</v>
      </c>
      <c r="G10" s="21">
        <v>0</v>
      </c>
      <c r="H10" s="11">
        <f t="shared" si="0"/>
        <v>167198</v>
      </c>
      <c r="I10" s="12">
        <f t="shared" si="1"/>
        <v>56448</v>
      </c>
      <c r="J10" s="14">
        <f t="shared" si="2"/>
        <v>0.33761169391978374</v>
      </c>
      <c r="K10" s="14">
        <f t="shared" si="3"/>
        <v>0.19672484120623451</v>
      </c>
      <c r="L10" s="15">
        <f t="shared" si="4"/>
        <v>1.2050923541099419</v>
      </c>
      <c r="M10" s="12">
        <f t="shared" si="5"/>
        <v>0</v>
      </c>
      <c r="N10" s="14">
        <f t="shared" si="6"/>
        <v>-7.2688348566864902E-2</v>
      </c>
      <c r="O10" s="16">
        <f t="shared" si="7"/>
        <v>-1223</v>
      </c>
      <c r="P10" s="14">
        <f t="shared" si="8"/>
        <v>-0.23001692683844277</v>
      </c>
      <c r="Q10" s="12">
        <f t="shared" si="9"/>
        <v>-1414.1999999999989</v>
      </c>
      <c r="R10" s="14">
        <f t="shared" si="10"/>
        <v>-0.16904539912500882</v>
      </c>
      <c r="S10" s="18">
        <f t="shared" si="11"/>
        <v>397</v>
      </c>
      <c r="T10" s="14">
        <f t="shared" si="12"/>
        <v>8.2126603227141048E-2</v>
      </c>
      <c r="U10" s="18">
        <f t="shared" si="13"/>
        <v>715</v>
      </c>
      <c r="V10" s="14">
        <f t="shared" si="14"/>
        <v>0.16180131251414342</v>
      </c>
      <c r="W10" s="12">
        <f t="shared" si="15"/>
        <v>-1286</v>
      </c>
      <c r="X10" s="14">
        <f t="shared" si="16"/>
        <v>-0.13411200333715712</v>
      </c>
      <c r="Y10" s="12">
        <f t="shared" si="17"/>
        <v>-528</v>
      </c>
      <c r="Z10" s="14">
        <f t="shared" si="18"/>
        <v>-7.2647220693450754E-2</v>
      </c>
      <c r="AA10" s="12">
        <v>-5375.702099999995</v>
      </c>
      <c r="AB10" s="26">
        <v>-4.3844018931027073E-2</v>
      </c>
      <c r="AC10" s="12">
        <f t="shared" si="19"/>
        <v>0</v>
      </c>
      <c r="AD10" s="24">
        <f t="shared" si="20"/>
        <v>0</v>
      </c>
      <c r="AE10" s="11">
        <f t="shared" si="21"/>
        <v>-27493.762999999977</v>
      </c>
      <c r="AF10" s="12">
        <f t="shared" si="22"/>
        <v>-80149.33</v>
      </c>
      <c r="AG10" s="12">
        <f t="shared" si="23"/>
        <v>-112965.93299999999</v>
      </c>
      <c r="AH10" s="14">
        <f t="shared" si="24"/>
        <v>-0.16443834854483896</v>
      </c>
      <c r="AI10" s="14">
        <f t="shared" si="25"/>
        <v>-0.47936775559516265</v>
      </c>
      <c r="AJ10" s="14">
        <f t="shared" si="26"/>
        <v>-0.67564165241211016</v>
      </c>
      <c r="AK10" s="14">
        <f t="shared" si="27"/>
        <v>0.39261693258451413</v>
      </c>
      <c r="AL10" s="14">
        <f t="shared" si="28"/>
        <v>0.51927056438656682</v>
      </c>
      <c r="AM10" s="14">
        <f t="shared" si="29"/>
        <v>0.54811954705691013</v>
      </c>
      <c r="AN10" s="18">
        <f t="shared" si="30"/>
        <v>-1597.7510000000038</v>
      </c>
      <c r="AO10" s="18">
        <f t="shared" si="31"/>
        <v>-11246.187999999995</v>
      </c>
      <c r="AP10" s="18">
        <f t="shared" si="32"/>
        <v>-26722.343999999997</v>
      </c>
      <c r="AQ10" s="14">
        <f t="shared" si="33"/>
        <v>-2.8304829223356087E-2</v>
      </c>
      <c r="AR10" s="14">
        <f t="shared" si="34"/>
        <v>-0.1992309382086167</v>
      </c>
      <c r="AS10" s="14">
        <f t="shared" si="35"/>
        <v>-0.4733975340136054</v>
      </c>
      <c r="AT10" s="12">
        <f t="shared" si="36"/>
        <v>-1017.7510000000002</v>
      </c>
      <c r="AU10" s="12">
        <f t="shared" si="37"/>
        <v>-2615.7660000000001</v>
      </c>
      <c r="AV10" s="12">
        <f t="shared" si="38"/>
        <v>-3214.6710000000003</v>
      </c>
      <c r="AW10" s="14">
        <f t="shared" si="39"/>
        <v>-0.24859574987787014</v>
      </c>
      <c r="AX10" s="14">
        <f t="shared" si="40"/>
        <v>-0.63892672203224232</v>
      </c>
      <c r="AY10" s="14">
        <f t="shared" si="41"/>
        <v>-0.78521519296531506</v>
      </c>
      <c r="AZ10" s="12">
        <f t="shared" si="42"/>
        <v>-2460.0624000000007</v>
      </c>
      <c r="BA10" s="12">
        <f t="shared" si="43"/>
        <v>-4637.5547999999999</v>
      </c>
      <c r="BB10" s="12">
        <f t="shared" si="44"/>
        <v>-5613.7842000000001</v>
      </c>
      <c r="BC10" s="14">
        <f t="shared" si="45"/>
        <v>-0.35388434317279482</v>
      </c>
      <c r="BD10" s="14">
        <f t="shared" si="46"/>
        <v>-0.66712049024684972</v>
      </c>
      <c r="BE10" s="14">
        <f t="shared" si="47"/>
        <v>-0.80755282237182802</v>
      </c>
      <c r="BF10" s="12">
        <f t="shared" si="48"/>
        <v>-2306.384</v>
      </c>
      <c r="BG10" s="12">
        <f t="shared" si="49"/>
        <v>-5641.74</v>
      </c>
      <c r="BH10" s="12">
        <f t="shared" si="50"/>
        <v>-6654.049</v>
      </c>
      <c r="BI10" s="14">
        <f t="shared" si="51"/>
        <v>-0.27777718896784298</v>
      </c>
      <c r="BJ10" s="14">
        <f t="shared" si="52"/>
        <v>-0.67948211489822952</v>
      </c>
      <c r="BK10" s="14">
        <f t="shared" si="53"/>
        <v>-0.8014029868722149</v>
      </c>
      <c r="BL10" s="12">
        <f t="shared" si="54"/>
        <v>-1440.1549999999997</v>
      </c>
      <c r="BM10" s="12">
        <f t="shared" si="55"/>
        <v>-4142.4549999999999</v>
      </c>
      <c r="BN10" s="12">
        <f t="shared" si="56"/>
        <v>-5190.0050000000001</v>
      </c>
      <c r="BO10" s="14">
        <f t="shared" si="57"/>
        <v>-0.21367284866468839</v>
      </c>
      <c r="BP10" s="14">
        <f t="shared" si="58"/>
        <v>-0.61460756676557859</v>
      </c>
      <c r="BQ10" s="24">
        <f t="shared" si="59"/>
        <v>-0.77003041543026707</v>
      </c>
      <c r="BR10" s="19">
        <f t="shared" si="60"/>
        <v>294.3</v>
      </c>
      <c r="BS10" s="20">
        <f t="shared" si="61"/>
        <v>2060.1</v>
      </c>
      <c r="BT10" s="13">
        <f t="shared" si="62"/>
        <v>1.2321319633009963E-2</v>
      </c>
      <c r="BU10" s="20">
        <f t="shared" si="63"/>
        <v>222.7</v>
      </c>
      <c r="BV10" s="20">
        <f t="shared" si="64"/>
        <v>1558.8999999999999</v>
      </c>
      <c r="BW10" s="13">
        <f t="shared" si="65"/>
        <v>9.3236761205277574E-3</v>
      </c>
      <c r="BX10" s="20">
        <f t="shared" si="66"/>
        <v>215.6</v>
      </c>
      <c r="BY10" s="20">
        <f t="shared" si="67"/>
        <v>1509.2</v>
      </c>
      <c r="BZ10" s="13">
        <f t="shared" si="68"/>
        <v>9.026423761049774E-3</v>
      </c>
      <c r="CA10" s="20">
        <f t="shared" si="69"/>
        <v>294.3</v>
      </c>
      <c r="CB10" s="20">
        <f t="shared" si="70"/>
        <v>2060.1</v>
      </c>
      <c r="CC10" s="17">
        <f t="shared" si="71"/>
        <v>1.2321319633009963E-2</v>
      </c>
      <c r="CE10" s="2">
        <v>167198</v>
      </c>
      <c r="CF10" s="2">
        <v>56448</v>
      </c>
      <c r="CG10" s="2">
        <v>32892</v>
      </c>
      <c r="CH10" s="2">
        <v>4094</v>
      </c>
      <c r="CI10" s="2">
        <v>13589</v>
      </c>
      <c r="CJ10" s="2">
        <v>180304</v>
      </c>
      <c r="CK10" s="2">
        <v>5317</v>
      </c>
      <c r="CL10" s="2">
        <v>8365.7999999999993</v>
      </c>
      <c r="CM10" s="2">
        <v>6951.6</v>
      </c>
      <c r="CN10" s="2">
        <v>4834</v>
      </c>
      <c r="CO10" s="2">
        <v>4437</v>
      </c>
      <c r="CP10" s="2">
        <v>4419</v>
      </c>
      <c r="CQ10" s="2">
        <v>3704</v>
      </c>
      <c r="CR10" s="2">
        <v>9589</v>
      </c>
      <c r="CS10" s="2">
        <v>8303</v>
      </c>
      <c r="CT10" s="2">
        <v>7268</v>
      </c>
      <c r="CU10" s="2">
        <v>6740</v>
      </c>
      <c r="CV10" s="2">
        <v>139704.23700000002</v>
      </c>
      <c r="CW10" s="2">
        <v>87048.67</v>
      </c>
      <c r="CX10" s="2">
        <v>54232.067000000003</v>
      </c>
      <c r="CY10" s="2">
        <v>54850.248999999996</v>
      </c>
      <c r="CZ10" s="2">
        <v>45201.812000000005</v>
      </c>
      <c r="DA10" s="2">
        <v>29725.656000000003</v>
      </c>
      <c r="DB10" s="2">
        <v>3076.2489999999998</v>
      </c>
      <c r="DC10" s="2">
        <v>1478.2339999999999</v>
      </c>
      <c r="DD10" s="2">
        <v>879.32899999999995</v>
      </c>
      <c r="DE10" s="2">
        <v>4491.5375999999997</v>
      </c>
      <c r="DF10" s="2">
        <v>2314.0452</v>
      </c>
      <c r="DG10" s="2">
        <v>1337.8158000000001</v>
      </c>
      <c r="DH10" s="2">
        <v>5996.616</v>
      </c>
      <c r="DI10" s="2">
        <v>2661.26</v>
      </c>
      <c r="DJ10" s="2">
        <v>1648.951</v>
      </c>
      <c r="DK10" s="2">
        <v>5299.8450000000003</v>
      </c>
      <c r="DL10" s="2">
        <v>2597.5450000000001</v>
      </c>
      <c r="DM10" s="2">
        <v>1549.9949999999999</v>
      </c>
      <c r="DN10" s="2">
        <v>294.3</v>
      </c>
      <c r="DO10" s="2">
        <v>222.7</v>
      </c>
      <c r="DP10" s="2">
        <v>215.6</v>
      </c>
    </row>
    <row r="11" spans="2:123" ht="14.25" customHeight="1" x14ac:dyDescent="0.2">
      <c r="B11" s="6">
        <v>8203</v>
      </c>
      <c r="C11" s="9" t="s">
        <v>448</v>
      </c>
      <c r="D11" s="9" t="s">
        <v>58</v>
      </c>
      <c r="E11" s="21" t="s">
        <v>458</v>
      </c>
      <c r="F11" s="9" t="s">
        <v>75</v>
      </c>
      <c r="G11" s="21">
        <v>0</v>
      </c>
      <c r="H11" s="11">
        <f t="shared" si="0"/>
        <v>141613</v>
      </c>
      <c r="I11" s="12">
        <f t="shared" si="1"/>
        <v>41539</v>
      </c>
      <c r="J11" s="14">
        <f t="shared" si="2"/>
        <v>0.29332758998114578</v>
      </c>
      <c r="K11" s="14">
        <f t="shared" si="3"/>
        <v>0.16518963654466751</v>
      </c>
      <c r="L11" s="15">
        <f t="shared" si="4"/>
        <v>1.1581542796759423</v>
      </c>
      <c r="M11" s="12">
        <f t="shared" si="5"/>
        <v>0</v>
      </c>
      <c r="N11" s="14">
        <f t="shared" si="6"/>
        <v>-8.7427027481065123E-3</v>
      </c>
      <c r="O11" s="16">
        <f t="shared" si="7"/>
        <v>-923</v>
      </c>
      <c r="P11" s="14">
        <f t="shared" si="8"/>
        <v>-0.1833896284522154</v>
      </c>
      <c r="Q11" s="12">
        <f t="shared" si="9"/>
        <v>-703.20000000000073</v>
      </c>
      <c r="R11" s="14">
        <f t="shared" si="10"/>
        <v>-9.9872177247550153E-2</v>
      </c>
      <c r="S11" s="18">
        <f t="shared" si="11"/>
        <v>-483</v>
      </c>
      <c r="T11" s="14">
        <f t="shared" si="12"/>
        <v>-0.13698241633579133</v>
      </c>
      <c r="U11" s="18">
        <f t="shared" si="13"/>
        <v>-198</v>
      </c>
      <c r="V11" s="14">
        <f t="shared" si="14"/>
        <v>-5.9122126007763454E-2</v>
      </c>
      <c r="W11" s="12">
        <f t="shared" si="15"/>
        <v>254</v>
      </c>
      <c r="X11" s="14">
        <f t="shared" si="16"/>
        <v>3.129620502710706E-2</v>
      </c>
      <c r="Y11" s="12">
        <f t="shared" si="17"/>
        <v>82</v>
      </c>
      <c r="Z11" s="14">
        <f t="shared" si="18"/>
        <v>1.1646073000994184E-2</v>
      </c>
      <c r="AA11" s="12">
        <v>2534.0060400000075</v>
      </c>
      <c r="AB11" s="26">
        <v>2.4936833311537177E-2</v>
      </c>
      <c r="AC11" s="12">
        <f t="shared" si="19"/>
        <v>0</v>
      </c>
      <c r="AD11" s="24">
        <f t="shared" si="20"/>
        <v>0</v>
      </c>
      <c r="AE11" s="11">
        <f t="shared" si="21"/>
        <v>-5357.7300000000105</v>
      </c>
      <c r="AF11" s="12">
        <f t="shared" si="22"/>
        <v>-25584.285999999993</v>
      </c>
      <c r="AG11" s="12">
        <f t="shared" si="23"/>
        <v>-44589.123000000007</v>
      </c>
      <c r="AH11" s="14">
        <f t="shared" si="24"/>
        <v>-3.7833602847196279E-2</v>
      </c>
      <c r="AI11" s="14">
        <f t="shared" si="25"/>
        <v>-0.18066339954665178</v>
      </c>
      <c r="AJ11" s="14">
        <f t="shared" si="26"/>
        <v>-0.3148660292487272</v>
      </c>
      <c r="AK11" s="14">
        <f t="shared" si="27"/>
        <v>0.31077354292424803</v>
      </c>
      <c r="AL11" s="14">
        <f t="shared" si="28"/>
        <v>0.36916614451143531</v>
      </c>
      <c r="AM11" s="14">
        <f t="shared" si="29"/>
        <v>0.40239088776054577</v>
      </c>
      <c r="AN11" s="18">
        <f t="shared" si="30"/>
        <v>805.53300000000309</v>
      </c>
      <c r="AO11" s="18">
        <f t="shared" si="31"/>
        <v>1294.8729999999996</v>
      </c>
      <c r="AP11" s="18">
        <f t="shared" si="32"/>
        <v>-2497.4760000000024</v>
      </c>
      <c r="AQ11" s="14">
        <f t="shared" si="33"/>
        <v>1.9392209730614729E-2</v>
      </c>
      <c r="AR11" s="14">
        <f t="shared" si="34"/>
        <v>3.1172464431016733E-2</v>
      </c>
      <c r="AS11" s="14">
        <f t="shared" si="35"/>
        <v>-6.0123642841666936E-2</v>
      </c>
      <c r="AT11" s="12">
        <f t="shared" si="36"/>
        <v>-200.26499999999987</v>
      </c>
      <c r="AU11" s="12">
        <f t="shared" si="37"/>
        <v>-1491.0820000000003</v>
      </c>
      <c r="AV11" s="12">
        <f t="shared" si="38"/>
        <v>-1992.826</v>
      </c>
      <c r="AW11" s="14">
        <f t="shared" si="39"/>
        <v>-4.8726277372262761E-2</v>
      </c>
      <c r="AX11" s="14">
        <f t="shared" si="40"/>
        <v>-0.36279367396593687</v>
      </c>
      <c r="AY11" s="14">
        <f t="shared" si="41"/>
        <v>-0.48487250608272503</v>
      </c>
      <c r="AZ11" s="12">
        <f t="shared" si="42"/>
        <v>-1554.6269999999995</v>
      </c>
      <c r="BA11" s="12">
        <f t="shared" si="43"/>
        <v>-2721.2351999999996</v>
      </c>
      <c r="BB11" s="12">
        <f t="shared" si="44"/>
        <v>-3566.3177999999994</v>
      </c>
      <c r="BC11" s="14">
        <f t="shared" si="45"/>
        <v>-0.24529442393259482</v>
      </c>
      <c r="BD11" s="14">
        <f t="shared" si="46"/>
        <v>-0.42936589983906082</v>
      </c>
      <c r="BE11" s="14">
        <f t="shared" si="47"/>
        <v>-0.56270595474770424</v>
      </c>
      <c r="BF11" s="12">
        <f t="shared" si="48"/>
        <v>1078.0859999999993</v>
      </c>
      <c r="BG11" s="12">
        <f t="shared" si="49"/>
        <v>-1873.2849999999999</v>
      </c>
      <c r="BH11" s="12">
        <f t="shared" si="50"/>
        <v>-3066.1299999999992</v>
      </c>
      <c r="BI11" s="14">
        <f t="shared" si="51"/>
        <v>0.12880358422939064</v>
      </c>
      <c r="BJ11" s="14">
        <f t="shared" si="52"/>
        <v>-0.22380943847072876</v>
      </c>
      <c r="BK11" s="14">
        <f t="shared" si="53"/>
        <v>-0.36632377538829142</v>
      </c>
      <c r="BL11" s="12">
        <f t="shared" si="54"/>
        <v>113.05099999999948</v>
      </c>
      <c r="BM11" s="12">
        <f t="shared" si="55"/>
        <v>-2251.9799999999996</v>
      </c>
      <c r="BN11" s="12">
        <f t="shared" si="56"/>
        <v>-3046.4449999999997</v>
      </c>
      <c r="BO11" s="14">
        <f t="shared" si="57"/>
        <v>1.5871262108662076E-2</v>
      </c>
      <c r="BP11" s="14">
        <f t="shared" si="58"/>
        <v>-0.31615611399691135</v>
      </c>
      <c r="BQ11" s="24">
        <f t="shared" si="59"/>
        <v>-0.42769128176330196</v>
      </c>
      <c r="BR11" s="19">
        <f t="shared" si="60"/>
        <v>44.7</v>
      </c>
      <c r="BS11" s="20">
        <f t="shared" si="61"/>
        <v>312.90000000000003</v>
      </c>
      <c r="BT11" s="13">
        <f t="shared" si="62"/>
        <v>2.2095429091961898E-3</v>
      </c>
      <c r="BU11" s="20">
        <f t="shared" si="63"/>
        <v>0</v>
      </c>
      <c r="BV11" s="20">
        <f t="shared" si="64"/>
        <v>0</v>
      </c>
      <c r="BW11" s="13">
        <f t="shared" si="65"/>
        <v>0</v>
      </c>
      <c r="BX11" s="20">
        <f t="shared" si="66"/>
        <v>101.6</v>
      </c>
      <c r="BY11" s="20">
        <f t="shared" si="67"/>
        <v>711.19999999999993</v>
      </c>
      <c r="BZ11" s="13">
        <f t="shared" si="68"/>
        <v>5.0221377980835084E-3</v>
      </c>
      <c r="CA11" s="20">
        <f t="shared" si="69"/>
        <v>101.6</v>
      </c>
      <c r="CB11" s="20">
        <f t="shared" si="70"/>
        <v>711.19999999999993</v>
      </c>
      <c r="CC11" s="17">
        <f t="shared" si="71"/>
        <v>5.0221377980835084E-3</v>
      </c>
      <c r="CE11" s="2">
        <v>141613</v>
      </c>
      <c r="CF11" s="2">
        <v>41539</v>
      </c>
      <c r="CG11" s="2">
        <v>23393</v>
      </c>
      <c r="CH11" s="2">
        <v>4110</v>
      </c>
      <c r="CI11" s="2">
        <v>14195</v>
      </c>
      <c r="CJ11" s="2">
        <v>142862</v>
      </c>
      <c r="CK11" s="2">
        <v>5033</v>
      </c>
      <c r="CL11" s="2">
        <v>7041</v>
      </c>
      <c r="CM11" s="2">
        <v>6337.7999999999993</v>
      </c>
      <c r="CN11" s="2">
        <v>3526</v>
      </c>
      <c r="CO11" s="2">
        <v>4009</v>
      </c>
      <c r="CP11" s="2">
        <v>3349</v>
      </c>
      <c r="CQ11" s="2">
        <v>3547</v>
      </c>
      <c r="CR11" s="2">
        <v>8116</v>
      </c>
      <c r="CS11" s="2">
        <v>8370</v>
      </c>
      <c r="CT11" s="2">
        <v>7041</v>
      </c>
      <c r="CU11" s="2">
        <v>7123</v>
      </c>
      <c r="CV11" s="2">
        <v>136255.26999999999</v>
      </c>
      <c r="CW11" s="2">
        <v>116028.71400000001</v>
      </c>
      <c r="CX11" s="2">
        <v>97023.876999999993</v>
      </c>
      <c r="CY11" s="2">
        <v>42344.533000000003</v>
      </c>
      <c r="CZ11" s="2">
        <v>42833.873</v>
      </c>
      <c r="DA11" s="2">
        <v>39041.523999999998</v>
      </c>
      <c r="DB11" s="2">
        <v>3909.7350000000001</v>
      </c>
      <c r="DC11" s="2">
        <v>2618.9179999999997</v>
      </c>
      <c r="DD11" s="2">
        <v>2117.174</v>
      </c>
      <c r="DE11" s="2">
        <v>4783.1729999999998</v>
      </c>
      <c r="DF11" s="2">
        <v>3616.5647999999997</v>
      </c>
      <c r="DG11" s="2">
        <v>2771.4821999999999</v>
      </c>
      <c r="DH11" s="2">
        <v>9448.0859999999993</v>
      </c>
      <c r="DI11" s="2">
        <v>6496.7150000000001</v>
      </c>
      <c r="DJ11" s="2">
        <v>5303.8700000000008</v>
      </c>
      <c r="DK11" s="2">
        <v>7236.0509999999995</v>
      </c>
      <c r="DL11" s="2">
        <v>4871.0200000000004</v>
      </c>
      <c r="DM11" s="2">
        <v>4076.5550000000003</v>
      </c>
      <c r="DN11" s="2">
        <v>44.7</v>
      </c>
      <c r="DO11" s="2">
        <v>0</v>
      </c>
      <c r="DP11" s="2">
        <v>101.6</v>
      </c>
    </row>
    <row r="12" spans="2:123" ht="14.25" customHeight="1" x14ac:dyDescent="0.2">
      <c r="B12" s="6">
        <v>8204</v>
      </c>
      <c r="C12" s="9" t="s">
        <v>448</v>
      </c>
      <c r="D12" s="9" t="s">
        <v>58</v>
      </c>
      <c r="E12" s="21" t="s">
        <v>458</v>
      </c>
      <c r="F12" s="9" t="s">
        <v>76</v>
      </c>
      <c r="G12" s="21">
        <v>0</v>
      </c>
      <c r="H12" s="11">
        <f t="shared" si="0"/>
        <v>140499</v>
      </c>
      <c r="I12" s="12">
        <f t="shared" si="1"/>
        <v>41318.913998825243</v>
      </c>
      <c r="J12" s="14">
        <f t="shared" si="2"/>
        <v>0.29408689028979029</v>
      </c>
      <c r="K12" s="14">
        <f t="shared" si="3"/>
        <v>0.15176963141864322</v>
      </c>
      <c r="L12" s="15">
        <f t="shared" si="4"/>
        <v>1.2509605843692451</v>
      </c>
      <c r="M12" s="12">
        <f t="shared" si="5"/>
        <v>0</v>
      </c>
      <c r="N12" s="14">
        <f t="shared" si="6"/>
        <v>-2.222794429791275E-2</v>
      </c>
      <c r="O12" s="16">
        <f t="shared" si="7"/>
        <v>-1049.0200261435693</v>
      </c>
      <c r="P12" s="14">
        <f t="shared" si="8"/>
        <v>-0.20015227546619119</v>
      </c>
      <c r="Q12" s="12">
        <f t="shared" si="9"/>
        <v>-566.4080858781781</v>
      </c>
      <c r="R12" s="14">
        <f t="shared" si="10"/>
        <v>-7.7874432989269216E-2</v>
      </c>
      <c r="S12" s="18">
        <f t="shared" si="11"/>
        <v>-391.00648371203988</v>
      </c>
      <c r="T12" s="14">
        <f t="shared" si="12"/>
        <v>-0.11392805715478427</v>
      </c>
      <c r="U12" s="18">
        <f t="shared" si="13"/>
        <v>31.998628341059884</v>
      </c>
      <c r="V12" s="14">
        <f t="shared" si="14"/>
        <v>9.7227982792270629E-3</v>
      </c>
      <c r="W12" s="12">
        <f t="shared" si="15"/>
        <v>-73.998610077407648</v>
      </c>
      <c r="X12" s="14">
        <f t="shared" si="16"/>
        <v>-8.6943472819351886E-3</v>
      </c>
      <c r="Y12" s="12">
        <f t="shared" si="17"/>
        <v>-82.997477751599035</v>
      </c>
      <c r="Z12" s="14">
        <f t="shared" si="18"/>
        <v>-1.1772361051319846E-2</v>
      </c>
      <c r="AA12" s="12">
        <v>761.46378477916005</v>
      </c>
      <c r="AB12" s="26">
        <v>7.3501263551769558E-3</v>
      </c>
      <c r="AC12" s="12">
        <f t="shared" si="19"/>
        <v>0</v>
      </c>
      <c r="AD12" s="24">
        <f t="shared" si="20"/>
        <v>0</v>
      </c>
      <c r="AE12" s="11">
        <f t="shared" si="21"/>
        <v>-9069.2150000000256</v>
      </c>
      <c r="AF12" s="12">
        <f t="shared" si="22"/>
        <v>-36068.209000000003</v>
      </c>
      <c r="AG12" s="12">
        <f t="shared" si="23"/>
        <v>-57564.153000000006</v>
      </c>
      <c r="AH12" s="14">
        <f t="shared" si="24"/>
        <v>-6.4550032384572353E-2</v>
      </c>
      <c r="AI12" s="14">
        <f t="shared" si="25"/>
        <v>-0.25671505847016707</v>
      </c>
      <c r="AJ12" s="14">
        <f t="shared" si="26"/>
        <v>-0.40971219012234972</v>
      </c>
      <c r="AK12" s="14">
        <f t="shared" si="27"/>
        <v>0.32228122415326182</v>
      </c>
      <c r="AL12" s="14">
        <f t="shared" si="28"/>
        <v>0.38786012834088368</v>
      </c>
      <c r="AM12" s="14">
        <f t="shared" si="29"/>
        <v>0.40232870990887587</v>
      </c>
      <c r="AN12" s="18">
        <f t="shared" si="30"/>
        <v>1038.4380011747562</v>
      </c>
      <c r="AO12" s="18">
        <f t="shared" si="31"/>
        <v>-814.37399882524187</v>
      </c>
      <c r="AP12" s="18">
        <f t="shared" si="32"/>
        <v>-7951.843998825243</v>
      </c>
      <c r="AQ12" s="14">
        <f t="shared" si="33"/>
        <v>2.5132267542275599E-2</v>
      </c>
      <c r="AR12" s="14">
        <f t="shared" si="34"/>
        <v>-1.9709472491179159E-2</v>
      </c>
      <c r="AS12" s="14">
        <f t="shared" si="35"/>
        <v>-0.19245045983181763</v>
      </c>
      <c r="AT12" s="12">
        <f t="shared" si="36"/>
        <v>-430.00864248352991</v>
      </c>
      <c r="AU12" s="12">
        <f t="shared" si="37"/>
        <v>-1624.4526424835299</v>
      </c>
      <c r="AV12" s="12">
        <f t="shared" si="38"/>
        <v>-2202.0186424835301</v>
      </c>
      <c r="AW12" s="14">
        <f t="shared" si="39"/>
        <v>-0.10257620403097556</v>
      </c>
      <c r="AX12" s="14">
        <f t="shared" si="40"/>
        <v>-0.38750427138317378</v>
      </c>
      <c r="AY12" s="14">
        <f t="shared" si="41"/>
        <v>-0.52527947402837094</v>
      </c>
      <c r="AZ12" s="12">
        <f t="shared" si="42"/>
        <v>-1761.8821246675689</v>
      </c>
      <c r="BA12" s="12">
        <f t="shared" si="43"/>
        <v>-2996.1175246675684</v>
      </c>
      <c r="BB12" s="12">
        <f t="shared" si="44"/>
        <v>-3996.6751246675681</v>
      </c>
      <c r="BC12" s="14">
        <f t="shared" si="45"/>
        <v>-0.26269526138168187</v>
      </c>
      <c r="BD12" s="14">
        <f t="shared" si="46"/>
        <v>-0.44671880442699186</v>
      </c>
      <c r="BE12" s="14">
        <f t="shared" si="47"/>
        <v>-0.59590116832038864</v>
      </c>
      <c r="BF12" s="12">
        <f t="shared" si="48"/>
        <v>-914.52374903236068</v>
      </c>
      <c r="BG12" s="12">
        <f t="shared" si="49"/>
        <v>-3133.5487490323612</v>
      </c>
      <c r="BH12" s="12">
        <f t="shared" si="50"/>
        <v>-4240.1477490323614</v>
      </c>
      <c r="BI12" s="14">
        <f t="shared" si="51"/>
        <v>-0.10839289765090077</v>
      </c>
      <c r="BJ12" s="14">
        <f t="shared" si="52"/>
        <v>-0.37140033727648347</v>
      </c>
      <c r="BK12" s="14">
        <f t="shared" si="53"/>
        <v>-0.50255873778221472</v>
      </c>
      <c r="BL12" s="12">
        <f t="shared" si="54"/>
        <v>-809.0806422163605</v>
      </c>
      <c r="BM12" s="12">
        <f t="shared" si="55"/>
        <v>-2495.0786422163601</v>
      </c>
      <c r="BN12" s="12">
        <f t="shared" si="56"/>
        <v>-3562.8886422163605</v>
      </c>
      <c r="BO12" s="14">
        <f t="shared" si="57"/>
        <v>-0.11612707653543064</v>
      </c>
      <c r="BP12" s="14">
        <f t="shared" si="58"/>
        <v>-0.35811781091790718</v>
      </c>
      <c r="BQ12" s="24">
        <f t="shared" si="59"/>
        <v>-0.5113802264610765</v>
      </c>
      <c r="BR12" s="19">
        <f t="shared" si="60"/>
        <v>88.8</v>
      </c>
      <c r="BS12" s="20">
        <f t="shared" si="61"/>
        <v>621.6</v>
      </c>
      <c r="BT12" s="13">
        <f t="shared" si="62"/>
        <v>4.424230777443256E-3</v>
      </c>
      <c r="BU12" s="20">
        <f t="shared" si="63"/>
        <v>0</v>
      </c>
      <c r="BV12" s="20">
        <f t="shared" si="64"/>
        <v>0</v>
      </c>
      <c r="BW12" s="13">
        <f t="shared" si="65"/>
        <v>0</v>
      </c>
      <c r="BX12" s="20">
        <f t="shared" si="66"/>
        <v>108.2</v>
      </c>
      <c r="BY12" s="20">
        <f t="shared" si="67"/>
        <v>757.4</v>
      </c>
      <c r="BZ12" s="13">
        <f t="shared" si="68"/>
        <v>5.3907856995423454E-3</v>
      </c>
      <c r="CA12" s="20">
        <f t="shared" si="69"/>
        <v>108.2</v>
      </c>
      <c r="CB12" s="20">
        <f t="shared" si="70"/>
        <v>757.4</v>
      </c>
      <c r="CC12" s="17">
        <f t="shared" si="71"/>
        <v>5.3907856995423454E-3</v>
      </c>
      <c r="CE12" s="2">
        <v>140499</v>
      </c>
      <c r="CF12" s="2">
        <v>41318.913998825243</v>
      </c>
      <c r="CG12" s="2">
        <v>21323.481444687954</v>
      </c>
      <c r="CH12" s="2">
        <v>4192.08964248353</v>
      </c>
      <c r="CI12" s="2">
        <v>13404.386020994421</v>
      </c>
      <c r="CJ12" s="2">
        <v>143692.99999999997</v>
      </c>
      <c r="CK12" s="2">
        <v>5241.1096686270994</v>
      </c>
      <c r="CL12" s="2">
        <v>7273.3510105457462</v>
      </c>
      <c r="CM12" s="2">
        <v>6706.9429246675681</v>
      </c>
      <c r="CN12" s="2">
        <v>3432.0473242233302</v>
      </c>
      <c r="CO12" s="2">
        <v>3823.0538079353701</v>
      </c>
      <c r="CP12" s="2">
        <v>3291.0924840871699</v>
      </c>
      <c r="CQ12" s="2">
        <v>3259.09385574611</v>
      </c>
      <c r="CR12" s="2">
        <v>8511.1173591097686</v>
      </c>
      <c r="CS12" s="2">
        <v>8437.1187490323609</v>
      </c>
      <c r="CT12" s="2">
        <v>7050.1981199679594</v>
      </c>
      <c r="CU12" s="2">
        <v>6967.2006422163604</v>
      </c>
      <c r="CV12" s="2">
        <v>131429.78499999997</v>
      </c>
      <c r="CW12" s="2">
        <v>104430.791</v>
      </c>
      <c r="CX12" s="2">
        <v>82934.846999999994</v>
      </c>
      <c r="CY12" s="2">
        <v>42357.351999999999</v>
      </c>
      <c r="CZ12" s="2">
        <v>40504.54</v>
      </c>
      <c r="DA12" s="2">
        <v>33367.07</v>
      </c>
      <c r="DB12" s="2">
        <v>3762.0810000000001</v>
      </c>
      <c r="DC12" s="2">
        <v>2567.6370000000002</v>
      </c>
      <c r="DD12" s="2">
        <v>1990.0709999999999</v>
      </c>
      <c r="DE12" s="2">
        <v>4945.0607999999993</v>
      </c>
      <c r="DF12" s="2">
        <v>3710.8253999999997</v>
      </c>
      <c r="DG12" s="2">
        <v>2710.2678000000001</v>
      </c>
      <c r="DH12" s="2">
        <v>7522.5950000000003</v>
      </c>
      <c r="DI12" s="2">
        <v>5303.57</v>
      </c>
      <c r="DJ12" s="2">
        <v>4196.9709999999995</v>
      </c>
      <c r="DK12" s="2">
        <v>6158.12</v>
      </c>
      <c r="DL12" s="2">
        <v>4472.1220000000003</v>
      </c>
      <c r="DM12" s="2">
        <v>3404.3119999999999</v>
      </c>
      <c r="DN12" s="2">
        <v>88.8</v>
      </c>
      <c r="DO12" s="2">
        <v>0</v>
      </c>
      <c r="DP12" s="2">
        <v>108.2</v>
      </c>
    </row>
    <row r="13" spans="2:123" ht="14.25" customHeight="1" x14ac:dyDescent="0.2">
      <c r="B13" s="6">
        <v>8205</v>
      </c>
      <c r="C13" s="9" t="s">
        <v>448</v>
      </c>
      <c r="D13" s="9" t="s">
        <v>58</v>
      </c>
      <c r="E13" s="21" t="s">
        <v>458</v>
      </c>
      <c r="F13" s="9" t="s">
        <v>77</v>
      </c>
      <c r="G13" s="21">
        <v>0</v>
      </c>
      <c r="H13" s="11">
        <f t="shared" si="0"/>
        <v>70981</v>
      </c>
      <c r="I13" s="12">
        <f t="shared" si="1"/>
        <v>24154</v>
      </c>
      <c r="J13" s="14">
        <f t="shared" si="2"/>
        <v>0.34028824615037828</v>
      </c>
      <c r="K13" s="14">
        <f t="shared" si="3"/>
        <v>0.18562713965709132</v>
      </c>
      <c r="L13" s="15">
        <f t="shared" si="4"/>
        <v>1.2595801399533488</v>
      </c>
      <c r="M13" s="12">
        <f t="shared" si="5"/>
        <v>0</v>
      </c>
      <c r="N13" s="14">
        <f t="shared" si="6"/>
        <v>-5.6906356292517057E-2</v>
      </c>
      <c r="O13" s="16">
        <f t="shared" si="7"/>
        <v>-565</v>
      </c>
      <c r="P13" s="14">
        <f t="shared" si="8"/>
        <v>-0.23014256619144602</v>
      </c>
      <c r="Q13" s="12">
        <f t="shared" si="9"/>
        <v>-321.59999999999991</v>
      </c>
      <c r="R13" s="14">
        <f t="shared" si="10"/>
        <v>-9.3591758337698616E-2</v>
      </c>
      <c r="S13" s="18">
        <f t="shared" si="11"/>
        <v>117</v>
      </c>
      <c r="T13" s="14">
        <f t="shared" si="12"/>
        <v>6.4250411861614509E-2</v>
      </c>
      <c r="U13" s="18">
        <f t="shared" si="13"/>
        <v>226</v>
      </c>
      <c r="V13" s="14">
        <f t="shared" si="14"/>
        <v>0.12914285714285711</v>
      </c>
      <c r="W13" s="12">
        <f t="shared" si="15"/>
        <v>-177</v>
      </c>
      <c r="X13" s="14">
        <f t="shared" si="16"/>
        <v>-4.7440364513535282E-2</v>
      </c>
      <c r="Y13" s="12">
        <f t="shared" si="17"/>
        <v>-110</v>
      </c>
      <c r="Z13" s="14">
        <f t="shared" si="18"/>
        <v>-3.4172103137620424E-2</v>
      </c>
      <c r="AA13" s="12">
        <v>-1102.7070099999983</v>
      </c>
      <c r="AB13" s="26">
        <v>-2.1565590293984305E-2</v>
      </c>
      <c r="AC13" s="12">
        <f t="shared" si="19"/>
        <v>0</v>
      </c>
      <c r="AD13" s="24">
        <f t="shared" si="20"/>
        <v>0</v>
      </c>
      <c r="AE13" s="11">
        <f t="shared" si="21"/>
        <v>-8951.5529999999999</v>
      </c>
      <c r="AF13" s="12">
        <f t="shared" si="22"/>
        <v>-29037.989000000001</v>
      </c>
      <c r="AG13" s="12">
        <f t="shared" si="23"/>
        <v>-42044.983999999997</v>
      </c>
      <c r="AH13" s="14">
        <f t="shared" si="24"/>
        <v>-0.12611195953846799</v>
      </c>
      <c r="AI13" s="14">
        <f t="shared" si="25"/>
        <v>-0.40909523675349746</v>
      </c>
      <c r="AJ13" s="14">
        <f t="shared" si="26"/>
        <v>-0.59234138713176754</v>
      </c>
      <c r="AK13" s="14">
        <f t="shared" si="27"/>
        <v>0.38849412924800059</v>
      </c>
      <c r="AL13" s="14">
        <f t="shared" si="28"/>
        <v>0.47601220141300782</v>
      </c>
      <c r="AM13" s="14">
        <f t="shared" si="29"/>
        <v>0.49648832099069889</v>
      </c>
      <c r="AN13" s="18">
        <f t="shared" si="30"/>
        <v>-55.923999999999069</v>
      </c>
      <c r="AO13" s="18">
        <f t="shared" si="31"/>
        <v>-4188.614999999998</v>
      </c>
      <c r="AP13" s="18">
        <f t="shared" si="32"/>
        <v>-9787.6059999999998</v>
      </c>
      <c r="AQ13" s="14">
        <f t="shared" si="33"/>
        <v>-2.3153100935662252E-3</v>
      </c>
      <c r="AR13" s="14">
        <f t="shared" si="34"/>
        <v>-0.17341289227457146</v>
      </c>
      <c r="AS13" s="14">
        <f t="shared" si="35"/>
        <v>-0.40521677568932679</v>
      </c>
      <c r="AT13" s="12">
        <f t="shared" si="36"/>
        <v>-435.11999999999989</v>
      </c>
      <c r="AU13" s="12">
        <f t="shared" si="37"/>
        <v>-1068.3499999999999</v>
      </c>
      <c r="AV13" s="12">
        <f t="shared" si="38"/>
        <v>-1357.607</v>
      </c>
      <c r="AW13" s="14">
        <f t="shared" si="39"/>
        <v>-0.23022222222222222</v>
      </c>
      <c r="AX13" s="14">
        <f t="shared" si="40"/>
        <v>-0.56526455026455014</v>
      </c>
      <c r="AY13" s="14">
        <f t="shared" si="41"/>
        <v>-0.71831058201058196</v>
      </c>
      <c r="AZ13" s="12">
        <f t="shared" si="42"/>
        <v>-984.71040000000039</v>
      </c>
      <c r="BA13" s="12">
        <f t="shared" si="43"/>
        <v>-1870.2287999999999</v>
      </c>
      <c r="BB13" s="12">
        <f t="shared" si="44"/>
        <v>-2326.9463999999998</v>
      </c>
      <c r="BC13" s="14">
        <f t="shared" si="45"/>
        <v>-0.31615950683875949</v>
      </c>
      <c r="BD13" s="14">
        <f t="shared" si="46"/>
        <v>-0.60047158543633206</v>
      </c>
      <c r="BE13" s="14">
        <f t="shared" si="47"/>
        <v>-0.74710922750915043</v>
      </c>
      <c r="BF13" s="12">
        <f t="shared" si="48"/>
        <v>-579.44599999999991</v>
      </c>
      <c r="BG13" s="12">
        <f t="shared" si="49"/>
        <v>-1772.877</v>
      </c>
      <c r="BH13" s="12">
        <f t="shared" si="50"/>
        <v>-2420.5140000000001</v>
      </c>
      <c r="BI13" s="14">
        <f t="shared" si="51"/>
        <v>-0.1630405177265053</v>
      </c>
      <c r="BJ13" s="14">
        <f t="shared" si="52"/>
        <v>-0.49883989870568368</v>
      </c>
      <c r="BK13" s="14">
        <f t="shared" si="53"/>
        <v>-0.6810675295441756</v>
      </c>
      <c r="BL13" s="12">
        <f t="shared" si="54"/>
        <v>-669.2489999999998</v>
      </c>
      <c r="BM13" s="12">
        <f t="shared" si="55"/>
        <v>-1690.3969999999999</v>
      </c>
      <c r="BN13" s="12">
        <f t="shared" si="56"/>
        <v>-2210.8429999999998</v>
      </c>
      <c r="BO13" s="14">
        <f t="shared" si="57"/>
        <v>-0.21526182052106779</v>
      </c>
      <c r="BP13" s="14">
        <f t="shared" si="58"/>
        <v>-0.54371083949823085</v>
      </c>
      <c r="BQ13" s="24">
        <f t="shared" si="59"/>
        <v>-0.71111064651013178</v>
      </c>
      <c r="BR13" s="19">
        <f t="shared" si="60"/>
        <v>94.8</v>
      </c>
      <c r="BS13" s="20">
        <f t="shared" si="61"/>
        <v>663.6</v>
      </c>
      <c r="BT13" s="13">
        <f t="shared" si="62"/>
        <v>9.3489807131485886E-3</v>
      </c>
      <c r="BU13" s="20">
        <f t="shared" si="63"/>
        <v>60.9</v>
      </c>
      <c r="BV13" s="20">
        <f t="shared" si="64"/>
        <v>426.3</v>
      </c>
      <c r="BW13" s="13">
        <f t="shared" si="65"/>
        <v>6.0058325467378599E-3</v>
      </c>
      <c r="BX13" s="20">
        <f t="shared" si="66"/>
        <v>79</v>
      </c>
      <c r="BY13" s="20">
        <f t="shared" si="67"/>
        <v>553</v>
      </c>
      <c r="BZ13" s="13">
        <f t="shared" si="68"/>
        <v>7.7908172609571572E-3</v>
      </c>
      <c r="CA13" s="20">
        <f t="shared" si="69"/>
        <v>94.8</v>
      </c>
      <c r="CB13" s="20">
        <f t="shared" si="70"/>
        <v>663.6</v>
      </c>
      <c r="CC13" s="17">
        <f t="shared" si="71"/>
        <v>9.3489807131485886E-3</v>
      </c>
      <c r="CE13" s="2">
        <v>70981</v>
      </c>
      <c r="CF13" s="2">
        <v>24154</v>
      </c>
      <c r="CG13" s="2">
        <v>13176</v>
      </c>
      <c r="CH13" s="2">
        <v>1890</v>
      </c>
      <c r="CI13" s="2">
        <v>6002</v>
      </c>
      <c r="CJ13" s="2">
        <v>75264</v>
      </c>
      <c r="CK13" s="2">
        <v>2455</v>
      </c>
      <c r="CL13" s="2">
        <v>3436.2</v>
      </c>
      <c r="CM13" s="2">
        <v>3114.6</v>
      </c>
      <c r="CN13" s="2">
        <v>1821</v>
      </c>
      <c r="CO13" s="2">
        <v>1704</v>
      </c>
      <c r="CP13" s="2">
        <v>1750</v>
      </c>
      <c r="CQ13" s="2">
        <v>1524</v>
      </c>
      <c r="CR13" s="2">
        <v>3731</v>
      </c>
      <c r="CS13" s="2">
        <v>3554</v>
      </c>
      <c r="CT13" s="2">
        <v>3219</v>
      </c>
      <c r="CU13" s="2">
        <v>3109</v>
      </c>
      <c r="CV13" s="2">
        <v>62029.447</v>
      </c>
      <c r="CW13" s="2">
        <v>41943.010999999999</v>
      </c>
      <c r="CX13" s="2">
        <v>28936.016000000003</v>
      </c>
      <c r="CY13" s="2">
        <v>24098.076000000001</v>
      </c>
      <c r="CZ13" s="2">
        <v>19965.385000000002</v>
      </c>
      <c r="DA13" s="2">
        <v>14366.394</v>
      </c>
      <c r="DB13" s="2">
        <v>1454.88</v>
      </c>
      <c r="DC13" s="2">
        <v>821.65000000000009</v>
      </c>
      <c r="DD13" s="2">
        <v>532.39300000000003</v>
      </c>
      <c r="DE13" s="2">
        <v>2129.8895999999995</v>
      </c>
      <c r="DF13" s="2">
        <v>1244.3712</v>
      </c>
      <c r="DG13" s="2">
        <v>787.6536000000001</v>
      </c>
      <c r="DH13" s="2">
        <v>2974.5540000000001</v>
      </c>
      <c r="DI13" s="2">
        <v>1781.123</v>
      </c>
      <c r="DJ13" s="2">
        <v>1133.4859999999999</v>
      </c>
      <c r="DK13" s="2">
        <v>2439.7510000000002</v>
      </c>
      <c r="DL13" s="2">
        <v>1418.6030000000001</v>
      </c>
      <c r="DM13" s="2">
        <v>898.15700000000004</v>
      </c>
      <c r="DN13" s="2">
        <v>94.8</v>
      </c>
      <c r="DO13" s="2">
        <v>60.9</v>
      </c>
      <c r="DP13" s="2">
        <v>79</v>
      </c>
    </row>
    <row r="14" spans="2:123" ht="14.25" customHeight="1" x14ac:dyDescent="0.2">
      <c r="B14" s="6">
        <v>8207</v>
      </c>
      <c r="C14" s="9" t="s">
        <v>448</v>
      </c>
      <c r="D14" s="9" t="s">
        <v>58</v>
      </c>
      <c r="E14" s="21" t="s">
        <v>458</v>
      </c>
      <c r="F14" s="9" t="s">
        <v>78</v>
      </c>
      <c r="G14" s="21">
        <v>0</v>
      </c>
      <c r="H14" s="11">
        <f t="shared" si="0"/>
        <v>49936</v>
      </c>
      <c r="I14" s="12">
        <f t="shared" si="1"/>
        <v>15412</v>
      </c>
      <c r="J14" s="14">
        <f t="shared" si="2"/>
        <v>0.30863505286767062</v>
      </c>
      <c r="K14" s="14">
        <f t="shared" si="3"/>
        <v>0.16094601089394425</v>
      </c>
      <c r="L14" s="15">
        <f t="shared" si="4"/>
        <v>1.2253072371415568</v>
      </c>
      <c r="M14" s="12">
        <f t="shared" si="5"/>
        <v>0</v>
      </c>
      <c r="N14" s="14">
        <f t="shared" si="6"/>
        <v>-4.1185845125861653E-2</v>
      </c>
      <c r="O14" s="16">
        <f t="shared" si="7"/>
        <v>-568</v>
      </c>
      <c r="P14" s="14">
        <f t="shared" si="8"/>
        <v>-0.29676071055381403</v>
      </c>
      <c r="Q14" s="12">
        <f t="shared" si="9"/>
        <v>-274.80000000000018</v>
      </c>
      <c r="R14" s="14">
        <f t="shared" si="10"/>
        <v>-0.10164225477141597</v>
      </c>
      <c r="S14" s="18">
        <f t="shared" si="11"/>
        <v>-125</v>
      </c>
      <c r="T14" s="14">
        <f t="shared" si="12"/>
        <v>-0.10245901639344268</v>
      </c>
      <c r="U14" s="18">
        <f t="shared" si="13"/>
        <v>90</v>
      </c>
      <c r="V14" s="14">
        <f t="shared" si="14"/>
        <v>7.456503728251862E-2</v>
      </c>
      <c r="W14" s="12">
        <f t="shared" si="15"/>
        <v>-111</v>
      </c>
      <c r="X14" s="14">
        <f t="shared" si="16"/>
        <v>-3.7173476222371105E-2</v>
      </c>
      <c r="Y14" s="12">
        <f t="shared" si="17"/>
        <v>-78</v>
      </c>
      <c r="Z14" s="14">
        <f t="shared" si="18"/>
        <v>-3.2046014790468313E-2</v>
      </c>
      <c r="AA14" s="12">
        <v>-324.46233000000211</v>
      </c>
      <c r="AB14" s="26">
        <v>-8.8010161402433118E-3</v>
      </c>
      <c r="AC14" s="12">
        <f t="shared" si="19"/>
        <v>0</v>
      </c>
      <c r="AD14" s="24">
        <f t="shared" si="20"/>
        <v>0</v>
      </c>
      <c r="AE14" s="11">
        <f t="shared" si="21"/>
        <v>-4896.4170000000013</v>
      </c>
      <c r="AF14" s="12">
        <f t="shared" si="22"/>
        <v>-16897.173999999999</v>
      </c>
      <c r="AG14" s="12">
        <f t="shared" si="23"/>
        <v>-25633.671000000002</v>
      </c>
      <c r="AH14" s="14">
        <f t="shared" si="24"/>
        <v>-9.8053848926626053E-2</v>
      </c>
      <c r="AI14" s="14">
        <f t="shared" si="25"/>
        <v>-0.33837660205062481</v>
      </c>
      <c r="AJ14" s="14">
        <f t="shared" si="26"/>
        <v>-0.51333048301826345</v>
      </c>
      <c r="AK14" s="14">
        <f t="shared" si="27"/>
        <v>0.33486941919511115</v>
      </c>
      <c r="AL14" s="14">
        <f t="shared" si="28"/>
        <v>0.42871202505803324</v>
      </c>
      <c r="AM14" s="14">
        <f t="shared" si="29"/>
        <v>0.43885555166338175</v>
      </c>
      <c r="AN14" s="18">
        <f t="shared" si="30"/>
        <v>-329.62099999999919</v>
      </c>
      <c r="AO14" s="18">
        <f t="shared" si="31"/>
        <v>-1247.8580000000002</v>
      </c>
      <c r="AP14" s="18">
        <f t="shared" si="32"/>
        <v>-4746.7880000000005</v>
      </c>
      <c r="AQ14" s="14">
        <f t="shared" si="33"/>
        <v>-2.1387295613807367E-2</v>
      </c>
      <c r="AR14" s="14">
        <f t="shared" si="34"/>
        <v>-8.0966649364131893E-2</v>
      </c>
      <c r="AS14" s="14">
        <f t="shared" si="35"/>
        <v>-0.3079929924733974</v>
      </c>
      <c r="AT14" s="12">
        <f t="shared" si="36"/>
        <v>-188.33199999999988</v>
      </c>
      <c r="AU14" s="12">
        <f t="shared" si="37"/>
        <v>-653.6</v>
      </c>
      <c r="AV14" s="12">
        <f t="shared" si="38"/>
        <v>-850.41399999999999</v>
      </c>
      <c r="AW14" s="14">
        <f t="shared" si="39"/>
        <v>-0.13991976225854375</v>
      </c>
      <c r="AX14" s="14">
        <f t="shared" si="40"/>
        <v>-0.4855869242199109</v>
      </c>
      <c r="AY14" s="14">
        <f t="shared" si="41"/>
        <v>-0.63180832095096584</v>
      </c>
      <c r="AZ14" s="12">
        <f t="shared" si="42"/>
        <v>-908.25959999999986</v>
      </c>
      <c r="BA14" s="12">
        <f t="shared" si="43"/>
        <v>-1371.9731999999999</v>
      </c>
      <c r="BB14" s="12">
        <f t="shared" si="44"/>
        <v>-1750.5191999999997</v>
      </c>
      <c r="BC14" s="14">
        <f t="shared" si="45"/>
        <v>-0.37395405138339921</v>
      </c>
      <c r="BD14" s="14">
        <f t="shared" si="46"/>
        <v>-0.564876976284585</v>
      </c>
      <c r="BE14" s="14">
        <f t="shared" si="47"/>
        <v>-0.72073418972332015</v>
      </c>
      <c r="BF14" s="12">
        <f t="shared" si="48"/>
        <v>-416.88400000000001</v>
      </c>
      <c r="BG14" s="12">
        <f t="shared" si="49"/>
        <v>-1248.0610000000001</v>
      </c>
      <c r="BH14" s="12">
        <f t="shared" si="50"/>
        <v>-1729.248</v>
      </c>
      <c r="BI14" s="14">
        <f t="shared" si="51"/>
        <v>-0.14500313043478263</v>
      </c>
      <c r="BJ14" s="14">
        <f t="shared" si="52"/>
        <v>-0.43410817391304357</v>
      </c>
      <c r="BK14" s="14">
        <f t="shared" si="53"/>
        <v>-0.60147756521739137</v>
      </c>
      <c r="BL14" s="12">
        <f t="shared" si="54"/>
        <v>-521.09799999999996</v>
      </c>
      <c r="BM14" s="12">
        <f t="shared" si="55"/>
        <v>-1099.8</v>
      </c>
      <c r="BN14" s="12">
        <f t="shared" si="56"/>
        <v>-1489.548</v>
      </c>
      <c r="BO14" s="14">
        <f t="shared" si="57"/>
        <v>-0.22117911714770799</v>
      </c>
      <c r="BP14" s="14">
        <f t="shared" si="58"/>
        <v>-0.46680814940577242</v>
      </c>
      <c r="BQ14" s="24">
        <f t="shared" si="59"/>
        <v>-0.63223599320882851</v>
      </c>
      <c r="BR14" s="19">
        <f t="shared" si="60"/>
        <v>50.3</v>
      </c>
      <c r="BS14" s="20">
        <f t="shared" si="61"/>
        <v>352.09999999999997</v>
      </c>
      <c r="BT14" s="13">
        <f t="shared" si="62"/>
        <v>7.0510253123998714E-3</v>
      </c>
      <c r="BU14" s="20">
        <f t="shared" si="63"/>
        <v>17.3</v>
      </c>
      <c r="BV14" s="20">
        <f t="shared" si="64"/>
        <v>121.10000000000001</v>
      </c>
      <c r="BW14" s="13">
        <f t="shared" si="65"/>
        <v>2.425104133290612E-3</v>
      </c>
      <c r="BX14" s="20">
        <f t="shared" si="66"/>
        <v>54.4</v>
      </c>
      <c r="BY14" s="20">
        <f t="shared" si="67"/>
        <v>380.8</v>
      </c>
      <c r="BZ14" s="13">
        <f t="shared" si="68"/>
        <v>7.6257609740467804E-3</v>
      </c>
      <c r="CA14" s="20">
        <f t="shared" si="69"/>
        <v>54.4</v>
      </c>
      <c r="CB14" s="20">
        <f t="shared" si="70"/>
        <v>380.8</v>
      </c>
      <c r="CC14" s="17">
        <f t="shared" si="71"/>
        <v>7.6257609740467804E-3</v>
      </c>
      <c r="CE14" s="2">
        <v>49936</v>
      </c>
      <c r="CF14" s="2">
        <v>15412</v>
      </c>
      <c r="CG14" s="2">
        <v>8037</v>
      </c>
      <c r="CH14" s="2">
        <v>1346</v>
      </c>
      <c r="CI14" s="2">
        <v>4394</v>
      </c>
      <c r="CJ14" s="2">
        <v>52081</v>
      </c>
      <c r="CK14" s="2">
        <v>1914</v>
      </c>
      <c r="CL14" s="2">
        <v>2703.6</v>
      </c>
      <c r="CM14" s="2">
        <v>2428.7999999999997</v>
      </c>
      <c r="CN14" s="2">
        <v>1220</v>
      </c>
      <c r="CO14" s="2">
        <v>1345</v>
      </c>
      <c r="CP14" s="2">
        <v>1207</v>
      </c>
      <c r="CQ14" s="2">
        <v>1117</v>
      </c>
      <c r="CR14" s="2">
        <v>2986</v>
      </c>
      <c r="CS14" s="2">
        <v>2875</v>
      </c>
      <c r="CT14" s="2">
        <v>2434</v>
      </c>
      <c r="CU14" s="2">
        <v>2356</v>
      </c>
      <c r="CV14" s="2">
        <v>45039.582999999999</v>
      </c>
      <c r="CW14" s="2">
        <v>33038.826000000001</v>
      </c>
      <c r="CX14" s="2">
        <v>24302.328999999998</v>
      </c>
      <c r="CY14" s="2">
        <v>15082.379000000001</v>
      </c>
      <c r="CZ14" s="2">
        <v>14164.142</v>
      </c>
      <c r="DA14" s="2">
        <v>10665.212</v>
      </c>
      <c r="DB14" s="2">
        <v>1157.6680000000001</v>
      </c>
      <c r="DC14" s="2">
        <v>692.4</v>
      </c>
      <c r="DD14" s="2">
        <v>495.58600000000001</v>
      </c>
      <c r="DE14" s="2">
        <v>1520.5403999999999</v>
      </c>
      <c r="DF14" s="2">
        <v>1056.8267999999998</v>
      </c>
      <c r="DG14" s="2">
        <v>678.2808</v>
      </c>
      <c r="DH14" s="2">
        <v>2458.116</v>
      </c>
      <c r="DI14" s="2">
        <v>1626.9389999999999</v>
      </c>
      <c r="DJ14" s="2">
        <v>1145.752</v>
      </c>
      <c r="DK14" s="2">
        <v>1834.902</v>
      </c>
      <c r="DL14" s="2">
        <v>1256.2</v>
      </c>
      <c r="DM14" s="2">
        <v>866.452</v>
      </c>
      <c r="DN14" s="2">
        <v>50.3</v>
      </c>
      <c r="DO14" s="2">
        <v>17.3</v>
      </c>
      <c r="DP14" s="2">
        <v>54.4</v>
      </c>
    </row>
    <row r="15" spans="2:123" ht="14.25" customHeight="1" x14ac:dyDescent="0.2">
      <c r="B15" s="6">
        <v>8208</v>
      </c>
      <c r="C15" s="9" t="s">
        <v>448</v>
      </c>
      <c r="D15" s="9" t="s">
        <v>58</v>
      </c>
      <c r="E15" s="21" t="s">
        <v>458</v>
      </c>
      <c r="F15" s="9" t="s">
        <v>79</v>
      </c>
      <c r="G15" s="21">
        <v>0</v>
      </c>
      <c r="H15" s="11">
        <f t="shared" si="0"/>
        <v>75509</v>
      </c>
      <c r="I15" s="12">
        <f t="shared" si="1"/>
        <v>23312</v>
      </c>
      <c r="J15" s="14">
        <f t="shared" si="2"/>
        <v>0.3087314095008542</v>
      </c>
      <c r="K15" s="14">
        <f t="shared" si="3"/>
        <v>0.16044445033042418</v>
      </c>
      <c r="L15" s="15">
        <f t="shared" si="4"/>
        <v>1.0322212717422299</v>
      </c>
      <c r="M15" s="12">
        <f t="shared" si="5"/>
        <v>0</v>
      </c>
      <c r="N15" s="14">
        <f t="shared" si="6"/>
        <v>-2.6444043321299682E-2</v>
      </c>
      <c r="O15" s="16">
        <f t="shared" si="7"/>
        <v>-709</v>
      </c>
      <c r="P15" s="14">
        <f t="shared" si="8"/>
        <v>-0.2814608971814212</v>
      </c>
      <c r="Q15" s="12">
        <f t="shared" si="9"/>
        <v>-479.40000000000009</v>
      </c>
      <c r="R15" s="14">
        <f t="shared" si="10"/>
        <v>-0.12378001549186679</v>
      </c>
      <c r="S15" s="18">
        <f t="shared" si="11"/>
        <v>-159</v>
      </c>
      <c r="T15" s="14">
        <f t="shared" si="12"/>
        <v>-7.8635014836795358E-2</v>
      </c>
      <c r="U15" s="18">
        <f t="shared" si="13"/>
        <v>-21</v>
      </c>
      <c r="V15" s="14">
        <f t="shared" si="14"/>
        <v>-1.098901098901095E-2</v>
      </c>
      <c r="W15" s="12">
        <f t="shared" si="15"/>
        <v>-249</v>
      </c>
      <c r="X15" s="14">
        <f t="shared" si="16"/>
        <v>-6.2390378351290354E-2</v>
      </c>
      <c r="Y15" s="12">
        <f t="shared" si="17"/>
        <v>-134</v>
      </c>
      <c r="Z15" s="14">
        <f t="shared" si="18"/>
        <v>-3.797109662793996E-2</v>
      </c>
      <c r="AA15" s="12">
        <v>-86.521069999995234</v>
      </c>
      <c r="AB15" s="26">
        <v>-1.5556161569111326E-3</v>
      </c>
      <c r="AC15" s="12">
        <f t="shared" si="19"/>
        <v>0</v>
      </c>
      <c r="AD15" s="24">
        <f t="shared" si="20"/>
        <v>0</v>
      </c>
      <c r="AE15" s="11">
        <f t="shared" si="21"/>
        <v>-6638.3690000000061</v>
      </c>
      <c r="AF15" s="12">
        <f t="shared" si="22"/>
        <v>-25127.157999999996</v>
      </c>
      <c r="AG15" s="12">
        <f t="shared" si="23"/>
        <v>-39100.941000000006</v>
      </c>
      <c r="AH15" s="14">
        <f t="shared" si="24"/>
        <v>-8.7914937292243422E-2</v>
      </c>
      <c r="AI15" s="14">
        <f t="shared" si="25"/>
        <v>-0.33277037174376556</v>
      </c>
      <c r="AJ15" s="14">
        <f t="shared" si="26"/>
        <v>-0.51783153001628945</v>
      </c>
      <c r="AK15" s="14">
        <f t="shared" si="27"/>
        <v>0.35942515177478196</v>
      </c>
      <c r="AL15" s="14">
        <f t="shared" si="28"/>
        <v>0.45236984388145229</v>
      </c>
      <c r="AM15" s="14">
        <f t="shared" si="29"/>
        <v>0.47498307998237432</v>
      </c>
      <c r="AN15" s="18">
        <f t="shared" si="30"/>
        <v>1441.8369999999995</v>
      </c>
      <c r="AO15" s="18">
        <f t="shared" si="31"/>
        <v>-520.77400000000125</v>
      </c>
      <c r="AP15" s="18">
        <f t="shared" si="32"/>
        <v>-6018.7880000000005</v>
      </c>
      <c r="AQ15" s="14">
        <f t="shared" si="33"/>
        <v>6.1849562457103602E-2</v>
      </c>
      <c r="AR15" s="14">
        <f t="shared" si="34"/>
        <v>-2.2339310226492826E-2</v>
      </c>
      <c r="AS15" s="14">
        <f t="shared" si="35"/>
        <v>-0.25818411118737128</v>
      </c>
      <c r="AT15" s="12">
        <f t="shared" si="36"/>
        <v>-219.86900000000014</v>
      </c>
      <c r="AU15" s="12">
        <f t="shared" si="37"/>
        <v>-917.07100000000003</v>
      </c>
      <c r="AV15" s="12">
        <f t="shared" si="38"/>
        <v>-1189.2370000000001</v>
      </c>
      <c r="AW15" s="14">
        <f t="shared" si="39"/>
        <v>-0.12147458563535918</v>
      </c>
      <c r="AX15" s="14">
        <f t="shared" si="40"/>
        <v>-0.50666906077348073</v>
      </c>
      <c r="AY15" s="14">
        <f t="shared" si="41"/>
        <v>-0.65703701657458569</v>
      </c>
      <c r="AZ15" s="12">
        <f t="shared" si="42"/>
        <v>-1187.6568000000002</v>
      </c>
      <c r="BA15" s="12">
        <f t="shared" si="43"/>
        <v>-1969.7033999999999</v>
      </c>
      <c r="BB15" s="12">
        <f t="shared" si="44"/>
        <v>-2468.1923999999999</v>
      </c>
      <c r="BC15" s="14">
        <f t="shared" si="45"/>
        <v>-0.34996958981612458</v>
      </c>
      <c r="BD15" s="14">
        <f t="shared" si="46"/>
        <v>-0.58041707920792085</v>
      </c>
      <c r="BE15" s="14">
        <f t="shared" si="47"/>
        <v>-0.72730799151343706</v>
      </c>
      <c r="BF15" s="12">
        <f t="shared" si="48"/>
        <v>-364.48400000000038</v>
      </c>
      <c r="BG15" s="12">
        <f t="shared" si="49"/>
        <v>-1724.9</v>
      </c>
      <c r="BH15" s="12">
        <f t="shared" si="50"/>
        <v>-2330.069</v>
      </c>
      <c r="BI15" s="14">
        <f t="shared" si="51"/>
        <v>-9.7403527525387612E-2</v>
      </c>
      <c r="BJ15" s="14">
        <f t="shared" si="52"/>
        <v>-0.4609567076429717</v>
      </c>
      <c r="BK15" s="14">
        <f t="shared" si="53"/>
        <v>-0.62268011758417963</v>
      </c>
      <c r="BL15" s="12">
        <f t="shared" si="54"/>
        <v>-300.47600000000011</v>
      </c>
      <c r="BM15" s="12">
        <f t="shared" si="55"/>
        <v>-1566.4470000000001</v>
      </c>
      <c r="BN15" s="12">
        <f t="shared" si="56"/>
        <v>-2107.7359999999999</v>
      </c>
      <c r="BO15" s="14">
        <f t="shared" si="57"/>
        <v>-8.8505449189985264E-2</v>
      </c>
      <c r="BP15" s="14">
        <f t="shared" si="58"/>
        <v>-0.46139823269513991</v>
      </c>
      <c r="BQ15" s="24">
        <f t="shared" si="59"/>
        <v>-0.62083534609720181</v>
      </c>
      <c r="BR15" s="19">
        <f t="shared" si="60"/>
        <v>76</v>
      </c>
      <c r="BS15" s="20">
        <f t="shared" si="61"/>
        <v>532</v>
      </c>
      <c r="BT15" s="13">
        <f t="shared" si="62"/>
        <v>7.0455177528506536E-3</v>
      </c>
      <c r="BU15" s="20">
        <f t="shared" si="63"/>
        <v>51.6</v>
      </c>
      <c r="BV15" s="20">
        <f t="shared" si="64"/>
        <v>361.2</v>
      </c>
      <c r="BW15" s="13">
        <f t="shared" si="65"/>
        <v>4.7835357374617594E-3</v>
      </c>
      <c r="BX15" s="20">
        <f t="shared" si="66"/>
        <v>85.4</v>
      </c>
      <c r="BY15" s="20">
        <f t="shared" si="67"/>
        <v>597.80000000000007</v>
      </c>
      <c r="BZ15" s="13">
        <f t="shared" si="68"/>
        <v>7.9169370538611297E-3</v>
      </c>
      <c r="CA15" s="20">
        <f t="shared" si="69"/>
        <v>85.4</v>
      </c>
      <c r="CB15" s="20">
        <f t="shared" si="70"/>
        <v>597.80000000000007</v>
      </c>
      <c r="CC15" s="17">
        <f t="shared" si="71"/>
        <v>7.9169370538611297E-3</v>
      </c>
      <c r="CE15" s="2">
        <v>75509</v>
      </c>
      <c r="CF15" s="2">
        <v>23312</v>
      </c>
      <c r="CG15" s="2">
        <v>12115</v>
      </c>
      <c r="CH15" s="2">
        <v>1810</v>
      </c>
      <c r="CI15" s="2">
        <v>7014</v>
      </c>
      <c r="CJ15" s="2">
        <v>77560</v>
      </c>
      <c r="CK15" s="2">
        <v>2519</v>
      </c>
      <c r="CL15" s="2">
        <v>3873</v>
      </c>
      <c r="CM15" s="2">
        <v>3393.6</v>
      </c>
      <c r="CN15" s="2">
        <v>2022</v>
      </c>
      <c r="CO15" s="2">
        <v>2181</v>
      </c>
      <c r="CP15" s="2">
        <v>1911</v>
      </c>
      <c r="CQ15" s="2">
        <v>1932</v>
      </c>
      <c r="CR15" s="2">
        <v>3991</v>
      </c>
      <c r="CS15" s="2">
        <v>3742</v>
      </c>
      <c r="CT15" s="2">
        <v>3529</v>
      </c>
      <c r="CU15" s="2">
        <v>3395</v>
      </c>
      <c r="CV15" s="2">
        <v>68870.630999999994</v>
      </c>
      <c r="CW15" s="2">
        <v>50381.842000000004</v>
      </c>
      <c r="CX15" s="2">
        <v>36408.058999999994</v>
      </c>
      <c r="CY15" s="2">
        <v>24753.837</v>
      </c>
      <c r="CZ15" s="2">
        <v>22791.225999999999</v>
      </c>
      <c r="DA15" s="2">
        <v>17293.212</v>
      </c>
      <c r="DB15" s="2">
        <v>1590.1309999999999</v>
      </c>
      <c r="DC15" s="2">
        <v>892.92899999999997</v>
      </c>
      <c r="DD15" s="2">
        <v>620.76299999999992</v>
      </c>
      <c r="DE15" s="2">
        <v>2205.9431999999997</v>
      </c>
      <c r="DF15" s="2">
        <v>1423.8966</v>
      </c>
      <c r="DG15" s="2">
        <v>925.4076</v>
      </c>
      <c r="DH15" s="2">
        <v>3377.5159999999996</v>
      </c>
      <c r="DI15" s="2">
        <v>2017.1</v>
      </c>
      <c r="DJ15" s="2">
        <v>1411.931</v>
      </c>
      <c r="DK15" s="2">
        <v>3094.5239999999999</v>
      </c>
      <c r="DL15" s="2">
        <v>1828.5529999999999</v>
      </c>
      <c r="DM15" s="2">
        <v>1287.2640000000001</v>
      </c>
      <c r="DN15" s="2">
        <v>76</v>
      </c>
      <c r="DO15" s="2">
        <v>51.6</v>
      </c>
      <c r="DP15" s="2">
        <v>85.4</v>
      </c>
    </row>
    <row r="16" spans="2:123" ht="14.25" customHeight="1" x14ac:dyDescent="0.2">
      <c r="B16" s="6">
        <v>8210</v>
      </c>
      <c r="C16" s="9" t="s">
        <v>448</v>
      </c>
      <c r="D16" s="9" t="s">
        <v>58</v>
      </c>
      <c r="E16" s="21" t="s">
        <v>458</v>
      </c>
      <c r="F16" s="9" t="s">
        <v>80</v>
      </c>
      <c r="G16" s="21">
        <v>0</v>
      </c>
      <c r="H16" s="11">
        <f t="shared" si="0"/>
        <v>42272</v>
      </c>
      <c r="I16" s="12">
        <f t="shared" si="1"/>
        <v>12437</v>
      </c>
      <c r="J16" s="14">
        <f t="shared" si="2"/>
        <v>0.29421366389099168</v>
      </c>
      <c r="K16" s="14">
        <f t="shared" si="3"/>
        <v>0.14780469341408023</v>
      </c>
      <c r="L16" s="15">
        <f t="shared" si="4"/>
        <v>1.1871096677491881</v>
      </c>
      <c r="M16" s="12">
        <f t="shared" si="5"/>
        <v>0</v>
      </c>
      <c r="N16" s="14">
        <f t="shared" si="6"/>
        <v>-3.4687492863830438E-2</v>
      </c>
      <c r="O16" s="16">
        <f t="shared" si="7"/>
        <v>-376</v>
      </c>
      <c r="P16" s="14">
        <f t="shared" si="8"/>
        <v>-0.24040920716112535</v>
      </c>
      <c r="Q16" s="12">
        <f t="shared" si="9"/>
        <v>-276</v>
      </c>
      <c r="R16" s="14">
        <f t="shared" si="10"/>
        <v>-0.11988532707844668</v>
      </c>
      <c r="S16" s="18">
        <f t="shared" si="11"/>
        <v>-166</v>
      </c>
      <c r="T16" s="14">
        <f t="shared" si="12"/>
        <v>-0.14422241529105118</v>
      </c>
      <c r="U16" s="18">
        <f t="shared" si="13"/>
        <v>18</v>
      </c>
      <c r="V16" s="14">
        <f t="shared" si="14"/>
        <v>1.6838166510757757E-2</v>
      </c>
      <c r="W16" s="12">
        <f t="shared" si="15"/>
        <v>-50</v>
      </c>
      <c r="X16" s="14">
        <f t="shared" si="16"/>
        <v>-2.0008003201280489E-2</v>
      </c>
      <c r="Y16" s="12">
        <f t="shared" si="17"/>
        <v>-17</v>
      </c>
      <c r="Z16" s="14">
        <f t="shared" si="18"/>
        <v>-8.3909180651530191E-3</v>
      </c>
      <c r="AA16" s="12">
        <v>-95.61134999999922</v>
      </c>
      <c r="AB16" s="26">
        <v>-3.0193110637333209E-3</v>
      </c>
      <c r="AC16" s="12">
        <f t="shared" si="19"/>
        <v>0</v>
      </c>
      <c r="AD16" s="24">
        <f t="shared" si="20"/>
        <v>0</v>
      </c>
      <c r="AE16" s="11">
        <f t="shared" si="21"/>
        <v>-3457.5920000000042</v>
      </c>
      <c r="AF16" s="12">
        <f t="shared" si="22"/>
        <v>-12884.313999999998</v>
      </c>
      <c r="AG16" s="12">
        <f t="shared" si="23"/>
        <v>-20001.021000000001</v>
      </c>
      <c r="AH16" s="14">
        <f t="shared" si="24"/>
        <v>-8.1793906131718441E-2</v>
      </c>
      <c r="AI16" s="14">
        <f t="shared" si="25"/>
        <v>-0.30479546744890229</v>
      </c>
      <c r="AJ16" s="14">
        <f t="shared" si="26"/>
        <v>-0.47315057248296744</v>
      </c>
      <c r="AK16" s="14">
        <f t="shared" si="27"/>
        <v>0.32623875134202746</v>
      </c>
      <c r="AL16" s="14">
        <f t="shared" si="28"/>
        <v>0.39826235383078473</v>
      </c>
      <c r="AM16" s="14">
        <f t="shared" si="29"/>
        <v>0.42699012019184257</v>
      </c>
      <c r="AN16" s="18">
        <f t="shared" si="30"/>
        <v>225.76399999999921</v>
      </c>
      <c r="AO16" s="18">
        <f t="shared" si="31"/>
        <v>-732.99099999999999</v>
      </c>
      <c r="AP16" s="18">
        <f t="shared" si="32"/>
        <v>-2927.5119999999988</v>
      </c>
      <c r="AQ16" s="14">
        <f t="shared" si="33"/>
        <v>1.8152609150116517E-2</v>
      </c>
      <c r="AR16" s="14">
        <f t="shared" si="34"/>
        <v>-5.8936319048001895E-2</v>
      </c>
      <c r="AS16" s="14">
        <f t="shared" si="35"/>
        <v>-0.23538731205274577</v>
      </c>
      <c r="AT16" s="12">
        <f t="shared" si="36"/>
        <v>-132.90700000000015</v>
      </c>
      <c r="AU16" s="12">
        <f t="shared" si="37"/>
        <v>-556.178</v>
      </c>
      <c r="AV16" s="12">
        <f t="shared" si="38"/>
        <v>-730.30399999999997</v>
      </c>
      <c r="AW16" s="14">
        <f t="shared" si="39"/>
        <v>-0.11187457912457921</v>
      </c>
      <c r="AX16" s="14">
        <f t="shared" si="40"/>
        <v>-0.46816329966329961</v>
      </c>
      <c r="AY16" s="14">
        <f t="shared" si="41"/>
        <v>-0.61473400673400669</v>
      </c>
      <c r="AZ16" s="12">
        <f t="shared" si="42"/>
        <v>-635.1719999999998</v>
      </c>
      <c r="BA16" s="12">
        <f t="shared" si="43"/>
        <v>-1097.3634</v>
      </c>
      <c r="BB16" s="12">
        <f t="shared" si="44"/>
        <v>-1388.8277999999998</v>
      </c>
      <c r="BC16" s="14">
        <f t="shared" si="45"/>
        <v>-0.31347941960319803</v>
      </c>
      <c r="BD16" s="14">
        <f t="shared" si="46"/>
        <v>-0.5415869114598757</v>
      </c>
      <c r="BE16" s="14">
        <f t="shared" si="47"/>
        <v>-0.68543470535978668</v>
      </c>
      <c r="BF16" s="12">
        <f t="shared" si="48"/>
        <v>-86.944999999999709</v>
      </c>
      <c r="BG16" s="12">
        <f t="shared" si="49"/>
        <v>-974.13499999999999</v>
      </c>
      <c r="BH16" s="12">
        <f t="shared" si="50"/>
        <v>-1362.13</v>
      </c>
      <c r="BI16" s="14">
        <f t="shared" si="51"/>
        <v>-3.5502245814618139E-2</v>
      </c>
      <c r="BJ16" s="14">
        <f t="shared" si="52"/>
        <v>-0.39776847692935891</v>
      </c>
      <c r="BK16" s="14">
        <f t="shared" si="53"/>
        <v>-0.55619844834626386</v>
      </c>
      <c r="BL16" s="12">
        <f t="shared" si="54"/>
        <v>-144.68200000000002</v>
      </c>
      <c r="BM16" s="12">
        <f t="shared" si="55"/>
        <v>-858.14599999999996</v>
      </c>
      <c r="BN16" s="12">
        <f t="shared" si="56"/>
        <v>-1158.4849999999999</v>
      </c>
      <c r="BO16" s="14">
        <f t="shared" si="57"/>
        <v>-7.2016923842707858E-2</v>
      </c>
      <c r="BP16" s="14">
        <f t="shared" si="58"/>
        <v>-0.4271508213041314</v>
      </c>
      <c r="BQ16" s="24">
        <f t="shared" si="59"/>
        <v>-0.57664758586361375</v>
      </c>
      <c r="BR16" s="19">
        <f t="shared" si="60"/>
        <v>36.200000000000003</v>
      </c>
      <c r="BS16" s="20">
        <f t="shared" si="61"/>
        <v>253.40000000000003</v>
      </c>
      <c r="BT16" s="13">
        <f t="shared" si="62"/>
        <v>5.9945117335352014E-3</v>
      </c>
      <c r="BU16" s="20">
        <f t="shared" si="63"/>
        <v>0</v>
      </c>
      <c r="BV16" s="20">
        <f t="shared" si="64"/>
        <v>0</v>
      </c>
      <c r="BW16" s="13">
        <f t="shared" si="65"/>
        <v>0</v>
      </c>
      <c r="BX16" s="20">
        <f t="shared" si="66"/>
        <v>43.9</v>
      </c>
      <c r="BY16" s="20">
        <f t="shared" si="67"/>
        <v>307.3</v>
      </c>
      <c r="BZ16" s="13">
        <f t="shared" si="68"/>
        <v>7.2695874337623013E-3</v>
      </c>
      <c r="CA16" s="20">
        <f t="shared" si="69"/>
        <v>43.9</v>
      </c>
      <c r="CB16" s="20">
        <f t="shared" si="70"/>
        <v>307.3</v>
      </c>
      <c r="CC16" s="17">
        <f t="shared" si="71"/>
        <v>7.2695874337623013E-3</v>
      </c>
      <c r="CE16" s="2">
        <v>42272</v>
      </c>
      <c r="CF16" s="2">
        <v>12437</v>
      </c>
      <c r="CG16" s="2">
        <v>6248</v>
      </c>
      <c r="CH16" s="2">
        <v>1188</v>
      </c>
      <c r="CI16" s="2">
        <v>4003</v>
      </c>
      <c r="CJ16" s="2">
        <v>43791</v>
      </c>
      <c r="CK16" s="2">
        <v>1564</v>
      </c>
      <c r="CL16" s="2">
        <v>2302.1999999999998</v>
      </c>
      <c r="CM16" s="2">
        <v>2026.1999999999998</v>
      </c>
      <c r="CN16" s="2">
        <v>1151</v>
      </c>
      <c r="CO16" s="2">
        <v>1317</v>
      </c>
      <c r="CP16" s="2">
        <v>1069</v>
      </c>
      <c r="CQ16" s="2">
        <v>1051</v>
      </c>
      <c r="CR16" s="2">
        <v>2499</v>
      </c>
      <c r="CS16" s="2">
        <v>2449</v>
      </c>
      <c r="CT16" s="2">
        <v>2026</v>
      </c>
      <c r="CU16" s="2">
        <v>2009</v>
      </c>
      <c r="CV16" s="2">
        <v>38814.407999999996</v>
      </c>
      <c r="CW16" s="2">
        <v>29387.686000000002</v>
      </c>
      <c r="CX16" s="2">
        <v>22270.978999999999</v>
      </c>
      <c r="CY16" s="2">
        <v>12662.763999999999</v>
      </c>
      <c r="CZ16" s="2">
        <v>11704.009</v>
      </c>
      <c r="DA16" s="2">
        <v>9509.4880000000012</v>
      </c>
      <c r="DB16" s="2">
        <v>1055.0929999999998</v>
      </c>
      <c r="DC16" s="2">
        <v>631.822</v>
      </c>
      <c r="DD16" s="2">
        <v>457.69600000000003</v>
      </c>
      <c r="DE16" s="2">
        <v>1391.028</v>
      </c>
      <c r="DF16" s="2">
        <v>928.83659999999986</v>
      </c>
      <c r="DG16" s="2">
        <v>637.37220000000002</v>
      </c>
      <c r="DH16" s="2">
        <v>2362.0550000000003</v>
      </c>
      <c r="DI16" s="2">
        <v>1474.865</v>
      </c>
      <c r="DJ16" s="2">
        <v>1086.8699999999999</v>
      </c>
      <c r="DK16" s="2">
        <v>1864.318</v>
      </c>
      <c r="DL16" s="2">
        <v>1150.854</v>
      </c>
      <c r="DM16" s="2">
        <v>850.5150000000001</v>
      </c>
      <c r="DN16" s="2">
        <v>36.200000000000003</v>
      </c>
      <c r="DO16" s="2">
        <v>0</v>
      </c>
      <c r="DP16" s="2">
        <v>43.9</v>
      </c>
    </row>
    <row r="17" spans="2:120" ht="14.25" customHeight="1" x14ac:dyDescent="0.2">
      <c r="B17" s="6">
        <v>8211</v>
      </c>
      <c r="C17" s="9" t="s">
        <v>448</v>
      </c>
      <c r="D17" s="9" t="s">
        <v>58</v>
      </c>
      <c r="E17" s="21" t="s">
        <v>458</v>
      </c>
      <c r="F17" s="9" t="s">
        <v>81</v>
      </c>
      <c r="G17" s="21">
        <v>0</v>
      </c>
      <c r="H17" s="11">
        <f t="shared" si="0"/>
        <v>61180</v>
      </c>
      <c r="I17" s="12">
        <f t="shared" si="1"/>
        <v>18582</v>
      </c>
      <c r="J17" s="14">
        <f t="shared" si="2"/>
        <v>0.30372670807453417</v>
      </c>
      <c r="K17" s="14">
        <f t="shared" si="3"/>
        <v>0.15779666557698593</v>
      </c>
      <c r="L17" s="15">
        <f t="shared" si="4"/>
        <v>1.0749018938747654</v>
      </c>
      <c r="M17" s="12">
        <f t="shared" si="5"/>
        <v>0</v>
      </c>
      <c r="N17" s="14">
        <f t="shared" si="6"/>
        <v>-3.8171299207646836E-2</v>
      </c>
      <c r="O17" s="16">
        <f t="shared" si="7"/>
        <v>-603</v>
      </c>
      <c r="P17" s="14">
        <f t="shared" si="8"/>
        <v>-0.27685950413223137</v>
      </c>
      <c r="Q17" s="12">
        <f t="shared" si="9"/>
        <v>-448.79999999999927</v>
      </c>
      <c r="R17" s="14">
        <f t="shared" si="10"/>
        <v>-0.13597527722232305</v>
      </c>
      <c r="S17" s="18">
        <f t="shared" si="11"/>
        <v>-158</v>
      </c>
      <c r="T17" s="14">
        <f t="shared" si="12"/>
        <v>-9.8197638284648781E-2</v>
      </c>
      <c r="U17" s="18">
        <f t="shared" si="13"/>
        <v>6</v>
      </c>
      <c r="V17" s="14">
        <f t="shared" si="14"/>
        <v>3.8363171355498826E-3</v>
      </c>
      <c r="W17" s="12">
        <f t="shared" si="15"/>
        <v>-98</v>
      </c>
      <c r="X17" s="14">
        <f t="shared" si="16"/>
        <v>-2.879811930649423E-2</v>
      </c>
      <c r="Y17" s="12">
        <f t="shared" si="17"/>
        <v>-52</v>
      </c>
      <c r="Z17" s="14">
        <f t="shared" si="18"/>
        <v>-1.8086956521739084E-2</v>
      </c>
      <c r="AA17" s="12">
        <v>3.3684399999910966</v>
      </c>
      <c r="AB17" s="26">
        <v>7.4640862874675307E-5</v>
      </c>
      <c r="AC17" s="12">
        <f t="shared" si="19"/>
        <v>0</v>
      </c>
      <c r="AD17" s="24">
        <f t="shared" si="20"/>
        <v>0</v>
      </c>
      <c r="AE17" s="11">
        <f t="shared" si="21"/>
        <v>-5082.3439999999973</v>
      </c>
      <c r="AF17" s="12">
        <f t="shared" si="22"/>
        <v>-18691.257999999987</v>
      </c>
      <c r="AG17" s="12">
        <f t="shared" si="23"/>
        <v>-28620.7</v>
      </c>
      <c r="AH17" s="14">
        <f t="shared" si="24"/>
        <v>-8.3071984308597524E-2</v>
      </c>
      <c r="AI17" s="14">
        <f t="shared" si="25"/>
        <v>-0.30551255312193504</v>
      </c>
      <c r="AJ17" s="14">
        <f t="shared" si="26"/>
        <v>-0.46781137626675384</v>
      </c>
      <c r="AK17" s="14">
        <f t="shared" si="27"/>
        <v>0.32873259445991826</v>
      </c>
      <c r="AL17" s="14">
        <f t="shared" si="28"/>
        <v>0.38424218349415934</v>
      </c>
      <c r="AM17" s="14">
        <f t="shared" si="29"/>
        <v>0.41141968654117256</v>
      </c>
      <c r="AN17" s="18">
        <f t="shared" si="30"/>
        <v>-140.87199999999939</v>
      </c>
      <c r="AO17" s="18">
        <f t="shared" si="31"/>
        <v>-2256.0329999999994</v>
      </c>
      <c r="AP17" s="18">
        <f t="shared" si="32"/>
        <v>-5186.4629999999997</v>
      </c>
      <c r="AQ17" s="14">
        <f t="shared" si="33"/>
        <v>-7.5810999892368391E-3</v>
      </c>
      <c r="AR17" s="14">
        <f t="shared" si="34"/>
        <v>-0.12140958992573458</v>
      </c>
      <c r="AS17" s="14">
        <f t="shared" si="35"/>
        <v>-0.27911220536002579</v>
      </c>
      <c r="AT17" s="12">
        <f t="shared" si="36"/>
        <v>-75.836999999999989</v>
      </c>
      <c r="AU17" s="12">
        <f t="shared" si="37"/>
        <v>-719.673</v>
      </c>
      <c r="AV17" s="12">
        <f t="shared" si="38"/>
        <v>-944.12100000000009</v>
      </c>
      <c r="AW17" s="14">
        <f t="shared" si="39"/>
        <v>-4.8150476190476188E-2</v>
      </c>
      <c r="AX17" s="14">
        <f t="shared" si="40"/>
        <v>-0.45693523809523806</v>
      </c>
      <c r="AY17" s="14">
        <f t="shared" si="41"/>
        <v>-0.59944190476190484</v>
      </c>
      <c r="AZ17" s="12">
        <f t="shared" si="42"/>
        <v>-990.85500000000025</v>
      </c>
      <c r="BA17" s="12">
        <f t="shared" si="43"/>
        <v>-1555.5138000000002</v>
      </c>
      <c r="BB17" s="12">
        <f t="shared" si="44"/>
        <v>-1983.7800000000002</v>
      </c>
      <c r="BC17" s="14">
        <f t="shared" si="45"/>
        <v>-0.34744897959183685</v>
      </c>
      <c r="BD17" s="14">
        <f t="shared" si="46"/>
        <v>-0.54544982116557961</v>
      </c>
      <c r="BE17" s="14">
        <f t="shared" si="47"/>
        <v>-0.69562381653692407</v>
      </c>
      <c r="BF17" s="12">
        <f t="shared" si="48"/>
        <v>336.3149999999996</v>
      </c>
      <c r="BG17" s="12">
        <f t="shared" si="49"/>
        <v>-1070.8229999999999</v>
      </c>
      <c r="BH17" s="12">
        <f t="shared" si="50"/>
        <v>-1562.732</v>
      </c>
      <c r="BI17" s="14">
        <f t="shared" si="51"/>
        <v>0.10175945537065045</v>
      </c>
      <c r="BJ17" s="14">
        <f t="shared" si="52"/>
        <v>-0.32400090771558243</v>
      </c>
      <c r="BK17" s="14">
        <f t="shared" si="53"/>
        <v>-0.47283872919818459</v>
      </c>
      <c r="BL17" s="12">
        <f t="shared" si="54"/>
        <v>79.226999999999862</v>
      </c>
      <c r="BM17" s="12">
        <f t="shared" si="55"/>
        <v>-1088.8699999999999</v>
      </c>
      <c r="BN17" s="12">
        <f t="shared" si="56"/>
        <v>-1508.3400000000001</v>
      </c>
      <c r="BO17" s="14">
        <f t="shared" si="57"/>
        <v>2.8064824654622678E-2</v>
      </c>
      <c r="BP17" s="14">
        <f t="shared" si="58"/>
        <v>-0.38571377966702081</v>
      </c>
      <c r="BQ17" s="24">
        <f t="shared" si="59"/>
        <v>-0.53430393198724768</v>
      </c>
      <c r="BR17" s="19">
        <f t="shared" si="60"/>
        <v>52.7</v>
      </c>
      <c r="BS17" s="20">
        <f t="shared" si="61"/>
        <v>368.90000000000003</v>
      </c>
      <c r="BT17" s="13">
        <f t="shared" si="62"/>
        <v>6.0297482837528612E-3</v>
      </c>
      <c r="BU17" s="20">
        <f t="shared" si="63"/>
        <v>0</v>
      </c>
      <c r="BV17" s="20">
        <f t="shared" si="64"/>
        <v>0</v>
      </c>
      <c r="BW17" s="13">
        <f t="shared" si="65"/>
        <v>0</v>
      </c>
      <c r="BX17" s="20">
        <f t="shared" si="66"/>
        <v>64.2</v>
      </c>
      <c r="BY17" s="20">
        <f t="shared" si="67"/>
        <v>449.40000000000003</v>
      </c>
      <c r="BZ17" s="13">
        <f t="shared" si="68"/>
        <v>7.3455377574370715E-3</v>
      </c>
      <c r="CA17" s="20">
        <f t="shared" si="69"/>
        <v>64.2</v>
      </c>
      <c r="CB17" s="20">
        <f t="shared" si="70"/>
        <v>449.40000000000003</v>
      </c>
      <c r="CC17" s="17">
        <f t="shared" si="71"/>
        <v>7.3455377574370715E-3</v>
      </c>
      <c r="CE17" s="2">
        <v>61180</v>
      </c>
      <c r="CF17" s="2">
        <v>18582</v>
      </c>
      <c r="CG17" s="2">
        <v>9654</v>
      </c>
      <c r="CH17" s="2">
        <v>1575</v>
      </c>
      <c r="CI17" s="2">
        <v>5861</v>
      </c>
      <c r="CJ17" s="2">
        <v>63608</v>
      </c>
      <c r="CK17" s="2">
        <v>2178</v>
      </c>
      <c r="CL17" s="2">
        <v>3300.5999999999995</v>
      </c>
      <c r="CM17" s="2">
        <v>2851.8</v>
      </c>
      <c r="CN17" s="2">
        <v>1609</v>
      </c>
      <c r="CO17" s="2">
        <v>1767</v>
      </c>
      <c r="CP17" s="2">
        <v>1564</v>
      </c>
      <c r="CQ17" s="2">
        <v>1558</v>
      </c>
      <c r="CR17" s="2">
        <v>3403</v>
      </c>
      <c r="CS17" s="2">
        <v>3305</v>
      </c>
      <c r="CT17" s="2">
        <v>2875</v>
      </c>
      <c r="CU17" s="2">
        <v>2823</v>
      </c>
      <c r="CV17" s="2">
        <v>56097.656000000003</v>
      </c>
      <c r="CW17" s="2">
        <v>42488.742000000013</v>
      </c>
      <c r="CX17" s="2">
        <v>32559.3</v>
      </c>
      <c r="CY17" s="2">
        <v>18441.128000000001</v>
      </c>
      <c r="CZ17" s="2">
        <v>16325.967000000001</v>
      </c>
      <c r="DA17" s="2">
        <v>13395.537</v>
      </c>
      <c r="DB17" s="2">
        <v>1499.163</v>
      </c>
      <c r="DC17" s="2">
        <v>855.327</v>
      </c>
      <c r="DD17" s="2">
        <v>630.87899999999991</v>
      </c>
      <c r="DE17" s="2">
        <v>1860.9449999999999</v>
      </c>
      <c r="DF17" s="2">
        <v>1296.2862</v>
      </c>
      <c r="DG17" s="2">
        <v>868.02</v>
      </c>
      <c r="DH17" s="2">
        <v>3641.3149999999996</v>
      </c>
      <c r="DI17" s="2">
        <v>2234.1770000000001</v>
      </c>
      <c r="DJ17" s="2">
        <v>1742.268</v>
      </c>
      <c r="DK17" s="2">
        <v>2902.2269999999999</v>
      </c>
      <c r="DL17" s="2">
        <v>1734.13</v>
      </c>
      <c r="DM17" s="2">
        <v>1314.6599999999999</v>
      </c>
      <c r="DN17" s="2">
        <v>52.7</v>
      </c>
      <c r="DO17" s="2">
        <v>0</v>
      </c>
      <c r="DP17" s="2">
        <v>64.2</v>
      </c>
    </row>
    <row r="18" spans="2:120" ht="14.25" customHeight="1" x14ac:dyDescent="0.2">
      <c r="B18" s="6">
        <v>8212</v>
      </c>
      <c r="C18" s="9" t="s">
        <v>448</v>
      </c>
      <c r="D18" s="9" t="s">
        <v>58</v>
      </c>
      <c r="E18" s="21" t="s">
        <v>458</v>
      </c>
      <c r="F18" s="9" t="s">
        <v>82</v>
      </c>
      <c r="G18" s="21">
        <v>3</v>
      </c>
      <c r="H18" s="11">
        <f t="shared" si="0"/>
        <v>47338</v>
      </c>
      <c r="I18" s="12">
        <f t="shared" si="1"/>
        <v>19360</v>
      </c>
      <c r="J18" s="14">
        <f t="shared" si="2"/>
        <v>0.40897376315011197</v>
      </c>
      <c r="K18" s="14">
        <f t="shared" si="3"/>
        <v>0.21665469601588574</v>
      </c>
      <c r="L18" s="15">
        <f t="shared" si="4"/>
        <v>1.1875923190546529</v>
      </c>
      <c r="M18" s="12">
        <f t="shared" si="5"/>
        <v>0</v>
      </c>
      <c r="N18" s="14">
        <f t="shared" si="6"/>
        <v>-9.0266167002978737E-2</v>
      </c>
      <c r="O18" s="16">
        <f t="shared" si="7"/>
        <v>-310</v>
      </c>
      <c r="P18" s="14">
        <f t="shared" si="8"/>
        <v>-0.23574144486692017</v>
      </c>
      <c r="Q18" s="12">
        <f t="shared" si="9"/>
        <v>-228</v>
      </c>
      <c r="R18" s="14">
        <f t="shared" si="10"/>
        <v>-0.11550151975683887</v>
      </c>
      <c r="S18" s="18">
        <f t="shared" si="11"/>
        <v>243</v>
      </c>
      <c r="T18" s="14">
        <f t="shared" si="12"/>
        <v>0.20420168067226896</v>
      </c>
      <c r="U18" s="18">
        <f t="shared" si="13"/>
        <v>278</v>
      </c>
      <c r="V18" s="14">
        <f t="shared" si="14"/>
        <v>0.25504587155963299</v>
      </c>
      <c r="W18" s="12">
        <f t="shared" si="15"/>
        <v>-171</v>
      </c>
      <c r="X18" s="14">
        <f t="shared" si="16"/>
        <v>-7.5999999999999956E-2</v>
      </c>
      <c r="Y18" s="12">
        <f t="shared" si="17"/>
        <v>-147</v>
      </c>
      <c r="Z18" s="14">
        <f t="shared" si="18"/>
        <v>-7.2342519685039353E-2</v>
      </c>
      <c r="AA18" s="12">
        <v>-1539.5261399999945</v>
      </c>
      <c r="AB18" s="26">
        <v>-4.6711012909389615E-2</v>
      </c>
      <c r="AC18" s="12">
        <f t="shared" si="19"/>
        <v>0</v>
      </c>
      <c r="AD18" s="24">
        <f t="shared" si="20"/>
        <v>0</v>
      </c>
      <c r="AE18" s="11">
        <f t="shared" si="21"/>
        <v>-8977.9119999999966</v>
      </c>
      <c r="AF18" s="12">
        <f t="shared" si="22"/>
        <v>-26381.800999999999</v>
      </c>
      <c r="AG18" s="12">
        <f t="shared" si="23"/>
        <v>-35357.695</v>
      </c>
      <c r="AH18" s="14">
        <f t="shared" si="24"/>
        <v>-0.18965549875364396</v>
      </c>
      <c r="AI18" s="14">
        <f t="shared" si="25"/>
        <v>-0.55730704719253032</v>
      </c>
      <c r="AJ18" s="14">
        <f t="shared" si="26"/>
        <v>-0.74691991634627564</v>
      </c>
      <c r="AK18" s="14">
        <f t="shared" si="27"/>
        <v>0.49156858034319423</v>
      </c>
      <c r="AL18" s="14">
        <f t="shared" si="28"/>
        <v>0.59380348506902414</v>
      </c>
      <c r="AM18" s="14">
        <f t="shared" si="29"/>
        <v>0.62872931866091886</v>
      </c>
      <c r="AN18" s="18">
        <f t="shared" si="30"/>
        <v>-503.3859999999986</v>
      </c>
      <c r="AO18" s="18">
        <f t="shared" si="31"/>
        <v>-6916.1360000000004</v>
      </c>
      <c r="AP18" s="18">
        <f t="shared" si="32"/>
        <v>-11827.631000000001</v>
      </c>
      <c r="AQ18" s="14">
        <f t="shared" si="33"/>
        <v>-2.600134297520651E-2</v>
      </c>
      <c r="AR18" s="14">
        <f t="shared" si="34"/>
        <v>-0.3572384297520661</v>
      </c>
      <c r="AS18" s="14">
        <f t="shared" si="35"/>
        <v>-0.61093135330578519</v>
      </c>
      <c r="AT18" s="12">
        <f t="shared" si="36"/>
        <v>-407.98099999999999</v>
      </c>
      <c r="AU18" s="12">
        <f t="shared" si="37"/>
        <v>-730.84100000000001</v>
      </c>
      <c r="AV18" s="12">
        <f t="shared" si="38"/>
        <v>-865.80500000000006</v>
      </c>
      <c r="AW18" s="14">
        <f t="shared" si="39"/>
        <v>-0.40595124378109448</v>
      </c>
      <c r="AX18" s="14">
        <f t="shared" si="40"/>
        <v>-0.72720497512437809</v>
      </c>
      <c r="AY18" s="14">
        <f t="shared" si="41"/>
        <v>-0.86149751243781092</v>
      </c>
      <c r="AZ18" s="12">
        <f t="shared" si="42"/>
        <v>-607.47720000000027</v>
      </c>
      <c r="BA18" s="12">
        <f t="shared" si="43"/>
        <v>-1266.8964000000001</v>
      </c>
      <c r="BB18" s="12">
        <f t="shared" si="44"/>
        <v>-1497.396</v>
      </c>
      <c r="BC18" s="14">
        <f t="shared" si="45"/>
        <v>-0.34792508591065308</v>
      </c>
      <c r="BD18" s="14">
        <f t="shared" si="46"/>
        <v>-0.72559931271477662</v>
      </c>
      <c r="BE18" s="14">
        <f t="shared" si="47"/>
        <v>-0.85761512027491404</v>
      </c>
      <c r="BF18" s="12">
        <f t="shared" si="48"/>
        <v>-885.03700000000003</v>
      </c>
      <c r="BG18" s="12">
        <f t="shared" si="49"/>
        <v>-1512.9009999999998</v>
      </c>
      <c r="BH18" s="12">
        <f t="shared" si="50"/>
        <v>-1813.143</v>
      </c>
      <c r="BI18" s="14">
        <f t="shared" si="51"/>
        <v>-0.42570322270322269</v>
      </c>
      <c r="BJ18" s="14">
        <f t="shared" si="52"/>
        <v>-0.72770610870610875</v>
      </c>
      <c r="BK18" s="14">
        <f t="shared" si="53"/>
        <v>-0.87212265512265508</v>
      </c>
      <c r="BL18" s="12">
        <f t="shared" si="54"/>
        <v>-829.25299999999993</v>
      </c>
      <c r="BM18" s="12">
        <f t="shared" si="55"/>
        <v>-1383.307</v>
      </c>
      <c r="BN18" s="12">
        <f t="shared" si="56"/>
        <v>-1648.13</v>
      </c>
      <c r="BO18" s="14">
        <f t="shared" si="57"/>
        <v>-0.43992201591511937</v>
      </c>
      <c r="BP18" s="14">
        <f t="shared" si="58"/>
        <v>-0.73384986737400526</v>
      </c>
      <c r="BQ18" s="24">
        <f t="shared" si="59"/>
        <v>-0.87433952254641911</v>
      </c>
      <c r="BR18" s="19">
        <f t="shared" si="60"/>
        <v>102.7</v>
      </c>
      <c r="BS18" s="20">
        <f t="shared" si="61"/>
        <v>718.9</v>
      </c>
      <c r="BT18" s="13">
        <f t="shared" si="62"/>
        <v>1.5186530905403691E-2</v>
      </c>
      <c r="BU18" s="20">
        <f t="shared" si="63"/>
        <v>85.3</v>
      </c>
      <c r="BV18" s="20">
        <f t="shared" si="64"/>
        <v>597.1</v>
      </c>
      <c r="BW18" s="13">
        <f t="shared" si="65"/>
        <v>1.2613545143436563E-2</v>
      </c>
      <c r="BX18" s="20">
        <f t="shared" si="66"/>
        <v>60.5</v>
      </c>
      <c r="BY18" s="20">
        <f t="shared" si="67"/>
        <v>423.5</v>
      </c>
      <c r="BZ18" s="13">
        <f t="shared" si="68"/>
        <v>8.9463010689086984E-3</v>
      </c>
      <c r="CA18" s="20">
        <f t="shared" si="69"/>
        <v>102.7</v>
      </c>
      <c r="CB18" s="20">
        <f t="shared" si="70"/>
        <v>718.9</v>
      </c>
      <c r="CC18" s="17">
        <f t="shared" si="71"/>
        <v>1.5186530905403691E-2</v>
      </c>
      <c r="CE18" s="2">
        <v>47338</v>
      </c>
      <c r="CF18" s="2">
        <v>19360</v>
      </c>
      <c r="CG18" s="2">
        <v>10256</v>
      </c>
      <c r="CH18" s="2">
        <v>1005</v>
      </c>
      <c r="CI18" s="2">
        <v>3385</v>
      </c>
      <c r="CJ18" s="2">
        <v>52035</v>
      </c>
      <c r="CK18" s="2">
        <v>1315</v>
      </c>
      <c r="CL18" s="2">
        <v>1974</v>
      </c>
      <c r="CM18" s="2">
        <v>1746</v>
      </c>
      <c r="CN18" s="2">
        <v>1190</v>
      </c>
      <c r="CO18" s="2">
        <v>947</v>
      </c>
      <c r="CP18" s="2">
        <v>1090</v>
      </c>
      <c r="CQ18" s="2">
        <v>812</v>
      </c>
      <c r="CR18" s="2">
        <v>2250</v>
      </c>
      <c r="CS18" s="2">
        <v>2079</v>
      </c>
      <c r="CT18" s="2">
        <v>2032</v>
      </c>
      <c r="CU18" s="2">
        <v>1885</v>
      </c>
      <c r="CV18" s="2">
        <v>38360.088000000003</v>
      </c>
      <c r="CW18" s="2">
        <v>20956.199000000001</v>
      </c>
      <c r="CX18" s="2">
        <v>11980.305</v>
      </c>
      <c r="CY18" s="2">
        <v>18856.614000000001</v>
      </c>
      <c r="CZ18" s="2">
        <v>12443.864</v>
      </c>
      <c r="DA18" s="2">
        <v>7532.3689999999997</v>
      </c>
      <c r="DB18" s="2">
        <v>597.01900000000001</v>
      </c>
      <c r="DC18" s="2">
        <v>274.15899999999999</v>
      </c>
      <c r="DD18" s="2">
        <v>139.19499999999999</v>
      </c>
      <c r="DE18" s="2">
        <v>1138.5227999999997</v>
      </c>
      <c r="DF18" s="2">
        <v>479.10360000000003</v>
      </c>
      <c r="DG18" s="2">
        <v>248.60399999999998</v>
      </c>
      <c r="DH18" s="2">
        <v>1193.963</v>
      </c>
      <c r="DI18" s="2">
        <v>566.09900000000005</v>
      </c>
      <c r="DJ18" s="2">
        <v>265.85700000000003</v>
      </c>
      <c r="DK18" s="2">
        <v>1055.7470000000001</v>
      </c>
      <c r="DL18" s="2">
        <v>501.69299999999998</v>
      </c>
      <c r="DM18" s="2">
        <v>236.87</v>
      </c>
      <c r="DN18" s="2">
        <v>102.7</v>
      </c>
      <c r="DO18" s="2">
        <v>85.3</v>
      </c>
      <c r="DP18" s="2">
        <v>60.5</v>
      </c>
    </row>
    <row r="19" spans="2:120" ht="14.25" customHeight="1" x14ac:dyDescent="0.2">
      <c r="B19" s="6">
        <v>8214</v>
      </c>
      <c r="C19" s="9" t="s">
        <v>448</v>
      </c>
      <c r="D19" s="9" t="s">
        <v>58</v>
      </c>
      <c r="E19" s="21" t="s">
        <v>458</v>
      </c>
      <c r="F19" s="9" t="s">
        <v>83</v>
      </c>
      <c r="G19" s="21">
        <v>0</v>
      </c>
      <c r="H19" s="11">
        <f t="shared" si="0"/>
        <v>26315</v>
      </c>
      <c r="I19" s="12">
        <f t="shared" si="1"/>
        <v>9936</v>
      </c>
      <c r="J19" s="14">
        <f t="shared" si="2"/>
        <v>0.37757932737982142</v>
      </c>
      <c r="K19" s="14">
        <f t="shared" si="3"/>
        <v>0.19707391221736653</v>
      </c>
      <c r="L19" s="15">
        <f t="shared" si="4"/>
        <v>1.1843575418994414</v>
      </c>
      <c r="M19" s="12">
        <f t="shared" si="5"/>
        <v>0</v>
      </c>
      <c r="N19" s="14">
        <f t="shared" si="6"/>
        <v>-8.5268353726362656E-2</v>
      </c>
      <c r="O19" s="16">
        <f t="shared" si="7"/>
        <v>-288</v>
      </c>
      <c r="P19" s="14">
        <f t="shared" si="8"/>
        <v>-0.33065442020665903</v>
      </c>
      <c r="Q19" s="12">
        <f t="shared" si="9"/>
        <v>-190.79999999999973</v>
      </c>
      <c r="R19" s="14">
        <f t="shared" si="10"/>
        <v>-0.14845938375350121</v>
      </c>
      <c r="S19" s="18">
        <f t="shared" si="11"/>
        <v>133</v>
      </c>
      <c r="T19" s="14">
        <f t="shared" si="12"/>
        <v>0.18918918918918914</v>
      </c>
      <c r="U19" s="18">
        <f t="shared" si="13"/>
        <v>150</v>
      </c>
      <c r="V19" s="14">
        <f t="shared" si="14"/>
        <v>0.231839258114374</v>
      </c>
      <c r="W19" s="12">
        <f t="shared" si="15"/>
        <v>-174</v>
      </c>
      <c r="X19" s="14">
        <f t="shared" si="16"/>
        <v>-0.12590448625180894</v>
      </c>
      <c r="Y19" s="12">
        <f t="shared" si="17"/>
        <v>-148</v>
      </c>
      <c r="Z19" s="14">
        <f t="shared" si="18"/>
        <v>-0.12312811980033278</v>
      </c>
      <c r="AA19" s="12">
        <v>-964.42557999999553</v>
      </c>
      <c r="AB19" s="26">
        <v>-5.1265349909227154E-2</v>
      </c>
      <c r="AC19" s="12">
        <f t="shared" si="19"/>
        <v>0</v>
      </c>
      <c r="AD19" s="24">
        <f t="shared" si="20"/>
        <v>0</v>
      </c>
      <c r="AE19" s="11">
        <f t="shared" si="21"/>
        <v>-4733.4789999999994</v>
      </c>
      <c r="AF19" s="12">
        <f t="shared" si="22"/>
        <v>-14009.207000000002</v>
      </c>
      <c r="AG19" s="12">
        <f t="shared" si="23"/>
        <v>-19058.561000000002</v>
      </c>
      <c r="AH19" s="14">
        <f t="shared" si="24"/>
        <v>-0.17987759832794981</v>
      </c>
      <c r="AI19" s="14">
        <f t="shared" si="25"/>
        <v>-0.53236583697510931</v>
      </c>
      <c r="AJ19" s="14">
        <f t="shared" si="26"/>
        <v>-0.72424704541136231</v>
      </c>
      <c r="AK19" s="14">
        <f t="shared" si="27"/>
        <v>0.43544081068243523</v>
      </c>
      <c r="AL19" s="14">
        <f t="shared" si="28"/>
        <v>0.56977807118972346</v>
      </c>
      <c r="AM19" s="14">
        <f t="shared" si="29"/>
        <v>0.6098166056381098</v>
      </c>
      <c r="AN19" s="18">
        <f t="shared" si="30"/>
        <v>-538.52499999999964</v>
      </c>
      <c r="AO19" s="18">
        <f t="shared" si="31"/>
        <v>-2924.4290000000001</v>
      </c>
      <c r="AP19" s="18">
        <f t="shared" si="32"/>
        <v>-5510.9030000000002</v>
      </c>
      <c r="AQ19" s="14">
        <f t="shared" si="33"/>
        <v>-5.4199376006441202E-2</v>
      </c>
      <c r="AR19" s="14">
        <f t="shared" si="34"/>
        <v>-0.2943265901771337</v>
      </c>
      <c r="AS19" s="14">
        <f t="shared" si="35"/>
        <v>-0.55463999597423519</v>
      </c>
      <c r="AT19" s="12">
        <f t="shared" si="36"/>
        <v>-197.18600000000004</v>
      </c>
      <c r="AU19" s="12">
        <f t="shared" si="37"/>
        <v>-429.86900000000003</v>
      </c>
      <c r="AV19" s="12">
        <f t="shared" si="38"/>
        <v>-504.69600000000003</v>
      </c>
      <c r="AW19" s="14">
        <f t="shared" si="39"/>
        <v>-0.33822641509433971</v>
      </c>
      <c r="AX19" s="14">
        <f t="shared" si="40"/>
        <v>-0.73733962264150943</v>
      </c>
      <c r="AY19" s="14">
        <f t="shared" si="41"/>
        <v>-0.86568782161234992</v>
      </c>
      <c r="AZ19" s="12">
        <f t="shared" si="42"/>
        <v>-507.1260000000002</v>
      </c>
      <c r="BA19" s="12">
        <f t="shared" si="43"/>
        <v>-836.60100000000011</v>
      </c>
      <c r="BB19" s="12">
        <f t="shared" si="44"/>
        <v>-973.08300000000008</v>
      </c>
      <c r="BC19" s="14">
        <f t="shared" si="45"/>
        <v>-0.46338267543859668</v>
      </c>
      <c r="BD19" s="14">
        <f t="shared" si="46"/>
        <v>-0.76443804824561412</v>
      </c>
      <c r="BE19" s="14">
        <f t="shared" si="47"/>
        <v>-0.88914747807017547</v>
      </c>
      <c r="BF19" s="12">
        <f t="shared" si="48"/>
        <v>-347.40800000000002</v>
      </c>
      <c r="BG19" s="12">
        <f t="shared" si="49"/>
        <v>-806.47299999999996</v>
      </c>
      <c r="BH19" s="12">
        <f t="shared" si="50"/>
        <v>-1008.9349999999999</v>
      </c>
      <c r="BI19" s="14">
        <f t="shared" si="51"/>
        <v>-0.28758940397350996</v>
      </c>
      <c r="BJ19" s="14">
        <f t="shared" si="52"/>
        <v>-0.66761009933774829</v>
      </c>
      <c r="BK19" s="14">
        <f t="shared" si="53"/>
        <v>-0.83521109271523175</v>
      </c>
      <c r="BL19" s="12">
        <f t="shared" si="54"/>
        <v>-409.58300000000008</v>
      </c>
      <c r="BM19" s="12">
        <f t="shared" si="55"/>
        <v>-769.75199999999995</v>
      </c>
      <c r="BN19" s="12">
        <f t="shared" si="56"/>
        <v>-915.11300000000006</v>
      </c>
      <c r="BO19" s="14">
        <f t="shared" si="57"/>
        <v>-0.38859867172675533</v>
      </c>
      <c r="BP19" s="14">
        <f t="shared" si="58"/>
        <v>-0.73031499051233395</v>
      </c>
      <c r="BQ19" s="24">
        <f t="shared" si="59"/>
        <v>-0.86822865275142314</v>
      </c>
      <c r="BR19" s="19">
        <f t="shared" si="60"/>
        <v>54.9</v>
      </c>
      <c r="BS19" s="20">
        <f t="shared" si="61"/>
        <v>384.3</v>
      </c>
      <c r="BT19" s="13">
        <f t="shared" si="62"/>
        <v>1.4603838115143455E-2</v>
      </c>
      <c r="BU19" s="20">
        <f t="shared" si="63"/>
        <v>47.9</v>
      </c>
      <c r="BV19" s="20">
        <f t="shared" si="64"/>
        <v>335.3</v>
      </c>
      <c r="BW19" s="13">
        <f t="shared" si="65"/>
        <v>1.2741782253467605E-2</v>
      </c>
      <c r="BX19" s="20">
        <f t="shared" si="66"/>
        <v>41.9</v>
      </c>
      <c r="BY19" s="20">
        <f t="shared" si="67"/>
        <v>293.3</v>
      </c>
      <c r="BZ19" s="13">
        <f t="shared" si="68"/>
        <v>1.1145734372031162E-2</v>
      </c>
      <c r="CA19" s="20">
        <f t="shared" si="69"/>
        <v>54.9</v>
      </c>
      <c r="CB19" s="20">
        <f t="shared" si="70"/>
        <v>384.3</v>
      </c>
      <c r="CC19" s="17">
        <f t="shared" si="71"/>
        <v>1.4603838115143455E-2</v>
      </c>
      <c r="CE19" s="2">
        <v>26315</v>
      </c>
      <c r="CF19" s="2">
        <v>9936</v>
      </c>
      <c r="CG19" s="2">
        <v>5186</v>
      </c>
      <c r="CH19" s="2">
        <v>583</v>
      </c>
      <c r="CI19" s="2">
        <v>1969</v>
      </c>
      <c r="CJ19" s="2">
        <v>28768</v>
      </c>
      <c r="CK19" s="2">
        <v>871</v>
      </c>
      <c r="CL19" s="2">
        <v>1285.1999999999998</v>
      </c>
      <c r="CM19" s="2">
        <v>1094.4000000000001</v>
      </c>
      <c r="CN19" s="2">
        <v>703</v>
      </c>
      <c r="CO19" s="2">
        <v>570</v>
      </c>
      <c r="CP19" s="2">
        <v>647</v>
      </c>
      <c r="CQ19" s="2">
        <v>497</v>
      </c>
      <c r="CR19" s="2">
        <v>1382</v>
      </c>
      <c r="CS19" s="2">
        <v>1208</v>
      </c>
      <c r="CT19" s="2">
        <v>1202</v>
      </c>
      <c r="CU19" s="2">
        <v>1054</v>
      </c>
      <c r="CV19" s="2">
        <v>21581.521000000001</v>
      </c>
      <c r="CW19" s="2">
        <v>12305.792999999998</v>
      </c>
      <c r="CX19" s="2">
        <v>7256.4390000000003</v>
      </c>
      <c r="CY19" s="2">
        <v>9397.4750000000004</v>
      </c>
      <c r="CZ19" s="2">
        <v>7011.5709999999999</v>
      </c>
      <c r="DA19" s="2">
        <v>4425.0969999999998</v>
      </c>
      <c r="DB19" s="2">
        <v>385.81399999999996</v>
      </c>
      <c r="DC19" s="2">
        <v>153.131</v>
      </c>
      <c r="DD19" s="2">
        <v>78.304000000000002</v>
      </c>
      <c r="DE19" s="2">
        <v>587.27399999999989</v>
      </c>
      <c r="DF19" s="2">
        <v>257.79899999999998</v>
      </c>
      <c r="DG19" s="2">
        <v>121.31699999999999</v>
      </c>
      <c r="DH19" s="2">
        <v>860.59199999999998</v>
      </c>
      <c r="DI19" s="2">
        <v>401.52700000000004</v>
      </c>
      <c r="DJ19" s="2">
        <v>199.065</v>
      </c>
      <c r="DK19" s="2">
        <v>644.41699999999992</v>
      </c>
      <c r="DL19" s="2">
        <v>284.24799999999999</v>
      </c>
      <c r="DM19" s="2">
        <v>138.887</v>
      </c>
      <c r="DN19" s="2">
        <v>54.9</v>
      </c>
      <c r="DO19" s="2">
        <v>47.9</v>
      </c>
      <c r="DP19" s="2">
        <v>41.9</v>
      </c>
    </row>
    <row r="20" spans="2:120" ht="14.25" customHeight="1" x14ac:dyDescent="0.2">
      <c r="B20" s="6">
        <v>8215</v>
      </c>
      <c r="C20" s="9" t="s">
        <v>448</v>
      </c>
      <c r="D20" s="9" t="s">
        <v>58</v>
      </c>
      <c r="E20" s="21" t="s">
        <v>458</v>
      </c>
      <c r="F20" s="9" t="s">
        <v>84</v>
      </c>
      <c r="G20" s="21">
        <v>0</v>
      </c>
      <c r="H20" s="11">
        <f t="shared" si="0"/>
        <v>40757</v>
      </c>
      <c r="I20" s="12">
        <f t="shared" si="1"/>
        <v>14742</v>
      </c>
      <c r="J20" s="14">
        <f t="shared" si="2"/>
        <v>0.3617047378364453</v>
      </c>
      <c r="K20" s="14">
        <f t="shared" si="3"/>
        <v>0.18259440096179796</v>
      </c>
      <c r="L20" s="15">
        <f t="shared" si="4"/>
        <v>1.2627599243856333</v>
      </c>
      <c r="M20" s="12">
        <f t="shared" si="5"/>
        <v>0</v>
      </c>
      <c r="N20" s="14">
        <f t="shared" si="6"/>
        <v>-6.7430898773567671E-2</v>
      </c>
      <c r="O20" s="16">
        <f t="shared" si="7"/>
        <v>-350</v>
      </c>
      <c r="P20" s="14">
        <f t="shared" si="8"/>
        <v>-0.25887573964497046</v>
      </c>
      <c r="Q20" s="12">
        <f t="shared" si="9"/>
        <v>-243.59999999999991</v>
      </c>
      <c r="R20" s="14">
        <f t="shared" si="10"/>
        <v>-0.12314225053078554</v>
      </c>
      <c r="S20" s="18">
        <f t="shared" si="11"/>
        <v>96</v>
      </c>
      <c r="T20" s="14">
        <f t="shared" si="12"/>
        <v>9.1515729265967627E-2</v>
      </c>
      <c r="U20" s="18">
        <f t="shared" si="13"/>
        <v>178</v>
      </c>
      <c r="V20" s="14">
        <f t="shared" si="14"/>
        <v>0.18996798292422623</v>
      </c>
      <c r="W20" s="12">
        <f t="shared" si="15"/>
        <v>-62</v>
      </c>
      <c r="X20" s="14">
        <f t="shared" si="16"/>
        <v>-2.89584306398879E-2</v>
      </c>
      <c r="Y20" s="12">
        <f t="shared" si="17"/>
        <v>-66</v>
      </c>
      <c r="Z20" s="14">
        <f t="shared" si="18"/>
        <v>-3.6504424778761035E-2</v>
      </c>
      <c r="AA20" s="12">
        <v>-798.82336999999825</v>
      </c>
      <c r="AB20" s="26">
        <v>-2.7333727902698279E-2</v>
      </c>
      <c r="AC20" s="12">
        <f t="shared" si="19"/>
        <v>0</v>
      </c>
      <c r="AD20" s="24">
        <f t="shared" si="20"/>
        <v>0</v>
      </c>
      <c r="AE20" s="11">
        <f t="shared" si="21"/>
        <v>-6068.4279999999999</v>
      </c>
      <c r="AF20" s="12">
        <f t="shared" si="22"/>
        <v>-19108.577000000001</v>
      </c>
      <c r="AG20" s="12">
        <f t="shared" si="23"/>
        <v>-26594.184000000001</v>
      </c>
      <c r="AH20" s="14">
        <f t="shared" si="24"/>
        <v>-0.14889290183281401</v>
      </c>
      <c r="AI20" s="14">
        <f t="shared" si="25"/>
        <v>-0.46884159776234757</v>
      </c>
      <c r="AJ20" s="14">
        <f t="shared" si="26"/>
        <v>-0.65250592536251451</v>
      </c>
      <c r="AK20" s="14">
        <f t="shared" si="27"/>
        <v>0.42068220623206976</v>
      </c>
      <c r="AL20" s="14">
        <f t="shared" si="28"/>
        <v>0.49850748943699041</v>
      </c>
      <c r="AM20" s="14">
        <f t="shared" si="29"/>
        <v>0.53174142769347565</v>
      </c>
      <c r="AN20" s="18">
        <f t="shared" si="30"/>
        <v>-149.13500000000022</v>
      </c>
      <c r="AO20" s="18">
        <f t="shared" si="31"/>
        <v>-3950.0990000000002</v>
      </c>
      <c r="AP20" s="18">
        <f t="shared" si="32"/>
        <v>-7211.0439999999999</v>
      </c>
      <c r="AQ20" s="14">
        <f t="shared" si="33"/>
        <v>-1.0116334283000961E-2</v>
      </c>
      <c r="AR20" s="14">
        <f t="shared" si="34"/>
        <v>-0.26794865011531677</v>
      </c>
      <c r="AS20" s="14">
        <f t="shared" si="35"/>
        <v>-0.48914964048297382</v>
      </c>
      <c r="AT20" s="12">
        <f t="shared" si="36"/>
        <v>-292.34300000000007</v>
      </c>
      <c r="AU20" s="12">
        <f t="shared" si="37"/>
        <v>-641.10400000000004</v>
      </c>
      <c r="AV20" s="12">
        <f t="shared" si="38"/>
        <v>-785.95799999999997</v>
      </c>
      <c r="AW20" s="14">
        <f t="shared" si="39"/>
        <v>-0.29175948103792426</v>
      </c>
      <c r="AX20" s="14">
        <f t="shared" si="40"/>
        <v>-0.63982435129740522</v>
      </c>
      <c r="AY20" s="14">
        <f t="shared" si="41"/>
        <v>-0.78438922155688617</v>
      </c>
      <c r="AZ20" s="12">
        <f t="shared" si="42"/>
        <v>-617.88839999999982</v>
      </c>
      <c r="BA20" s="12">
        <f t="shared" si="43"/>
        <v>-1152.3755999999998</v>
      </c>
      <c r="BB20" s="12">
        <f t="shared" si="44"/>
        <v>-1399.3751999999999</v>
      </c>
      <c r="BC20" s="14">
        <f t="shared" si="45"/>
        <v>-0.35621376686267714</v>
      </c>
      <c r="BD20" s="14">
        <f t="shared" si="46"/>
        <v>-0.66434659287443787</v>
      </c>
      <c r="BE20" s="14">
        <f t="shared" si="47"/>
        <v>-0.80674230370114142</v>
      </c>
      <c r="BF20" s="12">
        <f t="shared" si="48"/>
        <v>-458.03600000000006</v>
      </c>
      <c r="BG20" s="12">
        <f t="shared" si="49"/>
        <v>-1179.921</v>
      </c>
      <c r="BH20" s="12">
        <f t="shared" si="50"/>
        <v>-1585.952</v>
      </c>
      <c r="BI20" s="14">
        <f t="shared" si="51"/>
        <v>-0.22031553631553635</v>
      </c>
      <c r="BJ20" s="14">
        <f t="shared" si="52"/>
        <v>-0.56754256854256857</v>
      </c>
      <c r="BK20" s="14">
        <f t="shared" si="53"/>
        <v>-0.76284367484367488</v>
      </c>
      <c r="BL20" s="12">
        <f t="shared" si="54"/>
        <v>-594.32200000000012</v>
      </c>
      <c r="BM20" s="12">
        <f t="shared" si="55"/>
        <v>-1122.028</v>
      </c>
      <c r="BN20" s="12">
        <f t="shared" si="56"/>
        <v>-1381.538</v>
      </c>
      <c r="BO20" s="14">
        <f t="shared" si="57"/>
        <v>-0.34117221584385771</v>
      </c>
      <c r="BP20" s="14">
        <f t="shared" si="58"/>
        <v>-0.64410332950631455</v>
      </c>
      <c r="BQ20" s="24">
        <f t="shared" si="59"/>
        <v>-0.79307577497129733</v>
      </c>
      <c r="BR20" s="19">
        <f t="shared" si="60"/>
        <v>67.2</v>
      </c>
      <c r="BS20" s="20">
        <f t="shared" si="61"/>
        <v>470.40000000000003</v>
      </c>
      <c r="BT20" s="13">
        <f t="shared" si="62"/>
        <v>1.1541575680251246E-2</v>
      </c>
      <c r="BU20" s="20">
        <f t="shared" si="63"/>
        <v>42.5</v>
      </c>
      <c r="BV20" s="20">
        <f t="shared" si="64"/>
        <v>297.5</v>
      </c>
      <c r="BW20" s="13">
        <f t="shared" si="65"/>
        <v>7.2993596192065168E-3</v>
      </c>
      <c r="BX20" s="20">
        <f t="shared" si="66"/>
        <v>50.9</v>
      </c>
      <c r="BY20" s="20">
        <f t="shared" si="67"/>
        <v>356.3</v>
      </c>
      <c r="BZ20" s="13">
        <f t="shared" si="68"/>
        <v>8.742056579237923E-3</v>
      </c>
      <c r="CA20" s="20">
        <f t="shared" si="69"/>
        <v>67.2</v>
      </c>
      <c r="CB20" s="20">
        <f t="shared" si="70"/>
        <v>470.40000000000003</v>
      </c>
      <c r="CC20" s="17">
        <f t="shared" si="71"/>
        <v>1.1541575680251246E-2</v>
      </c>
      <c r="CE20" s="2">
        <v>40757</v>
      </c>
      <c r="CF20" s="2">
        <v>14742</v>
      </c>
      <c r="CG20" s="2">
        <v>7442</v>
      </c>
      <c r="CH20" s="2">
        <v>1002</v>
      </c>
      <c r="CI20" s="2">
        <v>3174</v>
      </c>
      <c r="CJ20" s="2">
        <v>43704</v>
      </c>
      <c r="CK20" s="2">
        <v>1352</v>
      </c>
      <c r="CL20" s="2">
        <v>1978.1999999999998</v>
      </c>
      <c r="CM20" s="2">
        <v>1734.6</v>
      </c>
      <c r="CN20" s="2">
        <v>1049</v>
      </c>
      <c r="CO20" s="2">
        <v>953</v>
      </c>
      <c r="CP20" s="2">
        <v>937</v>
      </c>
      <c r="CQ20" s="2">
        <v>759</v>
      </c>
      <c r="CR20" s="2">
        <v>2141</v>
      </c>
      <c r="CS20" s="2">
        <v>2079</v>
      </c>
      <c r="CT20" s="2">
        <v>1808</v>
      </c>
      <c r="CU20" s="2">
        <v>1742</v>
      </c>
      <c r="CV20" s="2">
        <v>34688.572</v>
      </c>
      <c r="CW20" s="2">
        <v>21648.422999999999</v>
      </c>
      <c r="CX20" s="2">
        <v>14162.815999999999</v>
      </c>
      <c r="CY20" s="2">
        <v>14592.865</v>
      </c>
      <c r="CZ20" s="2">
        <v>10791.901</v>
      </c>
      <c r="DA20" s="2">
        <v>7530.9560000000001</v>
      </c>
      <c r="DB20" s="2">
        <v>709.65699999999993</v>
      </c>
      <c r="DC20" s="2">
        <v>360.89599999999996</v>
      </c>
      <c r="DD20" s="2">
        <v>216.042</v>
      </c>
      <c r="DE20" s="2">
        <v>1116.7116000000001</v>
      </c>
      <c r="DF20" s="2">
        <v>582.22439999999995</v>
      </c>
      <c r="DG20" s="2">
        <v>335.22480000000002</v>
      </c>
      <c r="DH20" s="2">
        <v>1620.9639999999999</v>
      </c>
      <c r="DI20" s="2">
        <v>899.07899999999995</v>
      </c>
      <c r="DJ20" s="2">
        <v>493.048</v>
      </c>
      <c r="DK20" s="2">
        <v>1147.6779999999999</v>
      </c>
      <c r="DL20" s="2">
        <v>619.97199999999998</v>
      </c>
      <c r="DM20" s="2">
        <v>360.46199999999999</v>
      </c>
      <c r="DN20" s="2">
        <v>67.2</v>
      </c>
      <c r="DO20" s="2">
        <v>42.5</v>
      </c>
      <c r="DP20" s="2">
        <v>50.9</v>
      </c>
    </row>
    <row r="21" spans="2:120" ht="14.25" customHeight="1" x14ac:dyDescent="0.2">
      <c r="B21" s="6">
        <v>8216</v>
      </c>
      <c r="C21" s="9" t="s">
        <v>448</v>
      </c>
      <c r="D21" s="9" t="s">
        <v>58</v>
      </c>
      <c r="E21" s="21" t="s">
        <v>458</v>
      </c>
      <c r="F21" s="9" t="s">
        <v>85</v>
      </c>
      <c r="G21" s="21">
        <v>0</v>
      </c>
      <c r="H21" s="11">
        <f t="shared" si="0"/>
        <v>73183</v>
      </c>
      <c r="I21" s="12">
        <f t="shared" si="1"/>
        <v>24244</v>
      </c>
      <c r="J21" s="14">
        <f t="shared" si="2"/>
        <v>0.33127912220051103</v>
      </c>
      <c r="K21" s="14">
        <f t="shared" si="3"/>
        <v>0.17442575461514287</v>
      </c>
      <c r="L21" s="15">
        <f t="shared" si="4"/>
        <v>1.2596368270149729</v>
      </c>
      <c r="M21" s="12">
        <f t="shared" si="5"/>
        <v>0</v>
      </c>
      <c r="N21" s="14">
        <f t="shared" si="6"/>
        <v>-4.1480026195153896E-2</v>
      </c>
      <c r="O21" s="16">
        <f t="shared" si="7"/>
        <v>-653</v>
      </c>
      <c r="P21" s="14">
        <f t="shared" si="8"/>
        <v>-0.24828897338403044</v>
      </c>
      <c r="Q21" s="12">
        <f t="shared" si="9"/>
        <v>-223.79999999999973</v>
      </c>
      <c r="R21" s="14">
        <f t="shared" si="10"/>
        <v>-6.0502838605028364E-2</v>
      </c>
      <c r="S21" s="18">
        <f t="shared" si="11"/>
        <v>133</v>
      </c>
      <c r="T21" s="14">
        <f t="shared" si="12"/>
        <v>7.1543840774609957E-2</v>
      </c>
      <c r="U21" s="18">
        <f t="shared" si="13"/>
        <v>242</v>
      </c>
      <c r="V21" s="14">
        <f t="shared" si="14"/>
        <v>0.14086146682188594</v>
      </c>
      <c r="W21" s="12">
        <f t="shared" si="15"/>
        <v>26</v>
      </c>
      <c r="X21" s="14">
        <f t="shared" si="16"/>
        <v>6.9723786537945198E-3</v>
      </c>
      <c r="Y21" s="12">
        <f t="shared" si="17"/>
        <v>-65</v>
      </c>
      <c r="Z21" s="14">
        <f t="shared" si="18"/>
        <v>-1.8629979936944707E-2</v>
      </c>
      <c r="AA21" s="12">
        <v>-234.73996999999508</v>
      </c>
      <c r="AB21" s="26">
        <v>-4.46870611074901E-3</v>
      </c>
      <c r="AC21" s="12">
        <f t="shared" si="19"/>
        <v>0</v>
      </c>
      <c r="AD21" s="24">
        <f t="shared" si="20"/>
        <v>0</v>
      </c>
      <c r="AE21" s="11">
        <f t="shared" si="21"/>
        <v>-7380.3549999999959</v>
      </c>
      <c r="AF21" s="12">
        <f t="shared" si="22"/>
        <v>-25805</v>
      </c>
      <c r="AG21" s="12">
        <f t="shared" si="23"/>
        <v>-38760.467000000004</v>
      </c>
      <c r="AH21" s="14">
        <f t="shared" si="24"/>
        <v>-0.10084794282825238</v>
      </c>
      <c r="AI21" s="14">
        <f t="shared" si="25"/>
        <v>-0.35260921252203381</v>
      </c>
      <c r="AJ21" s="14">
        <f t="shared" si="26"/>
        <v>-0.52963757976579262</v>
      </c>
      <c r="AK21" s="14">
        <f t="shared" si="27"/>
        <v>0.36946455571808695</v>
      </c>
      <c r="AL21" s="14">
        <f t="shared" si="28"/>
        <v>0.45433270716366253</v>
      </c>
      <c r="AM21" s="14">
        <f t="shared" si="29"/>
        <v>0.47697009978899585</v>
      </c>
      <c r="AN21" s="18">
        <f t="shared" si="30"/>
        <v>67.744999999998981</v>
      </c>
      <c r="AO21" s="18">
        <f t="shared" si="31"/>
        <v>-2718.6249999999964</v>
      </c>
      <c r="AP21" s="18">
        <f t="shared" si="32"/>
        <v>-7825.4809999999998</v>
      </c>
      <c r="AQ21" s="14">
        <f t="shared" si="33"/>
        <v>2.7942996205245763E-3</v>
      </c>
      <c r="AR21" s="14">
        <f t="shared" si="34"/>
        <v>-0.11213599241049321</v>
      </c>
      <c r="AS21" s="14">
        <f t="shared" si="35"/>
        <v>-0.32278011054281475</v>
      </c>
      <c r="AT21" s="12">
        <f t="shared" si="36"/>
        <v>-433.26400000000012</v>
      </c>
      <c r="AU21" s="12">
        <f t="shared" si="37"/>
        <v>-1037.386</v>
      </c>
      <c r="AV21" s="12">
        <f t="shared" si="38"/>
        <v>-1341.9580000000001</v>
      </c>
      <c r="AW21" s="14">
        <f t="shared" si="39"/>
        <v>-0.21915225088517964</v>
      </c>
      <c r="AX21" s="14">
        <f t="shared" si="40"/>
        <v>-0.52472736469398074</v>
      </c>
      <c r="AY21" s="14">
        <f t="shared" si="41"/>
        <v>-0.67878502781992922</v>
      </c>
      <c r="AZ21" s="12">
        <f t="shared" si="42"/>
        <v>-1156.1592000000001</v>
      </c>
      <c r="BA21" s="12">
        <f t="shared" si="43"/>
        <v>-2003.1893999999998</v>
      </c>
      <c r="BB21" s="12">
        <f t="shared" si="44"/>
        <v>-2526.5171999999998</v>
      </c>
      <c r="BC21" s="14">
        <f t="shared" si="45"/>
        <v>-0.33268853591160219</v>
      </c>
      <c r="BD21" s="14">
        <f t="shared" si="46"/>
        <v>-0.57642420580110487</v>
      </c>
      <c r="BE21" s="14">
        <f t="shared" si="47"/>
        <v>-0.72701346685082868</v>
      </c>
      <c r="BF21" s="12">
        <f t="shared" si="48"/>
        <v>-463.90999999999985</v>
      </c>
      <c r="BG21" s="12">
        <f t="shared" si="49"/>
        <v>-1622.239</v>
      </c>
      <c r="BH21" s="12">
        <f t="shared" si="50"/>
        <v>-2379.8559999999998</v>
      </c>
      <c r="BI21" s="14">
        <f t="shared" si="51"/>
        <v>-0.12354460719041271</v>
      </c>
      <c r="BJ21" s="14">
        <f t="shared" si="52"/>
        <v>-0.43202103861517982</v>
      </c>
      <c r="BK21" s="14">
        <f t="shared" si="53"/>
        <v>-0.63378322237017315</v>
      </c>
      <c r="BL21" s="12">
        <f t="shared" si="54"/>
        <v>-896.04299999999967</v>
      </c>
      <c r="BM21" s="12">
        <f t="shared" si="55"/>
        <v>-1761.6570000000002</v>
      </c>
      <c r="BN21" s="12">
        <f t="shared" si="56"/>
        <v>-2356.866</v>
      </c>
      <c r="BO21" s="14">
        <f t="shared" si="57"/>
        <v>-0.26169480140186907</v>
      </c>
      <c r="BP21" s="14">
        <f t="shared" si="58"/>
        <v>-0.51450262850467299</v>
      </c>
      <c r="BQ21" s="24">
        <f t="shared" si="59"/>
        <v>-0.68833703271028035</v>
      </c>
      <c r="BR21" s="19">
        <f t="shared" si="60"/>
        <v>76.400000000000006</v>
      </c>
      <c r="BS21" s="20">
        <f t="shared" si="61"/>
        <v>534.80000000000007</v>
      </c>
      <c r="BT21" s="13">
        <f t="shared" si="62"/>
        <v>7.3077080742795465E-3</v>
      </c>
      <c r="BU21" s="20">
        <f t="shared" si="63"/>
        <v>45.5</v>
      </c>
      <c r="BV21" s="20">
        <f t="shared" si="64"/>
        <v>318.5</v>
      </c>
      <c r="BW21" s="13">
        <f t="shared" si="65"/>
        <v>4.3521036306245989E-3</v>
      </c>
      <c r="BX21" s="20">
        <f t="shared" si="66"/>
        <v>78.2</v>
      </c>
      <c r="BY21" s="20">
        <f t="shared" si="67"/>
        <v>547.4</v>
      </c>
      <c r="BZ21" s="13">
        <f t="shared" si="68"/>
        <v>7.4798792069196395E-3</v>
      </c>
      <c r="CA21" s="20">
        <f t="shared" si="69"/>
        <v>78.2</v>
      </c>
      <c r="CB21" s="20">
        <f t="shared" si="70"/>
        <v>547.4</v>
      </c>
      <c r="CC21" s="17">
        <f t="shared" si="71"/>
        <v>7.4798792069196395E-3</v>
      </c>
      <c r="CE21" s="2">
        <v>73183</v>
      </c>
      <c r="CF21" s="2">
        <v>24244</v>
      </c>
      <c r="CG21" s="2">
        <v>12765</v>
      </c>
      <c r="CH21" s="2">
        <v>1977</v>
      </c>
      <c r="CI21" s="2">
        <v>6278</v>
      </c>
      <c r="CJ21" s="2">
        <v>76350</v>
      </c>
      <c r="CK21" s="2">
        <v>2630</v>
      </c>
      <c r="CL21" s="2">
        <v>3698.9999999999995</v>
      </c>
      <c r="CM21" s="2">
        <v>3475.2</v>
      </c>
      <c r="CN21" s="2">
        <v>1859</v>
      </c>
      <c r="CO21" s="2">
        <v>1726</v>
      </c>
      <c r="CP21" s="2">
        <v>1718</v>
      </c>
      <c r="CQ21" s="2">
        <v>1476</v>
      </c>
      <c r="CR21" s="2">
        <v>3729</v>
      </c>
      <c r="CS21" s="2">
        <v>3755</v>
      </c>
      <c r="CT21" s="2">
        <v>3489</v>
      </c>
      <c r="CU21" s="2">
        <v>3424</v>
      </c>
      <c r="CV21" s="2">
        <v>65802.645000000004</v>
      </c>
      <c r="CW21" s="2">
        <v>47378</v>
      </c>
      <c r="CX21" s="2">
        <v>34422.532999999996</v>
      </c>
      <c r="CY21" s="2">
        <v>24311.744999999999</v>
      </c>
      <c r="CZ21" s="2">
        <v>21525.375000000004</v>
      </c>
      <c r="DA21" s="2">
        <v>16418.519</v>
      </c>
      <c r="DB21" s="2">
        <v>1543.7359999999999</v>
      </c>
      <c r="DC21" s="2">
        <v>939.61400000000003</v>
      </c>
      <c r="DD21" s="2">
        <v>635.04199999999992</v>
      </c>
      <c r="DE21" s="2">
        <v>2319.0407999999998</v>
      </c>
      <c r="DF21" s="2">
        <v>1472.0106000000001</v>
      </c>
      <c r="DG21" s="2">
        <v>948.68280000000004</v>
      </c>
      <c r="DH21" s="2">
        <v>3291.09</v>
      </c>
      <c r="DI21" s="2">
        <v>2132.761</v>
      </c>
      <c r="DJ21" s="2">
        <v>1375.144</v>
      </c>
      <c r="DK21" s="2">
        <v>2527.9570000000003</v>
      </c>
      <c r="DL21" s="2">
        <v>1662.3429999999998</v>
      </c>
      <c r="DM21" s="2">
        <v>1067.134</v>
      </c>
      <c r="DN21" s="2">
        <v>76.400000000000006</v>
      </c>
      <c r="DO21" s="2">
        <v>45.5</v>
      </c>
      <c r="DP21" s="2">
        <v>78.2</v>
      </c>
    </row>
    <row r="22" spans="2:120" ht="14.25" customHeight="1" x14ac:dyDescent="0.2">
      <c r="B22" s="6">
        <v>8217</v>
      </c>
      <c r="C22" s="9" t="s">
        <v>448</v>
      </c>
      <c r="D22" s="9" t="s">
        <v>58</v>
      </c>
      <c r="E22" s="21" t="s">
        <v>458</v>
      </c>
      <c r="F22" s="9" t="s">
        <v>86</v>
      </c>
      <c r="G22" s="21">
        <v>0</v>
      </c>
      <c r="H22" s="11">
        <f t="shared" si="0"/>
        <v>106008</v>
      </c>
      <c r="I22" s="12">
        <f t="shared" si="1"/>
        <v>36829</v>
      </c>
      <c r="J22" s="14">
        <f t="shared" si="2"/>
        <v>0.34741717606218397</v>
      </c>
      <c r="K22" s="14">
        <f t="shared" si="3"/>
        <v>0.2033431439136669</v>
      </c>
      <c r="L22" s="15">
        <f t="shared" si="4"/>
        <v>1.2160661804724067</v>
      </c>
      <c r="M22" s="12">
        <f t="shared" si="5"/>
        <v>0</v>
      </c>
      <c r="N22" s="14">
        <f t="shared" si="6"/>
        <v>-1.3778154043669555E-2</v>
      </c>
      <c r="O22" s="16">
        <f t="shared" si="7"/>
        <v>-526</v>
      </c>
      <c r="P22" s="14">
        <f t="shared" si="8"/>
        <v>-0.15848147032238624</v>
      </c>
      <c r="Q22" s="12">
        <f t="shared" si="9"/>
        <v>-318.59999999999945</v>
      </c>
      <c r="R22" s="14">
        <f t="shared" si="10"/>
        <v>-6.6408204102050949E-2</v>
      </c>
      <c r="S22" s="18">
        <f t="shared" si="11"/>
        <v>-174</v>
      </c>
      <c r="T22" s="14">
        <f t="shared" si="12"/>
        <v>-7.5194468452895347E-2</v>
      </c>
      <c r="U22" s="18">
        <f t="shared" si="13"/>
        <v>-127</v>
      </c>
      <c r="V22" s="14">
        <f t="shared" si="14"/>
        <v>-5.8960074280408614E-2</v>
      </c>
      <c r="W22" s="12">
        <f t="shared" si="15"/>
        <v>112</v>
      </c>
      <c r="X22" s="14">
        <f t="shared" si="16"/>
        <v>2.226197575034794E-2</v>
      </c>
      <c r="Y22" s="12">
        <f t="shared" si="17"/>
        <v>159</v>
      </c>
      <c r="Z22" s="14">
        <f t="shared" si="18"/>
        <v>3.4482758620689724E-2</v>
      </c>
      <c r="AA22" s="12">
        <v>1989.2952499999956</v>
      </c>
      <c r="AB22" s="26">
        <v>2.8075301163382971E-2</v>
      </c>
      <c r="AC22" s="12">
        <f t="shared" si="19"/>
        <v>0</v>
      </c>
      <c r="AD22" s="24">
        <f t="shared" si="20"/>
        <v>0</v>
      </c>
      <c r="AE22" s="11">
        <f t="shared" si="21"/>
        <v>-6487.5890000000072</v>
      </c>
      <c r="AF22" s="12">
        <f t="shared" si="22"/>
        <v>-24659.664000000004</v>
      </c>
      <c r="AG22" s="12">
        <f t="shared" si="23"/>
        <v>-38900.543000000005</v>
      </c>
      <c r="AH22" s="14">
        <f t="shared" si="24"/>
        <v>-6.1199051015017769E-2</v>
      </c>
      <c r="AI22" s="14">
        <f t="shared" si="25"/>
        <v>-0.23262078333710667</v>
      </c>
      <c r="AJ22" s="14">
        <f t="shared" si="26"/>
        <v>-0.36695855973134106</v>
      </c>
      <c r="AK22" s="14">
        <f t="shared" si="27"/>
        <v>0.35690784074434739</v>
      </c>
      <c r="AL22" s="14">
        <f t="shared" si="28"/>
        <v>0.41231562499323898</v>
      </c>
      <c r="AM22" s="14">
        <f t="shared" si="29"/>
        <v>0.40455812533620517</v>
      </c>
      <c r="AN22" s="18">
        <f t="shared" si="30"/>
        <v>-1309.385000000002</v>
      </c>
      <c r="AO22" s="18">
        <f t="shared" si="31"/>
        <v>-3287.8099999999977</v>
      </c>
      <c r="AP22" s="18">
        <f t="shared" si="32"/>
        <v>-9680.1330000000016</v>
      </c>
      <c r="AQ22" s="14">
        <f t="shared" si="33"/>
        <v>-3.5553096744413426E-2</v>
      </c>
      <c r="AR22" s="14">
        <f t="shared" si="34"/>
        <v>-8.9272312579760427E-2</v>
      </c>
      <c r="AS22" s="14">
        <f t="shared" si="35"/>
        <v>-0.26283996307257873</v>
      </c>
      <c r="AT22" s="12">
        <f t="shared" si="36"/>
        <v>-166.84900000000016</v>
      </c>
      <c r="AU22" s="12">
        <f t="shared" si="37"/>
        <v>-834.4079999999999</v>
      </c>
      <c r="AV22" s="12">
        <f t="shared" si="38"/>
        <v>-1150.952</v>
      </c>
      <c r="AW22" s="14">
        <f t="shared" si="39"/>
        <v>-5.9738274257071344E-2</v>
      </c>
      <c r="AX22" s="14">
        <f t="shared" si="40"/>
        <v>-0.29874973147153594</v>
      </c>
      <c r="AY22" s="14">
        <f t="shared" si="41"/>
        <v>-0.41208449695667737</v>
      </c>
      <c r="AZ22" s="12">
        <f t="shared" si="42"/>
        <v>-970.69320000000016</v>
      </c>
      <c r="BA22" s="12">
        <f t="shared" si="43"/>
        <v>-1619.9214000000002</v>
      </c>
      <c r="BB22" s="12">
        <f t="shared" si="44"/>
        <v>-2194.7712000000001</v>
      </c>
      <c r="BC22" s="14">
        <f t="shared" si="45"/>
        <v>-0.21672096450100475</v>
      </c>
      <c r="BD22" s="14">
        <f t="shared" si="46"/>
        <v>-0.36167032819825862</v>
      </c>
      <c r="BE22" s="14">
        <f t="shared" si="47"/>
        <v>-0.49001366376423316</v>
      </c>
      <c r="BF22" s="12">
        <f t="shared" si="48"/>
        <v>-232.27700000000004</v>
      </c>
      <c r="BG22" s="12">
        <f t="shared" si="49"/>
        <v>-1322.6089999999999</v>
      </c>
      <c r="BH22" s="12">
        <f t="shared" si="50"/>
        <v>-1929.2579999999998</v>
      </c>
      <c r="BI22" s="14">
        <f t="shared" si="51"/>
        <v>-4.5163717674508996E-2</v>
      </c>
      <c r="BJ22" s="14">
        <f t="shared" si="52"/>
        <v>-0.25716682869920282</v>
      </c>
      <c r="BK22" s="14">
        <f t="shared" si="53"/>
        <v>-0.37512307991444682</v>
      </c>
      <c r="BL22" s="12">
        <f t="shared" si="54"/>
        <v>-248.06400000000031</v>
      </c>
      <c r="BM22" s="12">
        <f t="shared" si="55"/>
        <v>-1273.9140000000002</v>
      </c>
      <c r="BN22" s="12">
        <f t="shared" si="56"/>
        <v>-1841.6369999999997</v>
      </c>
      <c r="BO22" s="14">
        <f t="shared" si="57"/>
        <v>-5.2005031446540895E-2</v>
      </c>
      <c r="BP22" s="14">
        <f t="shared" si="58"/>
        <v>-0.26706792452830197</v>
      </c>
      <c r="BQ22" s="24">
        <f t="shared" si="59"/>
        <v>-0.38608742138364771</v>
      </c>
      <c r="BR22" s="19">
        <f t="shared" si="60"/>
        <v>54</v>
      </c>
      <c r="BS22" s="20">
        <f t="shared" si="61"/>
        <v>378</v>
      </c>
      <c r="BT22" s="13">
        <f t="shared" si="62"/>
        <v>3.5657686212361333E-3</v>
      </c>
      <c r="BU22" s="20">
        <f t="shared" si="63"/>
        <v>16</v>
      </c>
      <c r="BV22" s="20">
        <f t="shared" si="64"/>
        <v>112</v>
      </c>
      <c r="BW22" s="13">
        <f t="shared" si="65"/>
        <v>1.0565240359218173E-3</v>
      </c>
      <c r="BX22" s="20">
        <f t="shared" si="66"/>
        <v>51.5</v>
      </c>
      <c r="BY22" s="20">
        <f t="shared" si="67"/>
        <v>360.5</v>
      </c>
      <c r="BZ22" s="13">
        <f t="shared" si="68"/>
        <v>3.4006867406233491E-3</v>
      </c>
      <c r="CA22" s="20">
        <f t="shared" si="69"/>
        <v>54</v>
      </c>
      <c r="CB22" s="20">
        <f t="shared" si="70"/>
        <v>378</v>
      </c>
      <c r="CC22" s="17">
        <f t="shared" si="71"/>
        <v>3.5657686212361333E-3</v>
      </c>
      <c r="CE22" s="2">
        <v>106008</v>
      </c>
      <c r="CF22" s="2">
        <v>36829</v>
      </c>
      <c r="CG22" s="2">
        <v>21556</v>
      </c>
      <c r="CH22" s="2">
        <v>2793</v>
      </c>
      <c r="CI22" s="2">
        <v>9187</v>
      </c>
      <c r="CJ22" s="2">
        <v>107489</v>
      </c>
      <c r="CK22" s="2">
        <v>3319</v>
      </c>
      <c r="CL22" s="2">
        <v>4797.5999999999995</v>
      </c>
      <c r="CM22" s="2">
        <v>4479</v>
      </c>
      <c r="CN22" s="2">
        <v>2314</v>
      </c>
      <c r="CO22" s="2">
        <v>2488</v>
      </c>
      <c r="CP22" s="2">
        <v>2154</v>
      </c>
      <c r="CQ22" s="2">
        <v>2281</v>
      </c>
      <c r="CR22" s="2">
        <v>5031</v>
      </c>
      <c r="CS22" s="2">
        <v>5143</v>
      </c>
      <c r="CT22" s="2">
        <v>4611</v>
      </c>
      <c r="CU22" s="2">
        <v>4770</v>
      </c>
      <c r="CV22" s="2">
        <v>99520.410999999993</v>
      </c>
      <c r="CW22" s="2">
        <v>81348.335999999996</v>
      </c>
      <c r="CX22" s="2">
        <v>67107.456999999995</v>
      </c>
      <c r="CY22" s="2">
        <v>35519.614999999998</v>
      </c>
      <c r="CZ22" s="2">
        <v>33541.19</v>
      </c>
      <c r="DA22" s="2">
        <v>27148.866999999998</v>
      </c>
      <c r="DB22" s="2">
        <v>2626.1509999999998</v>
      </c>
      <c r="DC22" s="2">
        <v>1958.5920000000001</v>
      </c>
      <c r="DD22" s="2">
        <v>1642.048</v>
      </c>
      <c r="DE22" s="2">
        <v>3508.3067999999998</v>
      </c>
      <c r="DF22" s="2">
        <v>2859.0785999999998</v>
      </c>
      <c r="DG22" s="2">
        <v>2284.2287999999999</v>
      </c>
      <c r="DH22" s="2">
        <v>4910.723</v>
      </c>
      <c r="DI22" s="2">
        <v>3820.3910000000001</v>
      </c>
      <c r="DJ22" s="2">
        <v>3213.7420000000002</v>
      </c>
      <c r="DK22" s="2">
        <v>4521.9359999999997</v>
      </c>
      <c r="DL22" s="2">
        <v>3496.0859999999998</v>
      </c>
      <c r="DM22" s="2">
        <v>2928.3630000000003</v>
      </c>
      <c r="DN22" s="2">
        <v>54</v>
      </c>
      <c r="DO22" s="2">
        <v>16</v>
      </c>
      <c r="DP22" s="2">
        <v>51.5</v>
      </c>
    </row>
    <row r="23" spans="2:120" ht="14.25" customHeight="1" x14ac:dyDescent="0.2">
      <c r="B23" s="6">
        <v>8219</v>
      </c>
      <c r="C23" s="9" t="s">
        <v>448</v>
      </c>
      <c r="D23" s="9" t="s">
        <v>58</v>
      </c>
      <c r="E23" s="21" t="s">
        <v>458</v>
      </c>
      <c r="F23" s="9" t="s">
        <v>87</v>
      </c>
      <c r="G23" s="21">
        <v>0</v>
      </c>
      <c r="H23" s="11">
        <f t="shared" si="0"/>
        <v>84085</v>
      </c>
      <c r="I23" s="12">
        <f t="shared" si="1"/>
        <v>25487</v>
      </c>
      <c r="J23" s="14">
        <f t="shared" si="2"/>
        <v>0.30310994826663495</v>
      </c>
      <c r="K23" s="14">
        <f t="shared" si="3"/>
        <v>0.17001843372777548</v>
      </c>
      <c r="L23" s="15">
        <f t="shared" si="4"/>
        <v>1.2365662730529388</v>
      </c>
      <c r="M23" s="12">
        <f t="shared" si="5"/>
        <v>0</v>
      </c>
      <c r="N23" s="14">
        <f t="shared" si="6"/>
        <v>-1.1183498753469134E-2</v>
      </c>
      <c r="O23" s="16">
        <f t="shared" si="7"/>
        <v>-1004</v>
      </c>
      <c r="P23" s="14">
        <f t="shared" si="8"/>
        <v>-0.30113977204559084</v>
      </c>
      <c r="Q23" s="12">
        <f t="shared" si="9"/>
        <v>-447</v>
      </c>
      <c r="R23" s="14">
        <f t="shared" si="10"/>
        <v>-9.2742437445537118E-2</v>
      </c>
      <c r="S23" s="18">
        <f t="shared" si="11"/>
        <v>29</v>
      </c>
      <c r="T23" s="14">
        <f t="shared" si="12"/>
        <v>1.4370664023785951E-2</v>
      </c>
      <c r="U23" s="18">
        <f t="shared" si="13"/>
        <v>21</v>
      </c>
      <c r="V23" s="14">
        <f t="shared" si="14"/>
        <v>1.0847107438016534E-2</v>
      </c>
      <c r="W23" s="12">
        <f t="shared" si="15"/>
        <v>-23</v>
      </c>
      <c r="X23" s="14">
        <f t="shared" si="16"/>
        <v>-5.494505494505475E-3</v>
      </c>
      <c r="Y23" s="12">
        <f t="shared" si="17"/>
        <v>-107</v>
      </c>
      <c r="Z23" s="14">
        <f t="shared" si="18"/>
        <v>-2.6783479349186456E-2</v>
      </c>
      <c r="AA23" s="12">
        <v>352.77505000000383</v>
      </c>
      <c r="AB23" s="26">
        <v>5.8044909878860462E-3</v>
      </c>
      <c r="AC23" s="12">
        <f t="shared" si="19"/>
        <v>0</v>
      </c>
      <c r="AD23" s="24">
        <f t="shared" si="20"/>
        <v>0</v>
      </c>
      <c r="AE23" s="11">
        <f t="shared" si="21"/>
        <v>-4728.9590000000026</v>
      </c>
      <c r="AF23" s="12">
        <f t="shared" si="22"/>
        <v>-20278.125999999989</v>
      </c>
      <c r="AG23" s="12">
        <f t="shared" si="23"/>
        <v>-34421.319999999992</v>
      </c>
      <c r="AH23" s="14">
        <f t="shared" si="24"/>
        <v>-5.6240221204733376E-2</v>
      </c>
      <c r="AI23" s="14">
        <f t="shared" si="25"/>
        <v>-0.24116222869715154</v>
      </c>
      <c r="AJ23" s="14">
        <f t="shared" si="26"/>
        <v>-0.40936338229172853</v>
      </c>
      <c r="AK23" s="14">
        <f t="shared" si="27"/>
        <v>0.33378548962642929</v>
      </c>
      <c r="AL23" s="14">
        <f t="shared" si="28"/>
        <v>0.44356805506566571</v>
      </c>
      <c r="AM23" s="14">
        <f t="shared" si="29"/>
        <v>0.43360828275311042</v>
      </c>
      <c r="AN23" s="18">
        <f t="shared" si="30"/>
        <v>1000.8949999999968</v>
      </c>
      <c r="AO23" s="18">
        <f t="shared" si="31"/>
        <v>2815.6909999999989</v>
      </c>
      <c r="AP23" s="18">
        <f t="shared" si="32"/>
        <v>-3952.4170000000013</v>
      </c>
      <c r="AQ23" s="14">
        <f t="shared" si="33"/>
        <v>3.9270804723976704E-2</v>
      </c>
      <c r="AR23" s="14">
        <f t="shared" si="34"/>
        <v>0.11047557578373279</v>
      </c>
      <c r="AS23" s="14">
        <f t="shared" si="35"/>
        <v>-0.1550758033507279</v>
      </c>
      <c r="AT23" s="12">
        <f t="shared" si="36"/>
        <v>-66.997000000000298</v>
      </c>
      <c r="AU23" s="12">
        <f t="shared" si="37"/>
        <v>-905.10699999999997</v>
      </c>
      <c r="AV23" s="12">
        <f t="shared" si="38"/>
        <v>-1193.232</v>
      </c>
      <c r="AW23" s="14">
        <f t="shared" si="39"/>
        <v>-2.875407725321899E-2</v>
      </c>
      <c r="AX23" s="14">
        <f t="shared" si="40"/>
        <v>-0.38845793991416311</v>
      </c>
      <c r="AY23" s="14">
        <f t="shared" si="41"/>
        <v>-0.51211673819742487</v>
      </c>
      <c r="AZ23" s="12">
        <f t="shared" si="42"/>
        <v>-1646.0183999999995</v>
      </c>
      <c r="BA23" s="12">
        <f t="shared" si="43"/>
        <v>-2202.3395999999993</v>
      </c>
      <c r="BB23" s="12">
        <f t="shared" si="44"/>
        <v>-2889.1247999999996</v>
      </c>
      <c r="BC23" s="14">
        <f t="shared" si="45"/>
        <v>-0.37642206366630071</v>
      </c>
      <c r="BD23" s="14">
        <f t="shared" si="46"/>
        <v>-0.50364517014270027</v>
      </c>
      <c r="BE23" s="14">
        <f t="shared" si="47"/>
        <v>-0.66070362239297475</v>
      </c>
      <c r="BF23" s="12">
        <f t="shared" si="48"/>
        <v>-274.98</v>
      </c>
      <c r="BG23" s="12">
        <f t="shared" si="49"/>
        <v>-1226.7660000000001</v>
      </c>
      <c r="BH23" s="12">
        <f t="shared" si="50"/>
        <v>-1847.4360000000001</v>
      </c>
      <c r="BI23" s="14">
        <f t="shared" si="51"/>
        <v>-6.6053326927696387E-2</v>
      </c>
      <c r="BJ23" s="14">
        <f t="shared" si="52"/>
        <v>-0.29468316118184001</v>
      </c>
      <c r="BK23" s="14">
        <f t="shared" si="53"/>
        <v>-0.44377516214268564</v>
      </c>
      <c r="BL23" s="12">
        <f t="shared" si="54"/>
        <v>-523.46799999999985</v>
      </c>
      <c r="BM23" s="12">
        <f t="shared" si="55"/>
        <v>-1412.806</v>
      </c>
      <c r="BN23" s="12">
        <f t="shared" si="56"/>
        <v>-1931.654</v>
      </c>
      <c r="BO23" s="14">
        <f t="shared" si="57"/>
        <v>-0.13463683127572013</v>
      </c>
      <c r="BP23" s="14">
        <f t="shared" si="58"/>
        <v>-0.36337602880658437</v>
      </c>
      <c r="BQ23" s="24">
        <f t="shared" si="59"/>
        <v>-0.49682458847736621</v>
      </c>
      <c r="BR23" s="19">
        <f t="shared" si="60"/>
        <v>48.1</v>
      </c>
      <c r="BS23" s="20">
        <f t="shared" si="61"/>
        <v>336.7</v>
      </c>
      <c r="BT23" s="13">
        <f t="shared" si="62"/>
        <v>4.0042813819349465E-3</v>
      </c>
      <c r="BU23" s="20">
        <f t="shared" si="63"/>
        <v>49.6</v>
      </c>
      <c r="BV23" s="20">
        <f t="shared" si="64"/>
        <v>347.2</v>
      </c>
      <c r="BW23" s="13">
        <f t="shared" si="65"/>
        <v>4.1291550217042276E-3</v>
      </c>
      <c r="BX23" s="20">
        <f t="shared" si="66"/>
        <v>79.2</v>
      </c>
      <c r="BY23" s="20">
        <f t="shared" si="67"/>
        <v>554.4</v>
      </c>
      <c r="BZ23" s="13">
        <f t="shared" si="68"/>
        <v>6.5933281798180414E-3</v>
      </c>
      <c r="CA23" s="20">
        <f t="shared" si="69"/>
        <v>79.2</v>
      </c>
      <c r="CB23" s="20">
        <f t="shared" si="70"/>
        <v>554.4</v>
      </c>
      <c r="CC23" s="17">
        <f t="shared" si="71"/>
        <v>6.5933281798180414E-3</v>
      </c>
      <c r="CE23" s="2">
        <v>84085</v>
      </c>
      <c r="CF23" s="2">
        <v>25487</v>
      </c>
      <c r="CG23" s="2">
        <v>14296</v>
      </c>
      <c r="CH23" s="2">
        <v>2330</v>
      </c>
      <c r="CI23" s="2">
        <v>7537</v>
      </c>
      <c r="CJ23" s="2">
        <v>85036</v>
      </c>
      <c r="CK23" s="2">
        <v>3334</v>
      </c>
      <c r="CL23" s="2">
        <v>4819.7999999999993</v>
      </c>
      <c r="CM23" s="2">
        <v>4372.7999999999993</v>
      </c>
      <c r="CN23" s="2">
        <v>2018</v>
      </c>
      <c r="CO23" s="2">
        <v>1989</v>
      </c>
      <c r="CP23" s="2">
        <v>1936</v>
      </c>
      <c r="CQ23" s="2">
        <v>1915</v>
      </c>
      <c r="CR23" s="2">
        <v>4186</v>
      </c>
      <c r="CS23" s="2">
        <v>4163</v>
      </c>
      <c r="CT23" s="2">
        <v>3995</v>
      </c>
      <c r="CU23" s="2">
        <v>3888</v>
      </c>
      <c r="CV23" s="2">
        <v>79356.040999999997</v>
      </c>
      <c r="CW23" s="2">
        <v>63806.874000000011</v>
      </c>
      <c r="CX23" s="2">
        <v>49663.680000000008</v>
      </c>
      <c r="CY23" s="2">
        <v>26487.894999999997</v>
      </c>
      <c r="CZ23" s="2">
        <v>28302.690999999999</v>
      </c>
      <c r="DA23" s="2">
        <v>21534.582999999999</v>
      </c>
      <c r="DB23" s="2">
        <v>2263.0029999999997</v>
      </c>
      <c r="DC23" s="2">
        <v>1424.893</v>
      </c>
      <c r="DD23" s="2">
        <v>1136.768</v>
      </c>
      <c r="DE23" s="2">
        <v>2726.7815999999998</v>
      </c>
      <c r="DF23" s="2">
        <v>2170.4603999999999</v>
      </c>
      <c r="DG23" s="2">
        <v>1483.6751999999999</v>
      </c>
      <c r="DH23" s="2">
        <v>3888.02</v>
      </c>
      <c r="DI23" s="2">
        <v>2936.2339999999999</v>
      </c>
      <c r="DJ23" s="2">
        <v>2315.5639999999999</v>
      </c>
      <c r="DK23" s="2">
        <v>3364.5320000000002</v>
      </c>
      <c r="DL23" s="2">
        <v>2475.194</v>
      </c>
      <c r="DM23" s="2">
        <v>1956.346</v>
      </c>
      <c r="DN23" s="2">
        <v>48.1</v>
      </c>
      <c r="DO23" s="2">
        <v>49.6</v>
      </c>
      <c r="DP23" s="2">
        <v>79.2</v>
      </c>
    </row>
    <row r="24" spans="2:120" ht="14.25" customHeight="1" x14ac:dyDescent="0.2">
      <c r="B24" s="6">
        <v>8220</v>
      </c>
      <c r="C24" s="9" t="s">
        <v>448</v>
      </c>
      <c r="D24" s="9" t="s">
        <v>58</v>
      </c>
      <c r="E24" s="21" t="s">
        <v>458</v>
      </c>
      <c r="F24" s="9" t="s">
        <v>88</v>
      </c>
      <c r="G24" s="21">
        <v>0</v>
      </c>
      <c r="H24" s="11">
        <f t="shared" si="0"/>
        <v>255244</v>
      </c>
      <c r="I24" s="12">
        <f t="shared" si="1"/>
        <v>48928</v>
      </c>
      <c r="J24" s="14">
        <f t="shared" si="2"/>
        <v>0.1916910877434925</v>
      </c>
      <c r="K24" s="14">
        <f t="shared" si="3"/>
        <v>9.7972920029462007E-2</v>
      </c>
      <c r="L24" s="15">
        <f t="shared" si="4"/>
        <v>1.5286489182617371</v>
      </c>
      <c r="M24" s="12">
        <f t="shared" si="5"/>
        <v>0</v>
      </c>
      <c r="N24" s="14">
        <f t="shared" si="6"/>
        <v>9.1686733074715532E-2</v>
      </c>
      <c r="O24" s="16">
        <f t="shared" si="7"/>
        <v>63</v>
      </c>
      <c r="P24" s="14">
        <f t="shared" si="8"/>
        <v>5.1656280747787164E-3</v>
      </c>
      <c r="Q24" s="12">
        <f t="shared" si="9"/>
        <v>1622.3999999999996</v>
      </c>
      <c r="R24" s="14">
        <f t="shared" si="10"/>
        <v>0.11052072263549406</v>
      </c>
      <c r="S24" s="18">
        <f t="shared" si="11"/>
        <v>-2379</v>
      </c>
      <c r="T24" s="14">
        <f t="shared" si="12"/>
        <v>-0.38980829100442405</v>
      </c>
      <c r="U24" s="18">
        <f t="shared" si="13"/>
        <v>-1555</v>
      </c>
      <c r="V24" s="14">
        <f t="shared" si="14"/>
        <v>-0.27688746438746437</v>
      </c>
      <c r="W24" s="12">
        <f t="shared" si="15"/>
        <v>2428</v>
      </c>
      <c r="X24" s="14">
        <f t="shared" si="16"/>
        <v>0.14973789700894224</v>
      </c>
      <c r="Y24" s="12">
        <f t="shared" si="17"/>
        <v>2558</v>
      </c>
      <c r="Z24" s="14">
        <f t="shared" si="18"/>
        <v>0.17653554175293307</v>
      </c>
      <c r="AA24" s="12">
        <v>17912.100129999977</v>
      </c>
      <c r="AB24" s="26">
        <v>9.5465571361397439E-2</v>
      </c>
      <c r="AC24" s="12">
        <f t="shared" si="19"/>
        <v>0</v>
      </c>
      <c r="AD24" s="24">
        <f t="shared" si="20"/>
        <v>0</v>
      </c>
      <c r="AE24" s="11">
        <f t="shared" si="21"/>
        <v>48203.581999999995</v>
      </c>
      <c r="AF24" s="12">
        <f t="shared" si="22"/>
        <v>165616.07799999998</v>
      </c>
      <c r="AG24" s="12">
        <f t="shared" si="23"/>
        <v>275305.38900000008</v>
      </c>
      <c r="AH24" s="14">
        <f t="shared" si="24"/>
        <v>0.18885294855119028</v>
      </c>
      <c r="AI24" s="14">
        <f t="shared" si="25"/>
        <v>0.64885395151306202</v>
      </c>
      <c r="AJ24" s="14">
        <f t="shared" si="26"/>
        <v>1.0785969072730408</v>
      </c>
      <c r="AK24" s="14">
        <f t="shared" si="27"/>
        <v>0.19364541846967162</v>
      </c>
      <c r="AL24" s="14">
        <f t="shared" si="28"/>
        <v>0.21219014981031298</v>
      </c>
      <c r="AM24" s="14">
        <f t="shared" si="29"/>
        <v>0.21053044507417193</v>
      </c>
      <c r="AN24" s="18">
        <f t="shared" si="30"/>
        <v>9833.2339999999967</v>
      </c>
      <c r="AO24" s="18">
        <f t="shared" si="31"/>
        <v>40374.362999999998</v>
      </c>
      <c r="AP24" s="18">
        <f t="shared" si="32"/>
        <v>62768.798999999999</v>
      </c>
      <c r="AQ24" s="14">
        <f t="shared" si="33"/>
        <v>0.20097355297580122</v>
      </c>
      <c r="AR24" s="14">
        <f t="shared" si="34"/>
        <v>0.82517909990189664</v>
      </c>
      <c r="AS24" s="14">
        <f t="shared" si="35"/>
        <v>1.2828809475147156</v>
      </c>
      <c r="AT24" s="12">
        <f t="shared" si="36"/>
        <v>2477.8430000000008</v>
      </c>
      <c r="AU24" s="12">
        <f t="shared" si="37"/>
        <v>7642.7969999999987</v>
      </c>
      <c r="AV24" s="12">
        <f t="shared" si="38"/>
        <v>12904.173999999999</v>
      </c>
      <c r="AW24" s="14">
        <f t="shared" si="39"/>
        <v>0.20212439840117469</v>
      </c>
      <c r="AX24" s="14">
        <f t="shared" si="40"/>
        <v>0.62344375560812448</v>
      </c>
      <c r="AY24" s="14">
        <f t="shared" si="41"/>
        <v>1.0526285993963618</v>
      </c>
      <c r="AZ24" s="12">
        <f t="shared" si="42"/>
        <v>1552.8546000000006</v>
      </c>
      <c r="BA24" s="12">
        <f t="shared" si="43"/>
        <v>8762.7174000000032</v>
      </c>
      <c r="BB24" s="12">
        <f t="shared" si="44"/>
        <v>14689.5594</v>
      </c>
      <c r="BC24" s="14">
        <f t="shared" si="45"/>
        <v>9.5255465587044563E-2</v>
      </c>
      <c r="BD24" s="14">
        <f t="shared" si="46"/>
        <v>0.53752407066617613</v>
      </c>
      <c r="BE24" s="14">
        <f t="shared" si="47"/>
        <v>0.90108940007361071</v>
      </c>
      <c r="BF24" s="12">
        <f t="shared" si="48"/>
        <v>4246.1299999999974</v>
      </c>
      <c r="BG24" s="12">
        <f t="shared" si="49"/>
        <v>13016.771000000001</v>
      </c>
      <c r="BH24" s="12">
        <f t="shared" si="50"/>
        <v>21093.936000000002</v>
      </c>
      <c r="BI24" s="14">
        <f t="shared" si="51"/>
        <v>0.22776001716461924</v>
      </c>
      <c r="BJ24" s="14">
        <f t="shared" si="52"/>
        <v>0.69821225124711694</v>
      </c>
      <c r="BK24" s="14">
        <f t="shared" si="53"/>
        <v>1.1314668240090113</v>
      </c>
      <c r="BL24" s="12">
        <f t="shared" si="54"/>
        <v>3893.0619999999981</v>
      </c>
      <c r="BM24" s="12">
        <f t="shared" si="55"/>
        <v>11590.965</v>
      </c>
      <c r="BN24" s="12">
        <f t="shared" si="56"/>
        <v>18777.923999999999</v>
      </c>
      <c r="BO24" s="14">
        <f t="shared" si="57"/>
        <v>0.22835886907555136</v>
      </c>
      <c r="BP24" s="14">
        <f t="shared" si="58"/>
        <v>0.67990174800563108</v>
      </c>
      <c r="BQ24" s="24">
        <f t="shared" si="59"/>
        <v>1.1014737212576255</v>
      </c>
      <c r="BR24" s="19">
        <f t="shared" si="60"/>
        <v>0</v>
      </c>
      <c r="BS24" s="20">
        <f t="shared" si="61"/>
        <v>0</v>
      </c>
      <c r="BT24" s="13">
        <f t="shared" si="62"/>
        <v>0</v>
      </c>
      <c r="BU24" s="20">
        <f t="shared" si="63"/>
        <v>0</v>
      </c>
      <c r="BV24" s="20">
        <f t="shared" si="64"/>
        <v>0</v>
      </c>
      <c r="BW24" s="13">
        <f t="shared" si="65"/>
        <v>0</v>
      </c>
      <c r="BX24" s="20">
        <f t="shared" si="66"/>
        <v>0</v>
      </c>
      <c r="BY24" s="20">
        <f t="shared" si="67"/>
        <v>0</v>
      </c>
      <c r="BZ24" s="13">
        <f t="shared" si="68"/>
        <v>0</v>
      </c>
      <c r="CA24" s="20">
        <f t="shared" si="69"/>
        <v>0</v>
      </c>
      <c r="CB24" s="20">
        <f t="shared" si="70"/>
        <v>0</v>
      </c>
      <c r="CC24" s="17">
        <f t="shared" si="71"/>
        <v>0</v>
      </c>
      <c r="CE24" s="2">
        <v>255244</v>
      </c>
      <c r="CF24" s="2">
        <v>48928</v>
      </c>
      <c r="CG24" s="2">
        <v>25007</v>
      </c>
      <c r="CH24" s="2">
        <v>12259</v>
      </c>
      <c r="CI24" s="2">
        <v>32078</v>
      </c>
      <c r="CJ24" s="2">
        <v>233807</v>
      </c>
      <c r="CK24" s="2">
        <v>12196</v>
      </c>
      <c r="CL24" s="2">
        <v>14679.599999999999</v>
      </c>
      <c r="CM24" s="2">
        <v>16301.999999999998</v>
      </c>
      <c r="CN24" s="2">
        <v>6103</v>
      </c>
      <c r="CO24" s="2">
        <v>8482</v>
      </c>
      <c r="CP24" s="2">
        <v>5616</v>
      </c>
      <c r="CQ24" s="2">
        <v>7171</v>
      </c>
      <c r="CR24" s="2">
        <v>16215</v>
      </c>
      <c r="CS24" s="2">
        <v>18643</v>
      </c>
      <c r="CT24" s="2">
        <v>14490</v>
      </c>
      <c r="CU24" s="2">
        <v>17048</v>
      </c>
      <c r="CV24" s="2">
        <v>303447.58199999999</v>
      </c>
      <c r="CW24" s="2">
        <v>420860.07799999998</v>
      </c>
      <c r="CX24" s="2">
        <v>530549.38900000008</v>
      </c>
      <c r="CY24" s="2">
        <v>58761.233999999997</v>
      </c>
      <c r="CZ24" s="2">
        <v>89302.362999999998</v>
      </c>
      <c r="DA24" s="2">
        <v>111696.799</v>
      </c>
      <c r="DB24" s="2">
        <v>14736.843000000001</v>
      </c>
      <c r="DC24" s="2">
        <v>19901.796999999999</v>
      </c>
      <c r="DD24" s="2">
        <v>25163.173999999999</v>
      </c>
      <c r="DE24" s="2">
        <v>17854.854599999999</v>
      </c>
      <c r="DF24" s="2">
        <v>25064.717400000001</v>
      </c>
      <c r="DG24" s="2">
        <v>30991.559399999998</v>
      </c>
      <c r="DH24" s="2">
        <v>22889.129999999997</v>
      </c>
      <c r="DI24" s="2">
        <v>31659.771000000001</v>
      </c>
      <c r="DJ24" s="2">
        <v>39736.936000000002</v>
      </c>
      <c r="DK24" s="2">
        <v>20941.061999999998</v>
      </c>
      <c r="DL24" s="2">
        <v>28638.965</v>
      </c>
      <c r="DM24" s="2">
        <v>35825.923999999999</v>
      </c>
      <c r="DN24" s="2">
        <v>0</v>
      </c>
      <c r="DO24" s="2">
        <v>0</v>
      </c>
      <c r="DP24" s="2">
        <v>0</v>
      </c>
    </row>
    <row r="25" spans="2:120" ht="14.25" customHeight="1" x14ac:dyDescent="0.2">
      <c r="B25" s="6">
        <v>8221</v>
      </c>
      <c r="C25" s="9" t="s">
        <v>448</v>
      </c>
      <c r="D25" s="9" t="s">
        <v>58</v>
      </c>
      <c r="E25" s="21" t="s">
        <v>458</v>
      </c>
      <c r="F25" s="9" t="s">
        <v>89</v>
      </c>
      <c r="G25" s="21">
        <v>0</v>
      </c>
      <c r="H25" s="11">
        <f t="shared" si="0"/>
        <v>155762</v>
      </c>
      <c r="I25" s="12">
        <f t="shared" si="1"/>
        <v>41570</v>
      </c>
      <c r="J25" s="14">
        <f t="shared" si="2"/>
        <v>0.26688152437693402</v>
      </c>
      <c r="K25" s="14">
        <f t="shared" si="3"/>
        <v>0.14900296606360985</v>
      </c>
      <c r="L25" s="15">
        <f t="shared" si="4"/>
        <v>1.3882055714380692</v>
      </c>
      <c r="M25" s="12">
        <f t="shared" si="5"/>
        <v>0</v>
      </c>
      <c r="N25" s="14">
        <f t="shared" si="6"/>
        <v>-2.1957942722232393E-2</v>
      </c>
      <c r="O25" s="16">
        <f t="shared" si="7"/>
        <v>-1124</v>
      </c>
      <c r="P25" s="14">
        <f t="shared" si="8"/>
        <v>-0.17717528373266078</v>
      </c>
      <c r="Q25" s="12">
        <f t="shared" si="9"/>
        <v>-760.20000000000073</v>
      </c>
      <c r="R25" s="14">
        <f t="shared" si="10"/>
        <v>-8.6425648021828172E-2</v>
      </c>
      <c r="S25" s="18">
        <f t="shared" si="11"/>
        <v>165</v>
      </c>
      <c r="T25" s="14">
        <f t="shared" si="12"/>
        <v>3.8623595505618002E-2</v>
      </c>
      <c r="U25" s="18">
        <f t="shared" si="13"/>
        <v>569</v>
      </c>
      <c r="V25" s="14">
        <f t="shared" si="14"/>
        <v>0.13694344163658245</v>
      </c>
      <c r="W25" s="12">
        <f t="shared" si="15"/>
        <v>-16</v>
      </c>
      <c r="X25" s="14">
        <f t="shared" si="16"/>
        <v>-1.6854524386390457E-3</v>
      </c>
      <c r="Y25" s="12">
        <f t="shared" si="17"/>
        <v>276</v>
      </c>
      <c r="Z25" s="14">
        <f t="shared" si="18"/>
        <v>3.5658914728682101E-2</v>
      </c>
      <c r="AA25" s="12">
        <v>-794.92752999998629</v>
      </c>
      <c r="AB25" s="26">
        <v>-6.7256776408911589E-3</v>
      </c>
      <c r="AC25" s="12">
        <f t="shared" si="19"/>
        <v>0</v>
      </c>
      <c r="AD25" s="24">
        <f t="shared" si="20"/>
        <v>0</v>
      </c>
      <c r="AE25" s="11">
        <f t="shared" si="21"/>
        <v>-10222.932999999961</v>
      </c>
      <c r="AF25" s="12">
        <f t="shared" si="22"/>
        <v>-40054.010000000009</v>
      </c>
      <c r="AG25" s="12">
        <f t="shared" si="23"/>
        <v>-66342.962</v>
      </c>
      <c r="AH25" s="14">
        <f t="shared" si="24"/>
        <v>-6.5631752288747958E-2</v>
      </c>
      <c r="AI25" s="14">
        <f t="shared" si="25"/>
        <v>-0.25714879110437727</v>
      </c>
      <c r="AJ25" s="14">
        <f t="shared" si="26"/>
        <v>-0.42592520640464293</v>
      </c>
      <c r="AK25" s="14">
        <f t="shared" si="27"/>
        <v>0.30651313712214456</v>
      </c>
      <c r="AL25" s="14">
        <f t="shared" si="28"/>
        <v>0.40277291136074533</v>
      </c>
      <c r="AM25" s="14">
        <f t="shared" si="29"/>
        <v>0.42836914662401093</v>
      </c>
      <c r="AN25" s="18">
        <f t="shared" si="30"/>
        <v>3039.6359999999986</v>
      </c>
      <c r="AO25" s="18">
        <f t="shared" si="31"/>
        <v>5034.0440000000017</v>
      </c>
      <c r="AP25" s="18">
        <f t="shared" si="32"/>
        <v>-3265.6429999999964</v>
      </c>
      <c r="AQ25" s="14">
        <f t="shared" si="33"/>
        <v>7.3120904498436445E-2</v>
      </c>
      <c r="AR25" s="14">
        <f t="shared" si="34"/>
        <v>0.12109800336781329</v>
      </c>
      <c r="AS25" s="14">
        <f t="shared" si="35"/>
        <v>-7.8557685831128099E-2</v>
      </c>
      <c r="AT25" s="12">
        <f t="shared" si="36"/>
        <v>-688.27800000000025</v>
      </c>
      <c r="AU25" s="12">
        <f t="shared" si="37"/>
        <v>-2326.819</v>
      </c>
      <c r="AV25" s="12">
        <f t="shared" si="38"/>
        <v>-3053.7049999999999</v>
      </c>
      <c r="AW25" s="14">
        <f t="shared" si="39"/>
        <v>-0.13185402298850579</v>
      </c>
      <c r="AX25" s="14">
        <f t="shared" si="40"/>
        <v>-0.44575076628352495</v>
      </c>
      <c r="AY25" s="14">
        <f t="shared" si="41"/>
        <v>-0.58500095785440609</v>
      </c>
      <c r="AZ25" s="12">
        <f t="shared" si="42"/>
        <v>-2073.1679999999997</v>
      </c>
      <c r="BA25" s="12">
        <f t="shared" si="43"/>
        <v>-3945.8897999999995</v>
      </c>
      <c r="BB25" s="12">
        <f t="shared" si="44"/>
        <v>-5082.5819999999994</v>
      </c>
      <c r="BC25" s="14">
        <f t="shared" si="45"/>
        <v>-0.25799148809079364</v>
      </c>
      <c r="BD25" s="14">
        <f t="shared" si="46"/>
        <v>-0.49103882625251993</v>
      </c>
      <c r="BE25" s="14">
        <f t="shared" si="47"/>
        <v>-0.63249234674830135</v>
      </c>
      <c r="BF25" s="12">
        <f t="shared" si="48"/>
        <v>-544.4419999999991</v>
      </c>
      <c r="BG25" s="12">
        <f t="shared" si="49"/>
        <v>-3605.3549999999996</v>
      </c>
      <c r="BH25" s="12">
        <f t="shared" si="50"/>
        <v>-5124.2800000000007</v>
      </c>
      <c r="BI25" s="14">
        <f t="shared" si="51"/>
        <v>-5.7448770708029895E-2</v>
      </c>
      <c r="BJ25" s="14">
        <f t="shared" si="52"/>
        <v>-0.38043209876543205</v>
      </c>
      <c r="BK25" s="14">
        <f t="shared" si="53"/>
        <v>-0.5407069747810489</v>
      </c>
      <c r="BL25" s="12">
        <f t="shared" si="54"/>
        <v>-806.6880000000001</v>
      </c>
      <c r="BM25" s="12">
        <f t="shared" si="55"/>
        <v>-3383.59</v>
      </c>
      <c r="BN25" s="12">
        <f t="shared" si="56"/>
        <v>-4498.8549999999996</v>
      </c>
      <c r="BO25" s="14">
        <f t="shared" si="57"/>
        <v>-0.10063473053892213</v>
      </c>
      <c r="BP25" s="14">
        <f t="shared" si="58"/>
        <v>-0.42210454091816374</v>
      </c>
      <c r="BQ25" s="24">
        <f t="shared" si="59"/>
        <v>-0.56123440618762477</v>
      </c>
      <c r="BR25" s="19">
        <f t="shared" si="60"/>
        <v>97.8</v>
      </c>
      <c r="BS25" s="20">
        <f t="shared" si="61"/>
        <v>684.6</v>
      </c>
      <c r="BT25" s="13">
        <f t="shared" si="62"/>
        <v>4.3951669855292049E-3</v>
      </c>
      <c r="BU25" s="20">
        <f t="shared" si="63"/>
        <v>5.4</v>
      </c>
      <c r="BV25" s="20">
        <f t="shared" si="64"/>
        <v>37.800000000000004</v>
      </c>
      <c r="BW25" s="13">
        <f t="shared" si="65"/>
        <v>2.426779317163365E-4</v>
      </c>
      <c r="BX25" s="20">
        <f t="shared" si="66"/>
        <v>142.4</v>
      </c>
      <c r="BY25" s="20">
        <f t="shared" si="67"/>
        <v>996.80000000000007</v>
      </c>
      <c r="BZ25" s="13">
        <f t="shared" si="68"/>
        <v>6.3995069400752435E-3</v>
      </c>
      <c r="CA25" s="20">
        <f t="shared" si="69"/>
        <v>142.4</v>
      </c>
      <c r="CB25" s="20">
        <f t="shared" si="70"/>
        <v>996.80000000000007</v>
      </c>
      <c r="CC25" s="17">
        <f t="shared" si="71"/>
        <v>6.3995069400752435E-3</v>
      </c>
      <c r="CE25" s="2">
        <v>155762</v>
      </c>
      <c r="CF25" s="2">
        <v>41570</v>
      </c>
      <c r="CG25" s="2">
        <v>23209</v>
      </c>
      <c r="CH25" s="2">
        <v>5220</v>
      </c>
      <c r="CI25" s="2">
        <v>15041</v>
      </c>
      <c r="CJ25" s="2">
        <v>159259</v>
      </c>
      <c r="CK25" s="2">
        <v>6344</v>
      </c>
      <c r="CL25" s="2">
        <v>8796</v>
      </c>
      <c r="CM25" s="2">
        <v>8035.7999999999993</v>
      </c>
      <c r="CN25" s="2">
        <v>4272</v>
      </c>
      <c r="CO25" s="2">
        <v>4107</v>
      </c>
      <c r="CP25" s="2">
        <v>4155</v>
      </c>
      <c r="CQ25" s="2">
        <v>3586</v>
      </c>
      <c r="CR25" s="2">
        <v>9493</v>
      </c>
      <c r="CS25" s="2">
        <v>9477</v>
      </c>
      <c r="CT25" s="2">
        <v>7740</v>
      </c>
      <c r="CU25" s="2">
        <v>8016</v>
      </c>
      <c r="CV25" s="2">
        <v>145539.06700000004</v>
      </c>
      <c r="CW25" s="2">
        <v>115707.98999999999</v>
      </c>
      <c r="CX25" s="2">
        <v>89419.038</v>
      </c>
      <c r="CY25" s="2">
        <v>44609.635999999999</v>
      </c>
      <c r="CZ25" s="2">
        <v>46604.044000000002</v>
      </c>
      <c r="DA25" s="2">
        <v>38304.357000000004</v>
      </c>
      <c r="DB25" s="2">
        <v>4531.7219999999998</v>
      </c>
      <c r="DC25" s="2">
        <v>2893.181</v>
      </c>
      <c r="DD25" s="2">
        <v>2166.2950000000001</v>
      </c>
      <c r="DE25" s="2">
        <v>5962.6319999999996</v>
      </c>
      <c r="DF25" s="2">
        <v>4089.9101999999998</v>
      </c>
      <c r="DG25" s="2">
        <v>2953.2179999999998</v>
      </c>
      <c r="DH25" s="2">
        <v>8932.5580000000009</v>
      </c>
      <c r="DI25" s="2">
        <v>5871.6450000000004</v>
      </c>
      <c r="DJ25" s="2">
        <v>4352.7199999999993</v>
      </c>
      <c r="DK25" s="2">
        <v>7209.3119999999999</v>
      </c>
      <c r="DL25" s="2">
        <v>4632.41</v>
      </c>
      <c r="DM25" s="2">
        <v>3517.145</v>
      </c>
      <c r="DN25" s="2">
        <v>97.8</v>
      </c>
      <c r="DO25" s="2">
        <v>5.4</v>
      </c>
      <c r="DP25" s="2">
        <v>142.4</v>
      </c>
    </row>
    <row r="26" spans="2:120" ht="14.25" customHeight="1" x14ac:dyDescent="0.2">
      <c r="B26" s="6">
        <v>8222</v>
      </c>
      <c r="C26" s="9" t="s">
        <v>448</v>
      </c>
      <c r="D26" s="9" t="s">
        <v>58</v>
      </c>
      <c r="E26" s="21" t="s">
        <v>458</v>
      </c>
      <c r="F26" s="9" t="s">
        <v>90</v>
      </c>
      <c r="G26" s="21">
        <v>0</v>
      </c>
      <c r="H26" s="11">
        <f t="shared" si="0"/>
        <v>65797</v>
      </c>
      <c r="I26" s="12">
        <f t="shared" si="1"/>
        <v>21350</v>
      </c>
      <c r="J26" s="14">
        <f t="shared" si="2"/>
        <v>0.32448287915862423</v>
      </c>
      <c r="K26" s="14">
        <f t="shared" si="3"/>
        <v>0.17195312856209249</v>
      </c>
      <c r="L26" s="15">
        <f t="shared" si="4"/>
        <v>1.4550072568940493</v>
      </c>
      <c r="M26" s="12">
        <f t="shared" si="5"/>
        <v>0</v>
      </c>
      <c r="N26" s="14">
        <f t="shared" si="6"/>
        <v>-3.0857833028928305E-2</v>
      </c>
      <c r="O26" s="16">
        <f t="shared" si="7"/>
        <v>-653</v>
      </c>
      <c r="P26" s="14">
        <f t="shared" si="8"/>
        <v>-0.24567343867569602</v>
      </c>
      <c r="Q26" s="12">
        <f t="shared" si="9"/>
        <v>-154.19999999999982</v>
      </c>
      <c r="R26" s="14">
        <f t="shared" si="10"/>
        <v>-4.4471361827305711E-2</v>
      </c>
      <c r="S26" s="18">
        <f t="shared" si="11"/>
        <v>57</v>
      </c>
      <c r="T26" s="14">
        <f t="shared" si="12"/>
        <v>3.2331253545093586E-2</v>
      </c>
      <c r="U26" s="18">
        <f t="shared" si="13"/>
        <v>305</v>
      </c>
      <c r="V26" s="14">
        <f t="shared" si="14"/>
        <v>0.19690122659780507</v>
      </c>
      <c r="W26" s="12">
        <f t="shared" si="15"/>
        <v>-182</v>
      </c>
      <c r="X26" s="14">
        <f t="shared" si="16"/>
        <v>-4.6895130121102802E-2</v>
      </c>
      <c r="Y26" s="12">
        <f t="shared" si="17"/>
        <v>3</v>
      </c>
      <c r="Z26" s="14">
        <f t="shared" si="18"/>
        <v>9.8846787479400788E-4</v>
      </c>
      <c r="AA26" s="12">
        <v>-189.45636999999988</v>
      </c>
      <c r="AB26" s="26">
        <v>-4.0291472154587726E-3</v>
      </c>
      <c r="AC26" s="12">
        <f t="shared" si="19"/>
        <v>0</v>
      </c>
      <c r="AD26" s="24">
        <f t="shared" si="20"/>
        <v>0</v>
      </c>
      <c r="AE26" s="11">
        <f t="shared" si="21"/>
        <v>-5717.8490000000093</v>
      </c>
      <c r="AF26" s="12">
        <f t="shared" si="22"/>
        <v>-20505.273000000001</v>
      </c>
      <c r="AG26" s="12">
        <f t="shared" si="23"/>
        <v>-32014.482999999993</v>
      </c>
      <c r="AH26" s="14">
        <f t="shared" si="24"/>
        <v>-8.6901363284040412E-2</v>
      </c>
      <c r="AI26" s="14">
        <f t="shared" si="25"/>
        <v>-0.31164449746948952</v>
      </c>
      <c r="AJ26" s="14">
        <f t="shared" si="26"/>
        <v>-0.48656447862364538</v>
      </c>
      <c r="AK26" s="14">
        <f t="shared" si="27"/>
        <v>0.34666440276428012</v>
      </c>
      <c r="AL26" s="14">
        <f t="shared" si="28"/>
        <v>0.45098887485566624</v>
      </c>
      <c r="AM26" s="14">
        <f t="shared" si="29"/>
        <v>0.47102985251217361</v>
      </c>
      <c r="AN26" s="18">
        <f t="shared" si="30"/>
        <v>-522.69700000000012</v>
      </c>
      <c r="AO26" s="18">
        <f t="shared" si="31"/>
        <v>-923.93500000000131</v>
      </c>
      <c r="AP26" s="18">
        <f t="shared" si="32"/>
        <v>-5437.4259999999995</v>
      </c>
      <c r="AQ26" s="14">
        <f t="shared" si="33"/>
        <v>-2.4482295081967198E-2</v>
      </c>
      <c r="AR26" s="14">
        <f t="shared" si="34"/>
        <v>-4.3275644028103133E-2</v>
      </c>
      <c r="AS26" s="14">
        <f t="shared" si="35"/>
        <v>-0.2546803747072599</v>
      </c>
      <c r="AT26" s="12">
        <f t="shared" si="36"/>
        <v>-348.99299999999994</v>
      </c>
      <c r="AU26" s="12">
        <f t="shared" si="37"/>
        <v>-949.2360000000001</v>
      </c>
      <c r="AV26" s="12">
        <f t="shared" si="38"/>
        <v>-1248.845</v>
      </c>
      <c r="AW26" s="14">
        <f t="shared" si="39"/>
        <v>-0.17406134663341644</v>
      </c>
      <c r="AX26" s="14">
        <f t="shared" si="40"/>
        <v>-0.47343441396508734</v>
      </c>
      <c r="AY26" s="14">
        <f t="shared" si="41"/>
        <v>-0.62286533665835409</v>
      </c>
      <c r="AZ26" s="12">
        <f t="shared" si="42"/>
        <v>-1076.9892</v>
      </c>
      <c r="BA26" s="12">
        <f t="shared" si="43"/>
        <v>-1772.6555999999998</v>
      </c>
      <c r="BB26" s="12">
        <f t="shared" si="44"/>
        <v>-2279.1131999999998</v>
      </c>
      <c r="BC26" s="14">
        <f t="shared" si="45"/>
        <v>-0.32506012314378852</v>
      </c>
      <c r="BD26" s="14">
        <f t="shared" si="46"/>
        <v>-0.53502825063382831</v>
      </c>
      <c r="BE26" s="14">
        <f t="shared" si="47"/>
        <v>-0.68788880840275257</v>
      </c>
      <c r="BF26" s="12">
        <f t="shared" si="48"/>
        <v>-765.75900000000001</v>
      </c>
      <c r="BG26" s="12">
        <f t="shared" si="49"/>
        <v>-1772.62</v>
      </c>
      <c r="BH26" s="12">
        <f t="shared" si="50"/>
        <v>-2375.87</v>
      </c>
      <c r="BI26" s="14">
        <f t="shared" si="51"/>
        <v>-0.20701784266017842</v>
      </c>
      <c r="BJ26" s="14">
        <f t="shared" si="52"/>
        <v>-0.47921600432549338</v>
      </c>
      <c r="BK26" s="14">
        <f t="shared" si="53"/>
        <v>-0.64230062178967284</v>
      </c>
      <c r="BL26" s="12">
        <f t="shared" si="54"/>
        <v>-682.74600000000009</v>
      </c>
      <c r="BM26" s="12">
        <f t="shared" si="55"/>
        <v>-1399.77</v>
      </c>
      <c r="BN26" s="12">
        <f t="shared" si="56"/>
        <v>-1917.633</v>
      </c>
      <c r="BO26" s="14">
        <f t="shared" si="57"/>
        <v>-0.22473535220539831</v>
      </c>
      <c r="BP26" s="14">
        <f t="shared" si="58"/>
        <v>-0.46075378538512179</v>
      </c>
      <c r="BQ26" s="24">
        <f t="shared" si="59"/>
        <v>-0.6312156023699802</v>
      </c>
      <c r="BR26" s="19">
        <f t="shared" si="60"/>
        <v>56.2</v>
      </c>
      <c r="BS26" s="20">
        <f t="shared" si="61"/>
        <v>393.40000000000003</v>
      </c>
      <c r="BT26" s="13">
        <f t="shared" si="62"/>
        <v>5.9789960028572738E-3</v>
      </c>
      <c r="BU26" s="20">
        <f t="shared" si="63"/>
        <v>39.9</v>
      </c>
      <c r="BV26" s="20">
        <f t="shared" si="64"/>
        <v>279.3</v>
      </c>
      <c r="BW26" s="13">
        <f t="shared" si="65"/>
        <v>4.2448743863701998E-3</v>
      </c>
      <c r="BX26" s="20">
        <f t="shared" si="66"/>
        <v>62.9</v>
      </c>
      <c r="BY26" s="20">
        <f t="shared" si="67"/>
        <v>440.3</v>
      </c>
      <c r="BZ26" s="13">
        <f t="shared" si="68"/>
        <v>6.6917944587139237E-3</v>
      </c>
      <c r="CA26" s="20">
        <f t="shared" si="69"/>
        <v>62.9</v>
      </c>
      <c r="CB26" s="20">
        <f t="shared" si="70"/>
        <v>440.3</v>
      </c>
      <c r="CC26" s="17">
        <f t="shared" si="71"/>
        <v>6.6917944587139237E-3</v>
      </c>
      <c r="CE26" s="2">
        <v>65797</v>
      </c>
      <c r="CF26" s="2">
        <v>21350</v>
      </c>
      <c r="CG26" s="2">
        <v>11314</v>
      </c>
      <c r="CH26" s="2">
        <v>2005</v>
      </c>
      <c r="CI26" s="2">
        <v>5512</v>
      </c>
      <c r="CJ26" s="2">
        <v>67892</v>
      </c>
      <c r="CK26" s="2">
        <v>2658</v>
      </c>
      <c r="CL26" s="2">
        <v>3467.3999999999996</v>
      </c>
      <c r="CM26" s="2">
        <v>3313.2</v>
      </c>
      <c r="CN26" s="2">
        <v>1763</v>
      </c>
      <c r="CO26" s="2">
        <v>1706</v>
      </c>
      <c r="CP26" s="2">
        <v>1549</v>
      </c>
      <c r="CQ26" s="2">
        <v>1244</v>
      </c>
      <c r="CR26" s="2">
        <v>3881</v>
      </c>
      <c r="CS26" s="2">
        <v>3699</v>
      </c>
      <c r="CT26" s="2">
        <v>3035</v>
      </c>
      <c r="CU26" s="2">
        <v>3038</v>
      </c>
      <c r="CV26" s="2">
        <v>60079.150999999991</v>
      </c>
      <c r="CW26" s="2">
        <v>45291.726999999999</v>
      </c>
      <c r="CX26" s="2">
        <v>33782.517000000007</v>
      </c>
      <c r="CY26" s="2">
        <v>20827.303</v>
      </c>
      <c r="CZ26" s="2">
        <v>20426.064999999999</v>
      </c>
      <c r="DA26" s="2">
        <v>15912.574000000001</v>
      </c>
      <c r="DB26" s="2">
        <v>1656.0070000000001</v>
      </c>
      <c r="DC26" s="2">
        <v>1055.7639999999999</v>
      </c>
      <c r="DD26" s="2">
        <v>756.15499999999997</v>
      </c>
      <c r="DE26" s="2">
        <v>2236.2107999999998</v>
      </c>
      <c r="DF26" s="2">
        <v>1540.5444</v>
      </c>
      <c r="DG26" s="2">
        <v>1034.0868</v>
      </c>
      <c r="DH26" s="2">
        <v>2933.241</v>
      </c>
      <c r="DI26" s="2">
        <v>1926.38</v>
      </c>
      <c r="DJ26" s="2">
        <v>1323.13</v>
      </c>
      <c r="DK26" s="2">
        <v>2355.2539999999999</v>
      </c>
      <c r="DL26" s="2">
        <v>1638.23</v>
      </c>
      <c r="DM26" s="2">
        <v>1120.367</v>
      </c>
      <c r="DN26" s="2">
        <v>56.2</v>
      </c>
      <c r="DO26" s="2">
        <v>39.9</v>
      </c>
      <c r="DP26" s="2">
        <v>62.9</v>
      </c>
    </row>
    <row r="27" spans="2:120" ht="14.25" customHeight="1" x14ac:dyDescent="0.2">
      <c r="B27" s="6">
        <v>8223</v>
      </c>
      <c r="C27" s="9" t="s">
        <v>448</v>
      </c>
      <c r="D27" s="9" t="s">
        <v>58</v>
      </c>
      <c r="E27" s="21" t="s">
        <v>458</v>
      </c>
      <c r="F27" s="9" t="s">
        <v>91</v>
      </c>
      <c r="G27" s="21">
        <v>3</v>
      </c>
      <c r="H27" s="11">
        <f t="shared" si="0"/>
        <v>26555</v>
      </c>
      <c r="I27" s="12">
        <f t="shared" si="1"/>
        <v>9280</v>
      </c>
      <c r="J27" s="14">
        <f t="shared" si="2"/>
        <v>0.34946337789493503</v>
      </c>
      <c r="K27" s="14">
        <f t="shared" si="3"/>
        <v>0.18256448879683676</v>
      </c>
      <c r="L27" s="15">
        <f t="shared" si="4"/>
        <v>1.1820245120290513</v>
      </c>
      <c r="M27" s="12">
        <f t="shared" si="5"/>
        <v>0</v>
      </c>
      <c r="N27" s="14">
        <f t="shared" si="6"/>
        <v>-6.3976031018681656E-2</v>
      </c>
      <c r="O27" s="16">
        <f t="shared" si="7"/>
        <v>-280</v>
      </c>
      <c r="P27" s="14">
        <f t="shared" si="8"/>
        <v>-0.3007518796992481</v>
      </c>
      <c r="Q27" s="12">
        <f t="shared" si="9"/>
        <v>-161.40000000000009</v>
      </c>
      <c r="R27" s="14">
        <f t="shared" si="10"/>
        <v>-0.12008928571428579</v>
      </c>
      <c r="S27" s="18">
        <f t="shared" si="11"/>
        <v>72</v>
      </c>
      <c r="T27" s="14">
        <f t="shared" si="12"/>
        <v>0.11483253588516751</v>
      </c>
      <c r="U27" s="18">
        <f t="shared" si="13"/>
        <v>152</v>
      </c>
      <c r="V27" s="14">
        <f t="shared" si="14"/>
        <v>0.23277182235834615</v>
      </c>
      <c r="W27" s="12">
        <f t="shared" si="15"/>
        <v>-23</v>
      </c>
      <c r="X27" s="14">
        <f t="shared" si="16"/>
        <v>-1.6300496102055306E-2</v>
      </c>
      <c r="Y27" s="12">
        <f t="shared" si="17"/>
        <v>-55</v>
      </c>
      <c r="Z27" s="14">
        <f t="shared" si="18"/>
        <v>-4.2668735453840201E-2</v>
      </c>
      <c r="AA27" s="12">
        <v>-591.57509000000209</v>
      </c>
      <c r="AB27" s="26">
        <v>-3.0690398975795286E-2</v>
      </c>
      <c r="AC27" s="12">
        <f t="shared" si="19"/>
        <v>0</v>
      </c>
      <c r="AD27" s="24">
        <f t="shared" si="20"/>
        <v>0</v>
      </c>
      <c r="AE27" s="11">
        <f t="shared" si="21"/>
        <v>-3939.0260000000017</v>
      </c>
      <c r="AF27" s="12">
        <f t="shared" si="22"/>
        <v>-12326.495999999999</v>
      </c>
      <c r="AG27" s="12">
        <f t="shared" si="23"/>
        <v>-17339.009999999998</v>
      </c>
      <c r="AH27" s="14">
        <f t="shared" si="24"/>
        <v>-0.14833462624741112</v>
      </c>
      <c r="AI27" s="14">
        <f t="shared" si="25"/>
        <v>-0.46418738467331955</v>
      </c>
      <c r="AJ27" s="14">
        <f t="shared" si="26"/>
        <v>-0.65294709094332504</v>
      </c>
      <c r="AK27" s="14">
        <f t="shared" si="27"/>
        <v>0.40033579805141273</v>
      </c>
      <c r="AL27" s="14">
        <f t="shared" si="28"/>
        <v>0.49944730661775821</v>
      </c>
      <c r="AM27" s="14">
        <f t="shared" si="29"/>
        <v>0.54027044300178273</v>
      </c>
      <c r="AN27" s="18">
        <f t="shared" si="30"/>
        <v>-226.01599999999962</v>
      </c>
      <c r="AO27" s="18">
        <f t="shared" si="31"/>
        <v>-2173.6120000000001</v>
      </c>
      <c r="AP27" s="18">
        <f t="shared" si="32"/>
        <v>-4300.8729999999996</v>
      </c>
      <c r="AQ27" s="14">
        <f t="shared" si="33"/>
        <v>-2.4355172413793036E-2</v>
      </c>
      <c r="AR27" s="14">
        <f t="shared" si="34"/>
        <v>-0.23422543103448279</v>
      </c>
      <c r="AS27" s="14">
        <f t="shared" si="35"/>
        <v>-0.46345614224137932</v>
      </c>
      <c r="AT27" s="12">
        <f t="shared" si="36"/>
        <v>-198.06700000000001</v>
      </c>
      <c r="AU27" s="12">
        <f t="shared" si="37"/>
        <v>-436.75299999999999</v>
      </c>
      <c r="AV27" s="12">
        <f t="shared" si="38"/>
        <v>-529.65499999999997</v>
      </c>
      <c r="AW27" s="14">
        <f t="shared" si="39"/>
        <v>-0.3042503840245776</v>
      </c>
      <c r="AX27" s="14">
        <f t="shared" si="40"/>
        <v>-0.67089554531490014</v>
      </c>
      <c r="AY27" s="14">
        <f t="shared" si="41"/>
        <v>-0.81360215053763441</v>
      </c>
      <c r="AZ27" s="12">
        <f t="shared" si="42"/>
        <v>-480.8549999999999</v>
      </c>
      <c r="BA27" s="12">
        <f t="shared" si="43"/>
        <v>-834.32219999999984</v>
      </c>
      <c r="BB27" s="12">
        <f t="shared" si="44"/>
        <v>-995.99579999999992</v>
      </c>
      <c r="BC27" s="14">
        <f t="shared" si="45"/>
        <v>-0.40660832064941654</v>
      </c>
      <c r="BD27" s="14">
        <f t="shared" si="46"/>
        <v>-0.70549822425164888</v>
      </c>
      <c r="BE27" s="14">
        <f t="shared" si="47"/>
        <v>-0.8422085235920852</v>
      </c>
      <c r="BF27" s="12">
        <f t="shared" si="48"/>
        <v>-333.89699999999993</v>
      </c>
      <c r="BG27" s="12">
        <f t="shared" si="49"/>
        <v>-784.452</v>
      </c>
      <c r="BH27" s="12">
        <f t="shared" si="50"/>
        <v>-1070.3789999999999</v>
      </c>
      <c r="BI27" s="14">
        <f t="shared" si="51"/>
        <v>-0.24055979827089335</v>
      </c>
      <c r="BJ27" s="14">
        <f t="shared" si="52"/>
        <v>-0.56516714697406334</v>
      </c>
      <c r="BK27" s="14">
        <f t="shared" si="53"/>
        <v>-0.77116642651296829</v>
      </c>
      <c r="BL27" s="12">
        <f t="shared" si="54"/>
        <v>-428.41700000000003</v>
      </c>
      <c r="BM27" s="12">
        <f t="shared" si="55"/>
        <v>-823.23299999999995</v>
      </c>
      <c r="BN27" s="12">
        <f t="shared" si="56"/>
        <v>-1010.3399999999999</v>
      </c>
      <c r="BO27" s="14">
        <f t="shared" si="57"/>
        <v>-0.34717747163695301</v>
      </c>
      <c r="BP27" s="14">
        <f t="shared" si="58"/>
        <v>-0.66712560777957863</v>
      </c>
      <c r="BQ27" s="24">
        <f t="shared" si="59"/>
        <v>-0.81875202593192864</v>
      </c>
      <c r="BR27" s="19">
        <f t="shared" si="60"/>
        <v>43.5</v>
      </c>
      <c r="BS27" s="20">
        <f t="shared" si="61"/>
        <v>304.5</v>
      </c>
      <c r="BT27" s="13">
        <f t="shared" si="62"/>
        <v>1.1466767087177556E-2</v>
      </c>
      <c r="BU27" s="20">
        <f t="shared" si="63"/>
        <v>28.7</v>
      </c>
      <c r="BV27" s="20">
        <f t="shared" si="64"/>
        <v>200.9</v>
      </c>
      <c r="BW27" s="13">
        <f t="shared" si="65"/>
        <v>7.5654302391263417E-3</v>
      </c>
      <c r="BX27" s="20">
        <f t="shared" si="66"/>
        <v>38.5</v>
      </c>
      <c r="BY27" s="20">
        <f t="shared" si="67"/>
        <v>269.5</v>
      </c>
      <c r="BZ27" s="13">
        <f t="shared" si="68"/>
        <v>1.0148747881754848E-2</v>
      </c>
      <c r="CA27" s="20">
        <f t="shared" si="69"/>
        <v>43.5</v>
      </c>
      <c r="CB27" s="20">
        <f t="shared" si="70"/>
        <v>304.5</v>
      </c>
      <c r="CC27" s="17">
        <f t="shared" si="71"/>
        <v>1.1466767087177556E-2</v>
      </c>
      <c r="CE27" s="2">
        <v>26555</v>
      </c>
      <c r="CF27" s="2">
        <v>9280</v>
      </c>
      <c r="CG27" s="2">
        <v>4848</v>
      </c>
      <c r="CH27" s="2">
        <v>651</v>
      </c>
      <c r="CI27" s="2">
        <v>2203</v>
      </c>
      <c r="CJ27" s="2">
        <v>28370</v>
      </c>
      <c r="CK27" s="2">
        <v>931</v>
      </c>
      <c r="CL27" s="2">
        <v>1344</v>
      </c>
      <c r="CM27" s="2">
        <v>1182.5999999999999</v>
      </c>
      <c r="CN27" s="2">
        <v>627</v>
      </c>
      <c r="CO27" s="2">
        <v>555</v>
      </c>
      <c r="CP27" s="2">
        <v>653</v>
      </c>
      <c r="CQ27" s="2">
        <v>501</v>
      </c>
      <c r="CR27" s="2">
        <v>1411</v>
      </c>
      <c r="CS27" s="2">
        <v>1388</v>
      </c>
      <c r="CT27" s="2">
        <v>1289</v>
      </c>
      <c r="CU27" s="2">
        <v>1234</v>
      </c>
      <c r="CV27" s="2">
        <v>22615.973999999998</v>
      </c>
      <c r="CW27" s="2">
        <v>14228.504000000001</v>
      </c>
      <c r="CX27" s="2">
        <v>9215.9900000000016</v>
      </c>
      <c r="CY27" s="2">
        <v>9053.9840000000004</v>
      </c>
      <c r="CZ27" s="2">
        <v>7106.3879999999999</v>
      </c>
      <c r="DA27" s="2">
        <v>4979.1270000000004</v>
      </c>
      <c r="DB27" s="2">
        <v>452.93299999999999</v>
      </c>
      <c r="DC27" s="2">
        <v>214.24700000000001</v>
      </c>
      <c r="DD27" s="2">
        <v>121.345</v>
      </c>
      <c r="DE27" s="2">
        <v>701.745</v>
      </c>
      <c r="DF27" s="2">
        <v>348.27780000000001</v>
      </c>
      <c r="DG27" s="2">
        <v>186.60420000000002</v>
      </c>
      <c r="DH27" s="2">
        <v>1054.1030000000001</v>
      </c>
      <c r="DI27" s="2">
        <v>603.548</v>
      </c>
      <c r="DJ27" s="2">
        <v>317.62099999999998</v>
      </c>
      <c r="DK27" s="2">
        <v>805.58299999999997</v>
      </c>
      <c r="DL27" s="2">
        <v>410.76700000000005</v>
      </c>
      <c r="DM27" s="2">
        <v>223.66000000000003</v>
      </c>
      <c r="DN27" s="2">
        <v>43.5</v>
      </c>
      <c r="DO27" s="2">
        <v>28.7</v>
      </c>
      <c r="DP27" s="2">
        <v>38.5</v>
      </c>
    </row>
    <row r="28" spans="2:120" ht="14.25" customHeight="1" x14ac:dyDescent="0.2">
      <c r="B28" s="6">
        <v>8224</v>
      </c>
      <c r="C28" s="9" t="s">
        <v>448</v>
      </c>
      <c r="D28" s="9" t="s">
        <v>58</v>
      </c>
      <c r="E28" s="21" t="s">
        <v>458</v>
      </c>
      <c r="F28" s="9" t="s">
        <v>92</v>
      </c>
      <c r="G28" s="21">
        <v>0</v>
      </c>
      <c r="H28" s="11">
        <f t="shared" si="0"/>
        <v>70659</v>
      </c>
      <c r="I28" s="12">
        <f t="shared" si="1"/>
        <v>16806</v>
      </c>
      <c r="J28" s="14">
        <f t="shared" si="2"/>
        <v>0.23784655882477815</v>
      </c>
      <c r="K28" s="14">
        <f t="shared" si="3"/>
        <v>0.11681456007019629</v>
      </c>
      <c r="L28" s="15">
        <f t="shared" si="4"/>
        <v>1.580934012949442</v>
      </c>
      <c r="M28" s="12">
        <f t="shared" si="5"/>
        <v>0</v>
      </c>
      <c r="N28" s="14">
        <f t="shared" si="6"/>
        <v>4.4726025371854439E-2</v>
      </c>
      <c r="O28" s="16">
        <f t="shared" si="7"/>
        <v>-320</v>
      </c>
      <c r="P28" s="14">
        <f t="shared" si="8"/>
        <v>-0.10034493571652559</v>
      </c>
      <c r="Q28" s="12">
        <f t="shared" si="9"/>
        <v>60.600000000000364</v>
      </c>
      <c r="R28" s="14">
        <f t="shared" si="10"/>
        <v>1.385079539221068E-2</v>
      </c>
      <c r="S28" s="18">
        <f t="shared" si="11"/>
        <v>121</v>
      </c>
      <c r="T28" s="14">
        <f t="shared" si="12"/>
        <v>6.8245910885504801E-2</v>
      </c>
      <c r="U28" s="18">
        <f t="shared" si="13"/>
        <v>19</v>
      </c>
      <c r="V28" s="14">
        <f t="shared" si="14"/>
        <v>1.1411411411411443E-2</v>
      </c>
      <c r="W28" s="12">
        <f t="shared" si="15"/>
        <v>560</v>
      </c>
      <c r="X28" s="14">
        <f t="shared" si="16"/>
        <v>0.14522821576763478</v>
      </c>
      <c r="Y28" s="12">
        <f t="shared" si="17"/>
        <v>559</v>
      </c>
      <c r="Z28" s="14">
        <f t="shared" si="18"/>
        <v>0.15885194657573165</v>
      </c>
      <c r="AA28" s="12">
        <v>2452.5316100000055</v>
      </c>
      <c r="AB28" s="26">
        <v>4.6859958753155961E-2</v>
      </c>
      <c r="AC28" s="12">
        <f t="shared" si="19"/>
        <v>0</v>
      </c>
      <c r="AD28" s="24">
        <f t="shared" si="20"/>
        <v>0</v>
      </c>
      <c r="AE28" s="11">
        <f t="shared" si="21"/>
        <v>4120.9090000000142</v>
      </c>
      <c r="AF28" s="12">
        <f t="shared" si="22"/>
        <v>9272.6069999999891</v>
      </c>
      <c r="AG28" s="12">
        <f t="shared" si="23"/>
        <v>10528.942999999999</v>
      </c>
      <c r="AH28" s="14">
        <f t="shared" si="24"/>
        <v>5.8321077286686895E-2</v>
      </c>
      <c r="AI28" s="14">
        <f t="shared" si="25"/>
        <v>0.1312303740500147</v>
      </c>
      <c r="AJ28" s="14">
        <f t="shared" si="26"/>
        <v>0.1490106426640625</v>
      </c>
      <c r="AK28" s="14">
        <f t="shared" si="27"/>
        <v>0.25008756028307011</v>
      </c>
      <c r="AL28" s="14">
        <f t="shared" si="28"/>
        <v>0.30706926735502771</v>
      </c>
      <c r="AM28" s="14">
        <f t="shared" si="29"/>
        <v>0.29097406741786769</v>
      </c>
      <c r="AN28" s="18">
        <f t="shared" si="30"/>
        <v>1895.5250000000015</v>
      </c>
      <c r="AO28" s="18">
        <f t="shared" si="31"/>
        <v>7738.5400000000009</v>
      </c>
      <c r="AP28" s="18">
        <f t="shared" si="32"/>
        <v>6817.5859999999993</v>
      </c>
      <c r="AQ28" s="14">
        <f t="shared" si="33"/>
        <v>0.11278858740925868</v>
      </c>
      <c r="AR28" s="14">
        <f t="shared" si="34"/>
        <v>0.46046292990598592</v>
      </c>
      <c r="AS28" s="14">
        <f t="shared" si="35"/>
        <v>0.40566381054385325</v>
      </c>
      <c r="AT28" s="12">
        <f t="shared" si="36"/>
        <v>182.85400000000027</v>
      </c>
      <c r="AU28" s="12">
        <f t="shared" si="37"/>
        <v>350.30999999999995</v>
      </c>
      <c r="AV28" s="12">
        <f t="shared" si="38"/>
        <v>559.029</v>
      </c>
      <c r="AW28" s="14">
        <f t="shared" si="39"/>
        <v>6.3734402230742448E-2</v>
      </c>
      <c r="AX28" s="14">
        <f t="shared" si="40"/>
        <v>0.122101777622865</v>
      </c>
      <c r="AY28" s="14">
        <f t="shared" si="41"/>
        <v>0.194851516207738</v>
      </c>
      <c r="AZ28" s="12">
        <f t="shared" si="42"/>
        <v>-459.87060000000065</v>
      </c>
      <c r="BA28" s="12">
        <f t="shared" si="43"/>
        <v>69.541799999999057</v>
      </c>
      <c r="BB28" s="12">
        <f t="shared" si="44"/>
        <v>80.33639999999923</v>
      </c>
      <c r="BC28" s="14">
        <f t="shared" si="45"/>
        <v>-0.1036725280670906</v>
      </c>
      <c r="BD28" s="14">
        <f t="shared" si="46"/>
        <v>1.5677397538211624E-2</v>
      </c>
      <c r="BE28" s="14">
        <f t="shared" si="47"/>
        <v>1.8110915731096799E-2</v>
      </c>
      <c r="BF28" s="12">
        <f t="shared" si="48"/>
        <v>-174.31899999999951</v>
      </c>
      <c r="BG28" s="12">
        <f t="shared" si="49"/>
        <v>-71.157000000000153</v>
      </c>
      <c r="BH28" s="12">
        <f t="shared" si="50"/>
        <v>36.493000000000393</v>
      </c>
      <c r="BI28" s="14">
        <f t="shared" si="51"/>
        <v>-3.9474411231883999E-2</v>
      </c>
      <c r="BJ28" s="14">
        <f t="shared" si="52"/>
        <v>-1.6113451086956609E-2</v>
      </c>
      <c r="BK28" s="14">
        <f t="shared" si="53"/>
        <v>8.2638134057972934E-3</v>
      </c>
      <c r="BL28" s="12">
        <f t="shared" si="54"/>
        <v>-29.889000000000124</v>
      </c>
      <c r="BM28" s="12">
        <f t="shared" si="55"/>
        <v>522.33699999999953</v>
      </c>
      <c r="BN28" s="12">
        <f t="shared" si="56"/>
        <v>700.42699999999968</v>
      </c>
      <c r="BO28" s="14">
        <f t="shared" si="57"/>
        <v>-7.3293281020108125E-3</v>
      </c>
      <c r="BP28" s="14">
        <f t="shared" si="58"/>
        <v>0.12808656204021562</v>
      </c>
      <c r="BQ28" s="24">
        <f t="shared" si="59"/>
        <v>0.17175747915644912</v>
      </c>
      <c r="BR28" s="19">
        <f t="shared" si="60"/>
        <v>0</v>
      </c>
      <c r="BS28" s="20">
        <f t="shared" si="61"/>
        <v>0</v>
      </c>
      <c r="BT28" s="13">
        <f t="shared" si="62"/>
        <v>0</v>
      </c>
      <c r="BU28" s="20">
        <f t="shared" si="63"/>
        <v>0</v>
      </c>
      <c r="BV28" s="20">
        <f t="shared" si="64"/>
        <v>0</v>
      </c>
      <c r="BW28" s="13">
        <f t="shared" si="65"/>
        <v>0</v>
      </c>
      <c r="BX28" s="20">
        <f t="shared" si="66"/>
        <v>0</v>
      </c>
      <c r="BY28" s="20">
        <f t="shared" si="67"/>
        <v>0</v>
      </c>
      <c r="BZ28" s="13">
        <f t="shared" si="68"/>
        <v>0</v>
      </c>
      <c r="CA28" s="20">
        <f t="shared" si="69"/>
        <v>0</v>
      </c>
      <c r="CB28" s="20">
        <f t="shared" si="70"/>
        <v>0</v>
      </c>
      <c r="CC28" s="17">
        <f t="shared" si="71"/>
        <v>0</v>
      </c>
      <c r="CE28" s="2">
        <v>70659</v>
      </c>
      <c r="CF28" s="2">
        <v>16806</v>
      </c>
      <c r="CG28" s="2">
        <v>8254</v>
      </c>
      <c r="CH28" s="2">
        <v>2869</v>
      </c>
      <c r="CI28" s="2">
        <v>7259</v>
      </c>
      <c r="CJ28" s="2">
        <v>67634</v>
      </c>
      <c r="CK28" s="2">
        <v>3189</v>
      </c>
      <c r="CL28" s="2">
        <v>4375.2</v>
      </c>
      <c r="CM28" s="2">
        <v>4435.8</v>
      </c>
      <c r="CN28" s="2">
        <v>1773</v>
      </c>
      <c r="CO28" s="2">
        <v>1652</v>
      </c>
      <c r="CP28" s="2">
        <v>1665</v>
      </c>
      <c r="CQ28" s="2">
        <v>1646</v>
      </c>
      <c r="CR28" s="2">
        <v>3856</v>
      </c>
      <c r="CS28" s="2">
        <v>4416</v>
      </c>
      <c r="CT28" s="2">
        <v>3519</v>
      </c>
      <c r="CU28" s="2">
        <v>4078</v>
      </c>
      <c r="CV28" s="2">
        <v>74779.909000000014</v>
      </c>
      <c r="CW28" s="2">
        <v>79931.606999999989</v>
      </c>
      <c r="CX28" s="2">
        <v>81187.942999999999</v>
      </c>
      <c r="CY28" s="2">
        <v>18701.525000000001</v>
      </c>
      <c r="CZ28" s="2">
        <v>24544.54</v>
      </c>
      <c r="DA28" s="2">
        <v>23623.585999999999</v>
      </c>
      <c r="DB28" s="2">
        <v>3051.8540000000003</v>
      </c>
      <c r="DC28" s="2">
        <v>3219.31</v>
      </c>
      <c r="DD28" s="2">
        <v>3428.029</v>
      </c>
      <c r="DE28" s="2">
        <v>3975.9293999999995</v>
      </c>
      <c r="DF28" s="2">
        <v>4505.3417999999992</v>
      </c>
      <c r="DG28" s="2">
        <v>4516.1363999999994</v>
      </c>
      <c r="DH28" s="2">
        <v>4241.6810000000005</v>
      </c>
      <c r="DI28" s="2">
        <v>4344.8429999999998</v>
      </c>
      <c r="DJ28" s="2">
        <v>4452.4930000000004</v>
      </c>
      <c r="DK28" s="2">
        <v>4048.1109999999999</v>
      </c>
      <c r="DL28" s="2">
        <v>4600.3369999999995</v>
      </c>
      <c r="DM28" s="2">
        <v>4778.4269999999997</v>
      </c>
      <c r="DN28" s="2">
        <v>0</v>
      </c>
      <c r="DO28" s="2">
        <v>0</v>
      </c>
      <c r="DP28" s="2">
        <v>0</v>
      </c>
    </row>
    <row r="29" spans="2:120" ht="14.25" customHeight="1" x14ac:dyDescent="0.2">
      <c r="B29" s="6">
        <v>8225</v>
      </c>
      <c r="C29" s="9" t="s">
        <v>448</v>
      </c>
      <c r="D29" s="9" t="s">
        <v>58</v>
      </c>
      <c r="E29" s="21" t="s">
        <v>458</v>
      </c>
      <c r="F29" s="9" t="s">
        <v>93</v>
      </c>
      <c r="G29" s="21">
        <v>3</v>
      </c>
      <c r="H29" s="11">
        <f t="shared" si="0"/>
        <v>38664</v>
      </c>
      <c r="I29" s="12">
        <f t="shared" si="1"/>
        <v>15151</v>
      </c>
      <c r="J29" s="14">
        <f t="shared" si="2"/>
        <v>0.39186323194703082</v>
      </c>
      <c r="K29" s="14">
        <f t="shared" si="3"/>
        <v>0.20993689219946204</v>
      </c>
      <c r="L29" s="15">
        <f t="shared" si="4"/>
        <v>1.0921409214092141</v>
      </c>
      <c r="M29" s="12">
        <f t="shared" si="5"/>
        <v>0</v>
      </c>
      <c r="N29" s="14">
        <f t="shared" si="6"/>
        <v>-8.361774744027306E-2</v>
      </c>
      <c r="O29" s="16">
        <f t="shared" si="7"/>
        <v>-365</v>
      </c>
      <c r="P29" s="14">
        <f t="shared" si="8"/>
        <v>-0.31169940222032455</v>
      </c>
      <c r="Q29" s="12">
        <f t="shared" si="9"/>
        <v>-253.79999999999995</v>
      </c>
      <c r="R29" s="14">
        <f t="shared" si="10"/>
        <v>-0.13937397034596377</v>
      </c>
      <c r="S29" s="18">
        <f t="shared" si="11"/>
        <v>172</v>
      </c>
      <c r="T29" s="14">
        <f t="shared" si="12"/>
        <v>0.17750257997936014</v>
      </c>
      <c r="U29" s="18">
        <f t="shared" si="13"/>
        <v>187</v>
      </c>
      <c r="V29" s="14">
        <f t="shared" si="14"/>
        <v>0.20847268673355634</v>
      </c>
      <c r="W29" s="12">
        <f t="shared" si="15"/>
        <v>-121</v>
      </c>
      <c r="X29" s="14">
        <f t="shared" si="16"/>
        <v>-6.2694300518134738E-2</v>
      </c>
      <c r="Y29" s="12">
        <f t="shared" si="17"/>
        <v>-127</v>
      </c>
      <c r="Z29" s="14">
        <f t="shared" si="18"/>
        <v>-7.2904707233065413E-2</v>
      </c>
      <c r="AA29" s="12">
        <v>-1034.7903599999991</v>
      </c>
      <c r="AB29" s="26">
        <v>-3.8129568277486037E-2</v>
      </c>
      <c r="AC29" s="12">
        <f t="shared" si="19"/>
        <v>0</v>
      </c>
      <c r="AD29" s="24">
        <f t="shared" si="20"/>
        <v>0</v>
      </c>
      <c r="AE29" s="11">
        <f t="shared" si="21"/>
        <v>-6815.862000000001</v>
      </c>
      <c r="AF29" s="12">
        <f t="shared" si="22"/>
        <v>-19970.432000000001</v>
      </c>
      <c r="AG29" s="12">
        <f t="shared" si="23"/>
        <v>-27268.892</v>
      </c>
      <c r="AH29" s="14">
        <f t="shared" si="24"/>
        <v>-0.17628445065176912</v>
      </c>
      <c r="AI29" s="14">
        <f t="shared" si="25"/>
        <v>-0.51651231119387542</v>
      </c>
      <c r="AJ29" s="14">
        <f t="shared" si="26"/>
        <v>-0.70527860542106358</v>
      </c>
      <c r="AK29" s="14">
        <f t="shared" si="27"/>
        <v>0.45329177485980499</v>
      </c>
      <c r="AL29" s="14">
        <f t="shared" si="28"/>
        <v>0.5598921511399001</v>
      </c>
      <c r="AM29" s="14">
        <f t="shared" si="29"/>
        <v>0.59984819801620137</v>
      </c>
      <c r="AN29" s="18">
        <f t="shared" si="30"/>
        <v>-714.5010000000002</v>
      </c>
      <c r="AO29" s="18">
        <f t="shared" si="31"/>
        <v>-4684.6180000000004</v>
      </c>
      <c r="AP29" s="18">
        <f t="shared" si="32"/>
        <v>-8315.6650000000009</v>
      </c>
      <c r="AQ29" s="14">
        <f t="shared" si="33"/>
        <v>-4.7158669394759434E-2</v>
      </c>
      <c r="AR29" s="14">
        <f t="shared" si="34"/>
        <v>-0.30919530064022183</v>
      </c>
      <c r="AS29" s="14">
        <f t="shared" si="35"/>
        <v>-0.54885255098673347</v>
      </c>
      <c r="AT29" s="12">
        <f t="shared" si="36"/>
        <v>-277.87400000000002</v>
      </c>
      <c r="AU29" s="12">
        <f t="shared" si="37"/>
        <v>-563.41700000000003</v>
      </c>
      <c r="AV29" s="12">
        <f t="shared" si="38"/>
        <v>-678.04499999999996</v>
      </c>
      <c r="AW29" s="14">
        <f t="shared" si="39"/>
        <v>-0.34475682382133999</v>
      </c>
      <c r="AX29" s="14">
        <f t="shared" si="40"/>
        <v>-0.69902853598014891</v>
      </c>
      <c r="AY29" s="14">
        <f t="shared" si="41"/>
        <v>-0.84124689826302723</v>
      </c>
      <c r="AZ29" s="12">
        <f t="shared" si="42"/>
        <v>-670.27620000000002</v>
      </c>
      <c r="BA29" s="12">
        <f t="shared" si="43"/>
        <v>-1147.1274000000001</v>
      </c>
      <c r="BB29" s="12">
        <f t="shared" si="44"/>
        <v>-1354.2102</v>
      </c>
      <c r="BC29" s="14">
        <f t="shared" si="45"/>
        <v>-0.42769027565084228</v>
      </c>
      <c r="BD29" s="14">
        <f t="shared" si="46"/>
        <v>-0.73195980091883617</v>
      </c>
      <c r="BE29" s="14">
        <f t="shared" si="47"/>
        <v>-0.86409532924961718</v>
      </c>
      <c r="BF29" s="12">
        <f t="shared" si="48"/>
        <v>-554.89499999999998</v>
      </c>
      <c r="BG29" s="12">
        <f t="shared" si="49"/>
        <v>-1216.8409999999999</v>
      </c>
      <c r="BH29" s="12">
        <f t="shared" si="50"/>
        <v>-1507.9169999999999</v>
      </c>
      <c r="BI29" s="14">
        <f t="shared" si="51"/>
        <v>-0.30674129353233826</v>
      </c>
      <c r="BJ29" s="14">
        <f t="shared" si="52"/>
        <v>-0.67265948037589829</v>
      </c>
      <c r="BK29" s="14">
        <f t="shared" si="53"/>
        <v>-0.83356384742951906</v>
      </c>
      <c r="BL29" s="12">
        <f t="shared" si="54"/>
        <v>-635.82399999999996</v>
      </c>
      <c r="BM29" s="12">
        <f t="shared" si="55"/>
        <v>-1118.0309999999999</v>
      </c>
      <c r="BN29" s="12">
        <f t="shared" si="56"/>
        <v>-1373.1790000000001</v>
      </c>
      <c r="BO29" s="14">
        <f t="shared" si="57"/>
        <v>-0.39369907120743031</v>
      </c>
      <c r="BP29" s="14">
        <f t="shared" si="58"/>
        <v>-0.69227925696594439</v>
      </c>
      <c r="BQ29" s="24">
        <f t="shared" si="59"/>
        <v>-0.85026563467492255</v>
      </c>
      <c r="BR29" s="19">
        <f t="shared" si="60"/>
        <v>74.900000000000006</v>
      </c>
      <c r="BS29" s="20">
        <f t="shared" si="61"/>
        <v>524.30000000000007</v>
      </c>
      <c r="BT29" s="13">
        <f t="shared" si="62"/>
        <v>1.3560417959859303E-2</v>
      </c>
      <c r="BU29" s="20">
        <f t="shared" si="63"/>
        <v>66.5</v>
      </c>
      <c r="BV29" s="20">
        <f t="shared" si="64"/>
        <v>465.5</v>
      </c>
      <c r="BW29" s="13">
        <f t="shared" si="65"/>
        <v>1.2039623422304987E-2</v>
      </c>
      <c r="BX29" s="20">
        <f t="shared" si="66"/>
        <v>55</v>
      </c>
      <c r="BY29" s="20">
        <f t="shared" si="67"/>
        <v>385</v>
      </c>
      <c r="BZ29" s="13">
        <f t="shared" si="68"/>
        <v>9.9575832816056285E-3</v>
      </c>
      <c r="CA29" s="20">
        <f t="shared" si="69"/>
        <v>74.900000000000006</v>
      </c>
      <c r="CB29" s="20">
        <f t="shared" si="70"/>
        <v>524.30000000000007</v>
      </c>
      <c r="CC29" s="17">
        <f t="shared" si="71"/>
        <v>1.3560417959859303E-2</v>
      </c>
      <c r="CE29" s="2">
        <v>38664</v>
      </c>
      <c r="CF29" s="2">
        <v>15151</v>
      </c>
      <c r="CG29" s="2">
        <v>8117</v>
      </c>
      <c r="CH29" s="2">
        <v>806</v>
      </c>
      <c r="CI29" s="2">
        <v>2952</v>
      </c>
      <c r="CJ29" s="2">
        <v>42192</v>
      </c>
      <c r="CK29" s="2">
        <v>1171</v>
      </c>
      <c r="CL29" s="2">
        <v>1821</v>
      </c>
      <c r="CM29" s="2">
        <v>1567.2</v>
      </c>
      <c r="CN29" s="2">
        <v>969</v>
      </c>
      <c r="CO29" s="2">
        <v>797</v>
      </c>
      <c r="CP29" s="2">
        <v>897</v>
      </c>
      <c r="CQ29" s="2">
        <v>710</v>
      </c>
      <c r="CR29" s="2">
        <v>1930</v>
      </c>
      <c r="CS29" s="2">
        <v>1809</v>
      </c>
      <c r="CT29" s="2">
        <v>1742</v>
      </c>
      <c r="CU29" s="2">
        <v>1615</v>
      </c>
      <c r="CV29" s="2">
        <v>31848.137999999999</v>
      </c>
      <c r="CW29" s="2">
        <v>18693.567999999999</v>
      </c>
      <c r="CX29" s="2">
        <v>11395.108</v>
      </c>
      <c r="CY29" s="2">
        <v>14436.499</v>
      </c>
      <c r="CZ29" s="2">
        <v>10466.382</v>
      </c>
      <c r="DA29" s="2">
        <v>6835.335</v>
      </c>
      <c r="DB29" s="2">
        <v>528.12599999999998</v>
      </c>
      <c r="DC29" s="2">
        <v>242.583</v>
      </c>
      <c r="DD29" s="2">
        <v>127.955</v>
      </c>
      <c r="DE29" s="2">
        <v>896.92380000000003</v>
      </c>
      <c r="DF29" s="2">
        <v>420.07259999999997</v>
      </c>
      <c r="DG29" s="2">
        <v>212.9898</v>
      </c>
      <c r="DH29" s="2">
        <v>1254.105</v>
      </c>
      <c r="DI29" s="2">
        <v>592.15899999999999</v>
      </c>
      <c r="DJ29" s="2">
        <v>301.08299999999997</v>
      </c>
      <c r="DK29" s="2">
        <v>979.17600000000004</v>
      </c>
      <c r="DL29" s="2">
        <v>496.96899999999994</v>
      </c>
      <c r="DM29" s="2">
        <v>241.82100000000003</v>
      </c>
      <c r="DN29" s="2">
        <v>74.900000000000006</v>
      </c>
      <c r="DO29" s="2">
        <v>66.5</v>
      </c>
      <c r="DP29" s="2">
        <v>55</v>
      </c>
    </row>
    <row r="30" spans="2:120" ht="14.25" customHeight="1" x14ac:dyDescent="0.2">
      <c r="B30" s="6">
        <v>8226</v>
      </c>
      <c r="C30" s="9" t="s">
        <v>448</v>
      </c>
      <c r="D30" s="9" t="s">
        <v>58</v>
      </c>
      <c r="E30" s="21" t="s">
        <v>458</v>
      </c>
      <c r="F30" s="9" t="s">
        <v>94</v>
      </c>
      <c r="G30" s="21">
        <v>0</v>
      </c>
      <c r="H30" s="11">
        <f t="shared" si="0"/>
        <v>53501</v>
      </c>
      <c r="I30" s="12">
        <f t="shared" si="1"/>
        <v>17609</v>
      </c>
      <c r="J30" s="14">
        <f t="shared" si="2"/>
        <v>0.32913403487785275</v>
      </c>
      <c r="K30" s="14">
        <f t="shared" si="3"/>
        <v>0.17736117081923702</v>
      </c>
      <c r="L30" s="15">
        <f t="shared" si="4"/>
        <v>1.3978213507625272</v>
      </c>
      <c r="M30" s="12">
        <f t="shared" si="5"/>
        <v>0</v>
      </c>
      <c r="N30" s="14">
        <f t="shared" si="6"/>
        <v>-2.5926263086026413E-2</v>
      </c>
      <c r="O30" s="16">
        <f t="shared" si="7"/>
        <v>-379</v>
      </c>
      <c r="P30" s="14">
        <f t="shared" si="8"/>
        <v>-0.19112455874936962</v>
      </c>
      <c r="Q30" s="12">
        <f t="shared" si="9"/>
        <v>-141.59999999999991</v>
      </c>
      <c r="R30" s="14">
        <f t="shared" si="10"/>
        <v>-5.1159765879037478E-2</v>
      </c>
      <c r="S30" s="18">
        <f t="shared" si="11"/>
        <v>204</v>
      </c>
      <c r="T30" s="14">
        <f t="shared" si="12"/>
        <v>0.15055350553505531</v>
      </c>
      <c r="U30" s="18">
        <f t="shared" si="13"/>
        <v>222</v>
      </c>
      <c r="V30" s="14">
        <f t="shared" si="14"/>
        <v>0.17619047619047623</v>
      </c>
      <c r="W30" s="12">
        <f t="shared" si="15"/>
        <v>161</v>
      </c>
      <c r="X30" s="14">
        <f t="shared" si="16"/>
        <v>6.1263318112633192E-2</v>
      </c>
      <c r="Y30" s="12">
        <f t="shared" si="17"/>
        <v>55</v>
      </c>
      <c r="Z30" s="14">
        <f t="shared" si="18"/>
        <v>2.1799445105033621E-2</v>
      </c>
      <c r="AA30" s="12">
        <v>164.77817000000505</v>
      </c>
      <c r="AB30" s="26">
        <v>4.344588452552145E-3</v>
      </c>
      <c r="AC30" s="12">
        <f t="shared" si="19"/>
        <v>0</v>
      </c>
      <c r="AD30" s="24">
        <f t="shared" si="20"/>
        <v>0</v>
      </c>
      <c r="AE30" s="11">
        <f t="shared" si="21"/>
        <v>-4185.3719999999958</v>
      </c>
      <c r="AF30" s="12">
        <f t="shared" si="22"/>
        <v>-15635.077000000005</v>
      </c>
      <c r="AG30" s="12">
        <f t="shared" si="23"/>
        <v>-24561.356</v>
      </c>
      <c r="AH30" s="14">
        <f t="shared" si="24"/>
        <v>-7.8229790097381291E-2</v>
      </c>
      <c r="AI30" s="14">
        <f t="shared" si="25"/>
        <v>-0.2922389674959347</v>
      </c>
      <c r="AJ30" s="14">
        <f t="shared" si="26"/>
        <v>-0.45908218537971257</v>
      </c>
      <c r="AK30" s="14">
        <f t="shared" si="27"/>
        <v>0.36333350555730526</v>
      </c>
      <c r="AL30" s="14">
        <f t="shared" si="28"/>
        <v>0.45158006580217264</v>
      </c>
      <c r="AM30" s="14">
        <f t="shared" si="29"/>
        <v>0.46753000831661928</v>
      </c>
      <c r="AN30" s="18">
        <f t="shared" si="30"/>
        <v>309.02000000000044</v>
      </c>
      <c r="AO30" s="18">
        <f t="shared" si="31"/>
        <v>-509.50400000000081</v>
      </c>
      <c r="AP30" s="18">
        <f t="shared" si="32"/>
        <v>-4078.8479999999981</v>
      </c>
      <c r="AQ30" s="14">
        <f t="shared" si="33"/>
        <v>1.7548980634902733E-2</v>
      </c>
      <c r="AR30" s="14">
        <f t="shared" si="34"/>
        <v>-2.8934294962803198E-2</v>
      </c>
      <c r="AS30" s="14">
        <f t="shared" si="35"/>
        <v>-0.23163427792606039</v>
      </c>
      <c r="AT30" s="12">
        <f t="shared" si="36"/>
        <v>-311.30700000000002</v>
      </c>
      <c r="AU30" s="12">
        <f t="shared" si="37"/>
        <v>-729.81899999999996</v>
      </c>
      <c r="AV30" s="12">
        <f t="shared" si="38"/>
        <v>-971.30899999999997</v>
      </c>
      <c r="AW30" s="14">
        <f t="shared" si="39"/>
        <v>-0.1940816708229427</v>
      </c>
      <c r="AX30" s="14">
        <f t="shared" si="40"/>
        <v>-0.45499937655860345</v>
      </c>
      <c r="AY30" s="14">
        <f t="shared" si="41"/>
        <v>-0.60555423940149622</v>
      </c>
      <c r="AZ30" s="12">
        <f t="shared" si="42"/>
        <v>-669.72839999999997</v>
      </c>
      <c r="BA30" s="12">
        <f t="shared" si="43"/>
        <v>-1271.0459999999998</v>
      </c>
      <c r="BB30" s="12">
        <f t="shared" si="44"/>
        <v>-1679.9687999999999</v>
      </c>
      <c r="BC30" s="14">
        <f t="shared" si="45"/>
        <v>-0.25501804889193513</v>
      </c>
      <c r="BD30" s="14">
        <f t="shared" si="46"/>
        <v>-0.48398674891478177</v>
      </c>
      <c r="BE30" s="14">
        <f t="shared" si="47"/>
        <v>-0.63969568197395477</v>
      </c>
      <c r="BF30" s="12">
        <f t="shared" si="48"/>
        <v>-514.71</v>
      </c>
      <c r="BG30" s="12">
        <f t="shared" si="49"/>
        <v>-1179.415</v>
      </c>
      <c r="BH30" s="12">
        <f t="shared" si="50"/>
        <v>-1650.7850000000001</v>
      </c>
      <c r="BI30" s="14">
        <f t="shared" si="51"/>
        <v>-0.18455001792757264</v>
      </c>
      <c r="BJ30" s="14">
        <f t="shared" si="52"/>
        <v>-0.42288096091789174</v>
      </c>
      <c r="BK30" s="14">
        <f t="shared" si="53"/>
        <v>-0.59189135891000366</v>
      </c>
      <c r="BL30" s="12">
        <f t="shared" si="54"/>
        <v>-612.0619999999999</v>
      </c>
      <c r="BM30" s="12">
        <f t="shared" si="55"/>
        <v>-1154.33</v>
      </c>
      <c r="BN30" s="12">
        <f t="shared" si="56"/>
        <v>-1599.587</v>
      </c>
      <c r="BO30" s="14">
        <f t="shared" si="57"/>
        <v>-0.23741737781225758</v>
      </c>
      <c r="BP30" s="14">
        <f t="shared" si="58"/>
        <v>-0.44776183087664856</v>
      </c>
      <c r="BQ30" s="24">
        <f t="shared" si="59"/>
        <v>-0.62047595034910785</v>
      </c>
      <c r="BR30" s="19">
        <f t="shared" si="60"/>
        <v>40.1</v>
      </c>
      <c r="BS30" s="20">
        <f t="shared" si="61"/>
        <v>280.7</v>
      </c>
      <c r="BT30" s="13">
        <f t="shared" si="62"/>
        <v>5.2466309040952504E-3</v>
      </c>
      <c r="BU30" s="20">
        <f t="shared" si="63"/>
        <v>32.1</v>
      </c>
      <c r="BV30" s="20">
        <f t="shared" si="64"/>
        <v>224.70000000000002</v>
      </c>
      <c r="BW30" s="13">
        <f t="shared" si="65"/>
        <v>4.1999214967944525E-3</v>
      </c>
      <c r="BX30" s="20">
        <f t="shared" si="66"/>
        <v>43.6</v>
      </c>
      <c r="BY30" s="20">
        <f t="shared" si="67"/>
        <v>305.2</v>
      </c>
      <c r="BZ30" s="13">
        <f t="shared" si="68"/>
        <v>5.7045662697893492E-3</v>
      </c>
      <c r="CA30" s="20">
        <f t="shared" si="69"/>
        <v>43.6</v>
      </c>
      <c r="CB30" s="20">
        <f t="shared" si="70"/>
        <v>305.2</v>
      </c>
      <c r="CC30" s="17">
        <f t="shared" si="71"/>
        <v>5.7045662697893492E-3</v>
      </c>
      <c r="CE30" s="2">
        <v>53501</v>
      </c>
      <c r="CF30" s="2">
        <v>17609</v>
      </c>
      <c r="CG30" s="2">
        <v>9489</v>
      </c>
      <c r="CH30" s="2">
        <v>1604</v>
      </c>
      <c r="CI30" s="2">
        <v>4590</v>
      </c>
      <c r="CJ30" s="2">
        <v>54925</v>
      </c>
      <c r="CK30" s="2">
        <v>1983</v>
      </c>
      <c r="CL30" s="2">
        <v>2767.7999999999997</v>
      </c>
      <c r="CM30" s="2">
        <v>2626.2</v>
      </c>
      <c r="CN30" s="2">
        <v>1355</v>
      </c>
      <c r="CO30" s="2">
        <v>1151</v>
      </c>
      <c r="CP30" s="2">
        <v>1260</v>
      </c>
      <c r="CQ30" s="2">
        <v>1038</v>
      </c>
      <c r="CR30" s="2">
        <v>2628</v>
      </c>
      <c r="CS30" s="2">
        <v>2789</v>
      </c>
      <c r="CT30" s="2">
        <v>2523</v>
      </c>
      <c r="CU30" s="2">
        <v>2578</v>
      </c>
      <c r="CV30" s="2">
        <v>49315.628000000004</v>
      </c>
      <c r="CW30" s="2">
        <v>37865.922999999995</v>
      </c>
      <c r="CX30" s="2">
        <v>28939.644</v>
      </c>
      <c r="CY30" s="2">
        <v>17918.02</v>
      </c>
      <c r="CZ30" s="2">
        <v>17099.495999999999</v>
      </c>
      <c r="DA30" s="2">
        <v>13530.152000000002</v>
      </c>
      <c r="DB30" s="2">
        <v>1292.693</v>
      </c>
      <c r="DC30" s="2">
        <v>874.18100000000004</v>
      </c>
      <c r="DD30" s="2">
        <v>632.69100000000003</v>
      </c>
      <c r="DE30" s="2">
        <v>1956.4715999999999</v>
      </c>
      <c r="DF30" s="2">
        <v>1355.154</v>
      </c>
      <c r="DG30" s="2">
        <v>946.23119999999994</v>
      </c>
      <c r="DH30" s="2">
        <v>2274.29</v>
      </c>
      <c r="DI30" s="2">
        <v>1609.585</v>
      </c>
      <c r="DJ30" s="2">
        <v>1138.2149999999999</v>
      </c>
      <c r="DK30" s="2">
        <v>1965.9380000000001</v>
      </c>
      <c r="DL30" s="2">
        <v>1423.67</v>
      </c>
      <c r="DM30" s="2">
        <v>978.41300000000001</v>
      </c>
      <c r="DN30" s="2">
        <v>40.1</v>
      </c>
      <c r="DO30" s="2">
        <v>32.1</v>
      </c>
      <c r="DP30" s="2">
        <v>43.6</v>
      </c>
    </row>
    <row r="31" spans="2:120" ht="14.25" customHeight="1" x14ac:dyDescent="0.2">
      <c r="B31" s="6">
        <v>8227</v>
      </c>
      <c r="C31" s="9" t="s">
        <v>448</v>
      </c>
      <c r="D31" s="9" t="s">
        <v>58</v>
      </c>
      <c r="E31" s="21" t="s">
        <v>458</v>
      </c>
      <c r="F31" s="9" t="s">
        <v>95</v>
      </c>
      <c r="G31" s="21">
        <v>0</v>
      </c>
      <c r="H31" s="11">
        <f t="shared" si="0"/>
        <v>100670</v>
      </c>
      <c r="I31" s="12">
        <f t="shared" si="1"/>
        <v>32536</v>
      </c>
      <c r="J31" s="14">
        <f t="shared" si="2"/>
        <v>0.32319459620542368</v>
      </c>
      <c r="K31" s="14">
        <f t="shared" si="3"/>
        <v>0.16578921227773916</v>
      </c>
      <c r="L31" s="15">
        <f t="shared" si="4"/>
        <v>1.2024922118380061</v>
      </c>
      <c r="M31" s="12">
        <f t="shared" si="5"/>
        <v>0</v>
      </c>
      <c r="N31" s="14">
        <f t="shared" si="6"/>
        <v>-4.181300743363503E-2</v>
      </c>
      <c r="O31" s="16">
        <f t="shared" si="7"/>
        <v>-773</v>
      </c>
      <c r="P31" s="14">
        <f t="shared" si="8"/>
        <v>-0.22244604316546768</v>
      </c>
      <c r="Q31" s="12">
        <f t="shared" si="9"/>
        <v>-468</v>
      </c>
      <c r="R31" s="14">
        <f t="shared" si="10"/>
        <v>-9.2057122624808252E-2</v>
      </c>
      <c r="S31" s="18">
        <f t="shared" si="11"/>
        <v>132</v>
      </c>
      <c r="T31" s="14">
        <f t="shared" si="12"/>
        <v>4.9512378094523579E-2</v>
      </c>
      <c r="U31" s="18">
        <f t="shared" si="13"/>
        <v>199</v>
      </c>
      <c r="V31" s="14">
        <f t="shared" si="14"/>
        <v>7.7825576847868616E-2</v>
      </c>
      <c r="W31" s="12">
        <f t="shared" si="15"/>
        <v>-46</v>
      </c>
      <c r="X31" s="14">
        <f t="shared" si="16"/>
        <v>-8.4141210901774732E-3</v>
      </c>
      <c r="Y31" s="12">
        <f t="shared" si="17"/>
        <v>-103</v>
      </c>
      <c r="Z31" s="14">
        <f t="shared" si="18"/>
        <v>-2.2241416540703995E-2</v>
      </c>
      <c r="AA31" s="12">
        <v>-294.55873000000429</v>
      </c>
      <c r="AB31" s="26">
        <v>-4.0341360250791825E-3</v>
      </c>
      <c r="AC31" s="12">
        <f t="shared" si="19"/>
        <v>0</v>
      </c>
      <c r="AD31" s="24">
        <f t="shared" si="20"/>
        <v>0</v>
      </c>
      <c r="AE31" s="11">
        <f t="shared" si="21"/>
        <v>-9923.4860000000044</v>
      </c>
      <c r="AF31" s="12">
        <f t="shared" si="22"/>
        <v>-34334.740999999995</v>
      </c>
      <c r="AG31" s="12">
        <f t="shared" si="23"/>
        <v>-51401.975999999995</v>
      </c>
      <c r="AH31" s="14">
        <f t="shared" si="24"/>
        <v>-9.857441144332979E-2</v>
      </c>
      <c r="AI31" s="14">
        <f t="shared" si="25"/>
        <v>-0.34106229263931653</v>
      </c>
      <c r="AJ31" s="14">
        <f t="shared" si="26"/>
        <v>-0.51059874838581498</v>
      </c>
      <c r="AK31" s="14">
        <f t="shared" si="27"/>
        <v>0.3530381453550932</v>
      </c>
      <c r="AL31" s="14">
        <f t="shared" si="28"/>
        <v>0.42471105750864707</v>
      </c>
      <c r="AM31" s="14">
        <f t="shared" si="29"/>
        <v>0.44410733826061299</v>
      </c>
      <c r="AN31" s="18">
        <f t="shared" si="30"/>
        <v>-499.01900000000023</v>
      </c>
      <c r="AO31" s="18">
        <f t="shared" si="31"/>
        <v>-4362.6820000000007</v>
      </c>
      <c r="AP31" s="18">
        <f t="shared" si="32"/>
        <v>-10655.708999999999</v>
      </c>
      <c r="AQ31" s="14">
        <f t="shared" si="33"/>
        <v>-1.5337441603147317E-2</v>
      </c>
      <c r="AR31" s="14">
        <f t="shared" si="34"/>
        <v>-0.13408784116056061</v>
      </c>
      <c r="AS31" s="14">
        <f t="shared" si="35"/>
        <v>-0.32750519424637325</v>
      </c>
      <c r="AT31" s="12">
        <f t="shared" si="36"/>
        <v>-375.32200000000012</v>
      </c>
      <c r="AU31" s="12">
        <f t="shared" si="37"/>
        <v>-1246.4110000000001</v>
      </c>
      <c r="AV31" s="12">
        <f t="shared" si="38"/>
        <v>-1647.3310000000001</v>
      </c>
      <c r="AW31" s="14">
        <f t="shared" si="39"/>
        <v>-0.13890525536639531</v>
      </c>
      <c r="AX31" s="14">
        <f t="shared" si="40"/>
        <v>-0.46129200592153963</v>
      </c>
      <c r="AY31" s="14">
        <f t="shared" si="41"/>
        <v>-0.60967098445595858</v>
      </c>
      <c r="AZ31" s="12">
        <f t="shared" si="42"/>
        <v>-1367.0064000000002</v>
      </c>
      <c r="BA31" s="12">
        <f t="shared" si="43"/>
        <v>-2408.8452000000007</v>
      </c>
      <c r="BB31" s="12">
        <f t="shared" si="44"/>
        <v>-3077.3232000000003</v>
      </c>
      <c r="BC31" s="14">
        <f t="shared" si="45"/>
        <v>-0.29615806577408033</v>
      </c>
      <c r="BD31" s="14">
        <f t="shared" si="46"/>
        <v>-0.52186949174574293</v>
      </c>
      <c r="BE31" s="14">
        <f t="shared" si="47"/>
        <v>-0.66669335759781623</v>
      </c>
      <c r="BF31" s="12">
        <f t="shared" si="48"/>
        <v>-612.50300000000061</v>
      </c>
      <c r="BG31" s="12">
        <f t="shared" si="49"/>
        <v>-2544.5169999999998</v>
      </c>
      <c r="BH31" s="12">
        <f t="shared" si="50"/>
        <v>-3318.2240000000002</v>
      </c>
      <c r="BI31" s="14">
        <f t="shared" si="51"/>
        <v>-0.11298708725327444</v>
      </c>
      <c r="BJ31" s="14">
        <f t="shared" si="52"/>
        <v>-0.46938147943183917</v>
      </c>
      <c r="BK31" s="14">
        <f t="shared" si="53"/>
        <v>-0.61210551558753001</v>
      </c>
      <c r="BL31" s="12">
        <f t="shared" si="54"/>
        <v>-448.88200000000006</v>
      </c>
      <c r="BM31" s="12">
        <f t="shared" si="55"/>
        <v>-1897.3989999999999</v>
      </c>
      <c r="BN31" s="12">
        <f t="shared" si="56"/>
        <v>-2636.6489999999999</v>
      </c>
      <c r="BO31" s="14">
        <f t="shared" si="57"/>
        <v>-9.9134717314487641E-2</v>
      </c>
      <c r="BP31" s="14">
        <f t="shared" si="58"/>
        <v>-0.41903688162544173</v>
      </c>
      <c r="BQ31" s="24">
        <f t="shared" si="59"/>
        <v>-0.58229880742049467</v>
      </c>
      <c r="BR31" s="19">
        <f t="shared" si="60"/>
        <v>100.8</v>
      </c>
      <c r="BS31" s="20">
        <f t="shared" si="61"/>
        <v>705.6</v>
      </c>
      <c r="BT31" s="13">
        <f t="shared" si="62"/>
        <v>7.009039435780272E-3</v>
      </c>
      <c r="BU31" s="20">
        <f t="shared" si="63"/>
        <v>28.8</v>
      </c>
      <c r="BV31" s="20">
        <f t="shared" si="64"/>
        <v>201.6</v>
      </c>
      <c r="BW31" s="13">
        <f t="shared" si="65"/>
        <v>2.0025826959372208E-3</v>
      </c>
      <c r="BX31" s="20">
        <f t="shared" si="66"/>
        <v>92.8</v>
      </c>
      <c r="BY31" s="20">
        <f t="shared" si="67"/>
        <v>649.6</v>
      </c>
      <c r="BZ31" s="13">
        <f t="shared" si="68"/>
        <v>6.4527664646866004E-3</v>
      </c>
      <c r="CA31" s="20">
        <f t="shared" si="69"/>
        <v>100.8</v>
      </c>
      <c r="CB31" s="20">
        <f t="shared" si="70"/>
        <v>705.6</v>
      </c>
      <c r="CC31" s="17">
        <f t="shared" si="71"/>
        <v>7.009039435780272E-3</v>
      </c>
      <c r="CE31" s="2">
        <v>100670</v>
      </c>
      <c r="CF31" s="2">
        <v>32536</v>
      </c>
      <c r="CG31" s="2">
        <v>16690</v>
      </c>
      <c r="CH31" s="2">
        <v>2702</v>
      </c>
      <c r="CI31" s="2">
        <v>8988</v>
      </c>
      <c r="CJ31" s="2">
        <v>105063</v>
      </c>
      <c r="CK31" s="2">
        <v>3475</v>
      </c>
      <c r="CL31" s="2">
        <v>5083.8</v>
      </c>
      <c r="CM31" s="2">
        <v>4615.8</v>
      </c>
      <c r="CN31" s="2">
        <v>2666</v>
      </c>
      <c r="CO31" s="2">
        <v>2534</v>
      </c>
      <c r="CP31" s="2">
        <v>2557</v>
      </c>
      <c r="CQ31" s="2">
        <v>2358</v>
      </c>
      <c r="CR31" s="2">
        <v>5467</v>
      </c>
      <c r="CS31" s="2">
        <v>5421</v>
      </c>
      <c r="CT31" s="2">
        <v>4631</v>
      </c>
      <c r="CU31" s="2">
        <v>4528</v>
      </c>
      <c r="CV31" s="2">
        <v>90746.513999999996</v>
      </c>
      <c r="CW31" s="2">
        <v>66335.259000000005</v>
      </c>
      <c r="CX31" s="2">
        <v>49268.024000000005</v>
      </c>
      <c r="CY31" s="2">
        <v>32036.981</v>
      </c>
      <c r="CZ31" s="2">
        <v>28173.317999999999</v>
      </c>
      <c r="DA31" s="2">
        <v>21880.291000000001</v>
      </c>
      <c r="DB31" s="2">
        <v>2326.6779999999999</v>
      </c>
      <c r="DC31" s="2">
        <v>1455.5889999999999</v>
      </c>
      <c r="DD31" s="2">
        <v>1054.6689999999999</v>
      </c>
      <c r="DE31" s="2">
        <v>3248.7936</v>
      </c>
      <c r="DF31" s="2">
        <v>2206.9547999999995</v>
      </c>
      <c r="DG31" s="2">
        <v>1538.4767999999999</v>
      </c>
      <c r="DH31" s="2">
        <v>4808.4969999999994</v>
      </c>
      <c r="DI31" s="2">
        <v>2876.4830000000002</v>
      </c>
      <c r="DJ31" s="2">
        <v>2102.7759999999998</v>
      </c>
      <c r="DK31" s="2">
        <v>4079.1179999999999</v>
      </c>
      <c r="DL31" s="2">
        <v>2630.6010000000001</v>
      </c>
      <c r="DM31" s="2">
        <v>1891.3510000000001</v>
      </c>
      <c r="DN31" s="2">
        <v>100.8</v>
      </c>
      <c r="DO31" s="2">
        <v>28.8</v>
      </c>
      <c r="DP31" s="2">
        <v>92.8</v>
      </c>
    </row>
    <row r="32" spans="2:120" ht="14.25" customHeight="1" x14ac:dyDescent="0.2">
      <c r="B32" s="6">
        <v>8228</v>
      </c>
      <c r="C32" s="9" t="s">
        <v>448</v>
      </c>
      <c r="D32" s="9" t="s">
        <v>58</v>
      </c>
      <c r="E32" s="21" t="s">
        <v>458</v>
      </c>
      <c r="F32" s="9" t="s">
        <v>96</v>
      </c>
      <c r="G32" s="21">
        <v>0</v>
      </c>
      <c r="H32" s="11">
        <f t="shared" si="0"/>
        <v>52346</v>
      </c>
      <c r="I32" s="12">
        <f t="shared" si="1"/>
        <v>16143</v>
      </c>
      <c r="J32" s="14">
        <f t="shared" si="2"/>
        <v>0.30839032590837884</v>
      </c>
      <c r="K32" s="14">
        <f t="shared" si="3"/>
        <v>0.15210331257402668</v>
      </c>
      <c r="L32" s="15">
        <f t="shared" si="4"/>
        <v>1.1892368769298634</v>
      </c>
      <c r="M32" s="12">
        <f t="shared" si="5"/>
        <v>0</v>
      </c>
      <c r="N32" s="14">
        <f t="shared" si="6"/>
        <v>-3.8287708984016122E-2</v>
      </c>
      <c r="O32" s="16">
        <f t="shared" si="7"/>
        <v>-402</v>
      </c>
      <c r="P32" s="14">
        <f t="shared" si="8"/>
        <v>-0.22971428571428576</v>
      </c>
      <c r="Q32" s="12">
        <f t="shared" si="9"/>
        <v>-388.19999999999982</v>
      </c>
      <c r="R32" s="14">
        <f t="shared" si="10"/>
        <v>-0.13989189189189177</v>
      </c>
      <c r="S32" s="18">
        <f t="shared" si="11"/>
        <v>-162</v>
      </c>
      <c r="T32" s="14">
        <f t="shared" si="12"/>
        <v>-0.11118737131091283</v>
      </c>
      <c r="U32" s="18">
        <f t="shared" si="13"/>
        <v>78</v>
      </c>
      <c r="V32" s="14">
        <f t="shared" si="14"/>
        <v>5.851462865716428E-2</v>
      </c>
      <c r="W32" s="12">
        <f t="shared" si="15"/>
        <v>37</v>
      </c>
      <c r="X32" s="14">
        <f t="shared" si="16"/>
        <v>1.1701454775458586E-2</v>
      </c>
      <c r="Y32" s="12">
        <f t="shared" si="17"/>
        <v>-91</v>
      </c>
      <c r="Z32" s="14">
        <f t="shared" si="18"/>
        <v>-3.8872276804784334E-2</v>
      </c>
      <c r="AA32" s="12">
        <v>49.973910000000615</v>
      </c>
      <c r="AB32" s="26">
        <v>1.2953647373943333E-3</v>
      </c>
      <c r="AC32" s="12">
        <f t="shared" si="19"/>
        <v>0</v>
      </c>
      <c r="AD32" s="24">
        <f t="shared" si="20"/>
        <v>0</v>
      </c>
      <c r="AE32" s="11">
        <f t="shared" si="21"/>
        <v>-4628.0060000000012</v>
      </c>
      <c r="AF32" s="12">
        <f t="shared" si="22"/>
        <v>-17012.055999999997</v>
      </c>
      <c r="AG32" s="12">
        <f t="shared" si="23"/>
        <v>-25901.203999999998</v>
      </c>
      <c r="AH32" s="14">
        <f t="shared" si="24"/>
        <v>-8.8411836625530205E-2</v>
      </c>
      <c r="AI32" s="14">
        <f t="shared" si="25"/>
        <v>-0.32499247315936264</v>
      </c>
      <c r="AJ32" s="14">
        <f t="shared" si="26"/>
        <v>-0.49480770259427653</v>
      </c>
      <c r="AK32" s="14">
        <f t="shared" si="27"/>
        <v>0.33350352070541778</v>
      </c>
      <c r="AL32" s="14">
        <f t="shared" si="28"/>
        <v>0.40040087231699917</v>
      </c>
      <c r="AM32" s="14">
        <f t="shared" si="29"/>
        <v>0.43356912263569741</v>
      </c>
      <c r="AN32" s="18">
        <f t="shared" si="30"/>
        <v>-228.8809999999994</v>
      </c>
      <c r="AO32" s="18">
        <f t="shared" si="31"/>
        <v>-1995.2579999999998</v>
      </c>
      <c r="AP32" s="18">
        <f t="shared" si="32"/>
        <v>-4677.3529999999992</v>
      </c>
      <c r="AQ32" s="14">
        <f t="shared" si="33"/>
        <v>-1.4178343554481776E-2</v>
      </c>
      <c r="AR32" s="14">
        <f t="shared" si="34"/>
        <v>-0.12359895930124509</v>
      </c>
      <c r="AS32" s="14">
        <f t="shared" si="35"/>
        <v>-0.28974496685870033</v>
      </c>
      <c r="AT32" s="12">
        <f t="shared" si="36"/>
        <v>-184.87100000000009</v>
      </c>
      <c r="AU32" s="12">
        <f t="shared" si="37"/>
        <v>-701.46299999999997</v>
      </c>
      <c r="AV32" s="12">
        <f t="shared" si="38"/>
        <v>-897.18499999999995</v>
      </c>
      <c r="AW32" s="14">
        <f t="shared" si="39"/>
        <v>-0.13714465875370929</v>
      </c>
      <c r="AX32" s="14">
        <f t="shared" si="40"/>
        <v>-0.52037314540059343</v>
      </c>
      <c r="AY32" s="14">
        <f t="shared" si="41"/>
        <v>-0.66556750741839765</v>
      </c>
      <c r="AZ32" s="12">
        <f t="shared" si="42"/>
        <v>-783.90000000000009</v>
      </c>
      <c r="BA32" s="12">
        <f t="shared" si="43"/>
        <v>-1363.9524000000001</v>
      </c>
      <c r="BB32" s="12">
        <f t="shared" si="44"/>
        <v>-1722.6738</v>
      </c>
      <c r="BC32" s="14">
        <f t="shared" si="45"/>
        <v>-0.32843137254901966</v>
      </c>
      <c r="BD32" s="14">
        <f t="shared" si="46"/>
        <v>-0.57145651080945203</v>
      </c>
      <c r="BE32" s="14">
        <f t="shared" si="47"/>
        <v>-0.72175037707390644</v>
      </c>
      <c r="BF32" s="12">
        <f t="shared" si="48"/>
        <v>72.592999999999847</v>
      </c>
      <c r="BG32" s="12">
        <f t="shared" si="49"/>
        <v>-1198.8820000000001</v>
      </c>
      <c r="BH32" s="12">
        <f t="shared" si="50"/>
        <v>-1749.3920000000001</v>
      </c>
      <c r="BI32" s="14">
        <f t="shared" si="51"/>
        <v>2.2692403876211298E-2</v>
      </c>
      <c r="BJ32" s="14">
        <f t="shared" si="52"/>
        <v>-0.37476773991872459</v>
      </c>
      <c r="BK32" s="14">
        <f t="shared" si="53"/>
        <v>-0.54685589246639577</v>
      </c>
      <c r="BL32" s="12">
        <f t="shared" si="54"/>
        <v>-299.91399999999999</v>
      </c>
      <c r="BM32" s="12">
        <f t="shared" si="55"/>
        <v>-1104.106</v>
      </c>
      <c r="BN32" s="12">
        <f t="shared" si="56"/>
        <v>-1436.7719999999999</v>
      </c>
      <c r="BO32" s="14">
        <f t="shared" si="57"/>
        <v>-0.13329511111111114</v>
      </c>
      <c r="BP32" s="14">
        <f t="shared" si="58"/>
        <v>-0.4907137777777778</v>
      </c>
      <c r="BQ32" s="24">
        <f t="shared" si="59"/>
        <v>-0.63856533333333332</v>
      </c>
      <c r="BR32" s="19">
        <f t="shared" si="60"/>
        <v>49.4</v>
      </c>
      <c r="BS32" s="20">
        <f t="shared" si="61"/>
        <v>345.8</v>
      </c>
      <c r="BT32" s="13">
        <f t="shared" si="62"/>
        <v>6.6060443968975662E-3</v>
      </c>
      <c r="BU32" s="20">
        <f t="shared" si="63"/>
        <v>0.3</v>
      </c>
      <c r="BV32" s="20">
        <f t="shared" si="64"/>
        <v>2.1</v>
      </c>
      <c r="BW32" s="13">
        <f t="shared" si="65"/>
        <v>4.0117678523669429E-5</v>
      </c>
      <c r="BX32" s="20">
        <f t="shared" si="66"/>
        <v>56.5</v>
      </c>
      <c r="BY32" s="20">
        <f t="shared" si="67"/>
        <v>395.5</v>
      </c>
      <c r="BZ32" s="13">
        <f t="shared" si="68"/>
        <v>7.5554961219577426E-3</v>
      </c>
      <c r="CA32" s="20">
        <f t="shared" si="69"/>
        <v>56.5</v>
      </c>
      <c r="CB32" s="20">
        <f t="shared" si="70"/>
        <v>395.5</v>
      </c>
      <c r="CC32" s="17">
        <f t="shared" si="71"/>
        <v>7.5554961219577426E-3</v>
      </c>
      <c r="CE32" s="2">
        <v>52346</v>
      </c>
      <c r="CF32" s="2">
        <v>16143</v>
      </c>
      <c r="CG32" s="2">
        <v>7962</v>
      </c>
      <c r="CH32" s="2">
        <v>1348</v>
      </c>
      <c r="CI32" s="2">
        <v>4534</v>
      </c>
      <c r="CJ32" s="2">
        <v>54430</v>
      </c>
      <c r="CK32" s="2">
        <v>1750</v>
      </c>
      <c r="CL32" s="2">
        <v>2775</v>
      </c>
      <c r="CM32" s="2">
        <v>2386.8000000000002</v>
      </c>
      <c r="CN32" s="2">
        <v>1457</v>
      </c>
      <c r="CO32" s="2">
        <v>1619</v>
      </c>
      <c r="CP32" s="2">
        <v>1333</v>
      </c>
      <c r="CQ32" s="2">
        <v>1255</v>
      </c>
      <c r="CR32" s="2">
        <v>3162</v>
      </c>
      <c r="CS32" s="2">
        <v>3199</v>
      </c>
      <c r="CT32" s="2">
        <v>2341</v>
      </c>
      <c r="CU32" s="2">
        <v>2250</v>
      </c>
      <c r="CV32" s="2">
        <v>47717.993999999999</v>
      </c>
      <c r="CW32" s="2">
        <v>35333.944000000003</v>
      </c>
      <c r="CX32" s="2">
        <v>26444.796000000002</v>
      </c>
      <c r="CY32" s="2">
        <v>15914.119000000001</v>
      </c>
      <c r="CZ32" s="2">
        <v>14147.742</v>
      </c>
      <c r="DA32" s="2">
        <v>11465.647000000001</v>
      </c>
      <c r="DB32" s="2">
        <v>1163.1289999999999</v>
      </c>
      <c r="DC32" s="2">
        <v>646.53700000000003</v>
      </c>
      <c r="DD32" s="2">
        <v>450.815</v>
      </c>
      <c r="DE32" s="2">
        <v>1602.9</v>
      </c>
      <c r="DF32" s="2">
        <v>1022.8475999999999</v>
      </c>
      <c r="DG32" s="2">
        <v>664.12620000000004</v>
      </c>
      <c r="DH32" s="2">
        <v>3271.5929999999998</v>
      </c>
      <c r="DI32" s="2">
        <v>2000.1179999999999</v>
      </c>
      <c r="DJ32" s="2">
        <v>1449.6079999999999</v>
      </c>
      <c r="DK32" s="2">
        <v>1950.086</v>
      </c>
      <c r="DL32" s="2">
        <v>1145.894</v>
      </c>
      <c r="DM32" s="2">
        <v>813.22800000000007</v>
      </c>
      <c r="DN32" s="2">
        <v>49.4</v>
      </c>
      <c r="DO32" s="2">
        <v>0.3</v>
      </c>
      <c r="DP32" s="2">
        <v>56.5</v>
      </c>
    </row>
    <row r="33" spans="2:120" ht="14.25" customHeight="1" x14ac:dyDescent="0.2">
      <c r="B33" s="6">
        <v>8229</v>
      </c>
      <c r="C33" s="9" t="s">
        <v>448</v>
      </c>
      <c r="D33" s="9" t="s">
        <v>58</v>
      </c>
      <c r="E33" s="21" t="s">
        <v>458</v>
      </c>
      <c r="F33" s="9" t="s">
        <v>97</v>
      </c>
      <c r="G33" s="21">
        <v>1</v>
      </c>
      <c r="H33" s="11">
        <f t="shared" si="0"/>
        <v>37692</v>
      </c>
      <c r="I33" s="12">
        <f t="shared" si="1"/>
        <v>14375</v>
      </c>
      <c r="J33" s="14">
        <f t="shared" si="2"/>
        <v>0.38138066433195372</v>
      </c>
      <c r="K33" s="14">
        <f t="shared" si="3"/>
        <v>0.19463016024620608</v>
      </c>
      <c r="L33" s="15">
        <f t="shared" si="4"/>
        <v>1.0073637702503682</v>
      </c>
      <c r="M33" s="12">
        <f t="shared" si="5"/>
        <v>0</v>
      </c>
      <c r="N33" s="14">
        <f t="shared" si="6"/>
        <v>-8.861861353579803E-2</v>
      </c>
      <c r="O33" s="16">
        <f t="shared" si="7"/>
        <v>-303</v>
      </c>
      <c r="P33" s="14">
        <f t="shared" si="8"/>
        <v>-0.30699088145896658</v>
      </c>
      <c r="Q33" s="12">
        <f t="shared" si="9"/>
        <v>-357.59999999999991</v>
      </c>
      <c r="R33" s="14">
        <f t="shared" si="10"/>
        <v>-0.20904945633111183</v>
      </c>
      <c r="S33" s="18">
        <f t="shared" si="11"/>
        <v>59</v>
      </c>
      <c r="T33" s="14">
        <f t="shared" si="12"/>
        <v>6.5049614112458687E-2</v>
      </c>
      <c r="U33" s="18">
        <f t="shared" si="13"/>
        <v>152</v>
      </c>
      <c r="V33" s="14">
        <f t="shared" si="14"/>
        <v>0.17715617715617715</v>
      </c>
      <c r="W33" s="12">
        <f t="shared" si="15"/>
        <v>-29</v>
      </c>
      <c r="X33" s="14">
        <f t="shared" si="16"/>
        <v>-1.4758269720101747E-2</v>
      </c>
      <c r="Y33" s="12">
        <f t="shared" si="17"/>
        <v>-171</v>
      </c>
      <c r="Z33" s="14">
        <f t="shared" si="18"/>
        <v>-0.10815939278937381</v>
      </c>
      <c r="AA33" s="12">
        <v>-1114.1941000000006</v>
      </c>
      <c r="AB33" s="26">
        <v>-4.1273794730744329E-2</v>
      </c>
      <c r="AC33" s="12">
        <f t="shared" si="19"/>
        <v>0</v>
      </c>
      <c r="AD33" s="24">
        <f t="shared" si="20"/>
        <v>0</v>
      </c>
      <c r="AE33" s="11">
        <f t="shared" si="21"/>
        <v>-6871.5460000000021</v>
      </c>
      <c r="AF33" s="12">
        <f t="shared" si="22"/>
        <v>-20400.78</v>
      </c>
      <c r="AG33" s="12">
        <f t="shared" si="23"/>
        <v>-27552.432000000001</v>
      </c>
      <c r="AH33" s="14">
        <f t="shared" si="24"/>
        <v>-0.18230781067600554</v>
      </c>
      <c r="AI33" s="14">
        <f t="shared" si="25"/>
        <v>-0.54124960203756767</v>
      </c>
      <c r="AJ33" s="14">
        <f t="shared" si="26"/>
        <v>-0.73098885705189431</v>
      </c>
      <c r="AK33" s="14">
        <f t="shared" si="27"/>
        <v>0.4507267478928117</v>
      </c>
      <c r="AL33" s="14">
        <f t="shared" si="28"/>
        <v>0.55112213019092926</v>
      </c>
      <c r="AM33" s="14">
        <f t="shared" si="29"/>
        <v>0.60301464519987447</v>
      </c>
      <c r="AN33" s="18">
        <f t="shared" si="30"/>
        <v>-483.39700000000084</v>
      </c>
      <c r="AO33" s="18">
        <f t="shared" si="31"/>
        <v>-4845.4259999999995</v>
      </c>
      <c r="AP33" s="18">
        <f t="shared" si="32"/>
        <v>-8260.6919999999991</v>
      </c>
      <c r="AQ33" s="14">
        <f t="shared" si="33"/>
        <v>-3.3627617391304376E-2</v>
      </c>
      <c r="AR33" s="14">
        <f t="shared" si="34"/>
        <v>-0.3370731130434782</v>
      </c>
      <c r="AS33" s="14">
        <f t="shared" si="35"/>
        <v>-0.57465683478260865</v>
      </c>
      <c r="AT33" s="12">
        <f t="shared" si="36"/>
        <v>-228.02800000000002</v>
      </c>
      <c r="AU33" s="12">
        <f t="shared" si="37"/>
        <v>-510.95</v>
      </c>
      <c r="AV33" s="12">
        <f t="shared" si="38"/>
        <v>-597.37699999999995</v>
      </c>
      <c r="AW33" s="14">
        <f t="shared" si="39"/>
        <v>-0.33337426900584799</v>
      </c>
      <c r="AX33" s="14">
        <f t="shared" si="40"/>
        <v>-0.74700292397660817</v>
      </c>
      <c r="AY33" s="14">
        <f t="shared" si="41"/>
        <v>-0.87335818713450286</v>
      </c>
      <c r="AZ33" s="12">
        <f t="shared" si="42"/>
        <v>-617.29200000000003</v>
      </c>
      <c r="BA33" s="12">
        <f t="shared" si="43"/>
        <v>-1045.8828000000001</v>
      </c>
      <c r="BB33" s="12">
        <f t="shared" si="44"/>
        <v>-1207.8456000000001</v>
      </c>
      <c r="BC33" s="14">
        <f t="shared" si="45"/>
        <v>-0.45623946784922398</v>
      </c>
      <c r="BD33" s="14">
        <f t="shared" si="46"/>
        <v>-0.77301019955654104</v>
      </c>
      <c r="BE33" s="14">
        <f t="shared" si="47"/>
        <v>-0.8927166297117517</v>
      </c>
      <c r="BF33" s="12">
        <f t="shared" si="48"/>
        <v>-406.12799999999993</v>
      </c>
      <c r="BG33" s="12">
        <f t="shared" si="49"/>
        <v>-1319.8110000000001</v>
      </c>
      <c r="BH33" s="12">
        <f t="shared" si="50"/>
        <v>-1630.1570000000002</v>
      </c>
      <c r="BI33" s="14">
        <f t="shared" si="51"/>
        <v>-0.20977685950413216</v>
      </c>
      <c r="BJ33" s="14">
        <f t="shared" si="52"/>
        <v>-0.68172055785123975</v>
      </c>
      <c r="BK33" s="14">
        <f t="shared" si="53"/>
        <v>-0.84202324380165294</v>
      </c>
      <c r="BL33" s="12">
        <f t="shared" si="54"/>
        <v>-513.71299999999997</v>
      </c>
      <c r="BM33" s="12">
        <f t="shared" si="55"/>
        <v>-1043.896</v>
      </c>
      <c r="BN33" s="12">
        <f t="shared" si="56"/>
        <v>-1229.508</v>
      </c>
      <c r="BO33" s="14">
        <f t="shared" si="57"/>
        <v>-0.36433546099290781</v>
      </c>
      <c r="BP33" s="14">
        <f t="shared" si="58"/>
        <v>-0.74035177304964539</v>
      </c>
      <c r="BQ33" s="24">
        <f t="shared" si="59"/>
        <v>-0.87199148936170212</v>
      </c>
      <c r="BR33" s="19">
        <f t="shared" si="60"/>
        <v>80.5</v>
      </c>
      <c r="BS33" s="20">
        <f t="shared" si="61"/>
        <v>563.5</v>
      </c>
      <c r="BT33" s="13">
        <f t="shared" si="62"/>
        <v>1.4950122041812586E-2</v>
      </c>
      <c r="BU33" s="20">
        <f t="shared" si="63"/>
        <v>59.9</v>
      </c>
      <c r="BV33" s="20">
        <f t="shared" si="64"/>
        <v>419.3</v>
      </c>
      <c r="BW33" s="13">
        <f t="shared" si="65"/>
        <v>1.1124376525522658E-2</v>
      </c>
      <c r="BX33" s="20">
        <f t="shared" si="66"/>
        <v>55.8</v>
      </c>
      <c r="BY33" s="20">
        <f t="shared" si="67"/>
        <v>390.59999999999997</v>
      </c>
      <c r="BZ33" s="13">
        <f t="shared" si="68"/>
        <v>1.0362941738299904E-2</v>
      </c>
      <c r="CA33" s="20">
        <f t="shared" si="69"/>
        <v>80.5</v>
      </c>
      <c r="CB33" s="20">
        <f t="shared" si="70"/>
        <v>563.5</v>
      </c>
      <c r="CC33" s="17">
        <f t="shared" si="71"/>
        <v>1.4950122041812586E-2</v>
      </c>
      <c r="CE33" s="2">
        <v>37692</v>
      </c>
      <c r="CF33" s="2">
        <v>14375</v>
      </c>
      <c r="CG33" s="2">
        <v>7336</v>
      </c>
      <c r="CH33" s="2">
        <v>684</v>
      </c>
      <c r="CI33" s="2">
        <v>2716</v>
      </c>
      <c r="CJ33" s="2">
        <v>41357</v>
      </c>
      <c r="CK33" s="2">
        <v>987</v>
      </c>
      <c r="CL33" s="2">
        <v>1710.6</v>
      </c>
      <c r="CM33" s="2">
        <v>1353</v>
      </c>
      <c r="CN33" s="2">
        <v>907</v>
      </c>
      <c r="CO33" s="2">
        <v>848</v>
      </c>
      <c r="CP33" s="2">
        <v>858</v>
      </c>
      <c r="CQ33" s="2">
        <v>706</v>
      </c>
      <c r="CR33" s="2">
        <v>1965</v>
      </c>
      <c r="CS33" s="2">
        <v>1936</v>
      </c>
      <c r="CT33" s="2">
        <v>1581</v>
      </c>
      <c r="CU33" s="2">
        <v>1410</v>
      </c>
      <c r="CV33" s="2">
        <v>30820.453999999998</v>
      </c>
      <c r="CW33" s="2">
        <v>17291.22</v>
      </c>
      <c r="CX33" s="2">
        <v>10139.567999999999</v>
      </c>
      <c r="CY33" s="2">
        <v>13891.602999999999</v>
      </c>
      <c r="CZ33" s="2">
        <v>9529.5740000000005</v>
      </c>
      <c r="DA33" s="2">
        <v>6114.308</v>
      </c>
      <c r="DB33" s="2">
        <v>455.97199999999998</v>
      </c>
      <c r="DC33" s="2">
        <v>173.05</v>
      </c>
      <c r="DD33" s="2">
        <v>86.623000000000005</v>
      </c>
      <c r="DE33" s="2">
        <v>735.70799999999997</v>
      </c>
      <c r="DF33" s="2">
        <v>307.11719999999997</v>
      </c>
      <c r="DG33" s="2">
        <v>145.15440000000001</v>
      </c>
      <c r="DH33" s="2">
        <v>1529.8720000000001</v>
      </c>
      <c r="DI33" s="2">
        <v>616.18899999999996</v>
      </c>
      <c r="DJ33" s="2">
        <v>305.84299999999996</v>
      </c>
      <c r="DK33" s="2">
        <v>896.28700000000003</v>
      </c>
      <c r="DL33" s="2">
        <v>366.10400000000004</v>
      </c>
      <c r="DM33" s="2">
        <v>180.49200000000002</v>
      </c>
      <c r="DN33" s="2">
        <v>80.5</v>
      </c>
      <c r="DO33" s="2">
        <v>59.9</v>
      </c>
      <c r="DP33" s="2">
        <v>55.8</v>
      </c>
    </row>
    <row r="34" spans="2:120" ht="14.25" customHeight="1" x14ac:dyDescent="0.2">
      <c r="B34" s="6">
        <v>8230</v>
      </c>
      <c r="C34" s="9" t="s">
        <v>448</v>
      </c>
      <c r="D34" s="9" t="s">
        <v>58</v>
      </c>
      <c r="E34" s="21" t="s">
        <v>458</v>
      </c>
      <c r="F34" s="9" t="s">
        <v>98</v>
      </c>
      <c r="G34" s="21">
        <v>3</v>
      </c>
      <c r="H34" s="11">
        <f t="shared" si="0"/>
        <v>40369</v>
      </c>
      <c r="I34" s="12">
        <f t="shared" si="1"/>
        <v>13044</v>
      </c>
      <c r="J34" s="14">
        <f t="shared" si="2"/>
        <v>0.32311922514800961</v>
      </c>
      <c r="K34" s="14">
        <f t="shared" si="3"/>
        <v>0.17228566474274815</v>
      </c>
      <c r="L34" s="15">
        <f t="shared" si="4"/>
        <v>1.0317460317460319</v>
      </c>
      <c r="M34" s="12">
        <f t="shared" si="5"/>
        <v>0</v>
      </c>
      <c r="N34" s="14">
        <f t="shared" si="6"/>
        <v>-4.3229919654919069E-2</v>
      </c>
      <c r="O34" s="16">
        <f t="shared" si="7"/>
        <v>-467</v>
      </c>
      <c r="P34" s="14">
        <f t="shared" si="8"/>
        <v>-0.33914306463326072</v>
      </c>
      <c r="Q34" s="12">
        <f t="shared" si="9"/>
        <v>-324.60000000000014</v>
      </c>
      <c r="R34" s="14">
        <f t="shared" si="10"/>
        <v>-0.15330121847548883</v>
      </c>
      <c r="S34" s="18">
        <f t="shared" si="11"/>
        <v>-146</v>
      </c>
      <c r="T34" s="14">
        <f t="shared" si="12"/>
        <v>-0.13556174558960077</v>
      </c>
      <c r="U34" s="18">
        <f t="shared" si="13"/>
        <v>81</v>
      </c>
      <c r="V34" s="14">
        <f t="shared" si="14"/>
        <v>8.2066869300911893E-2</v>
      </c>
      <c r="W34" s="12">
        <f t="shared" si="15"/>
        <v>-93</v>
      </c>
      <c r="X34" s="14">
        <f t="shared" si="16"/>
        <v>-3.9777587681779303E-2</v>
      </c>
      <c r="Y34" s="12">
        <f t="shared" si="17"/>
        <v>-55</v>
      </c>
      <c r="Z34" s="14">
        <f t="shared" si="18"/>
        <v>-2.992383025027201E-2</v>
      </c>
      <c r="AA34" s="12">
        <v>-229.60594000000128</v>
      </c>
      <c r="AB34" s="26">
        <v>-7.8263352664010855E-3</v>
      </c>
      <c r="AC34" s="12">
        <f t="shared" si="19"/>
        <v>0</v>
      </c>
      <c r="AD34" s="24">
        <f t="shared" si="20"/>
        <v>0</v>
      </c>
      <c r="AE34" s="11">
        <f t="shared" si="21"/>
        <v>-4381.2459999999992</v>
      </c>
      <c r="AF34" s="12">
        <f t="shared" si="22"/>
        <v>-15021.482000000004</v>
      </c>
      <c r="AG34" s="12">
        <f t="shared" si="23"/>
        <v>-22400.29</v>
      </c>
      <c r="AH34" s="14">
        <f t="shared" si="24"/>
        <v>-0.10852996110877156</v>
      </c>
      <c r="AI34" s="14">
        <f t="shared" si="25"/>
        <v>-0.37210438702965154</v>
      </c>
      <c r="AJ34" s="14">
        <f t="shared" si="26"/>
        <v>-0.55488840446877563</v>
      </c>
      <c r="AK34" s="14">
        <f t="shared" si="27"/>
        <v>0.35587639061887555</v>
      </c>
      <c r="AL34" s="14">
        <f t="shared" si="28"/>
        <v>0.44342507222995164</v>
      </c>
      <c r="AM34" s="14">
        <f t="shared" si="29"/>
        <v>0.48717170013874117</v>
      </c>
      <c r="AN34" s="18">
        <f t="shared" si="30"/>
        <v>-236.80799999999908</v>
      </c>
      <c r="AO34" s="18">
        <f t="shared" si="31"/>
        <v>-1804.2750000000015</v>
      </c>
      <c r="AP34" s="18">
        <f t="shared" si="32"/>
        <v>-4290.1530000000002</v>
      </c>
      <c r="AQ34" s="14">
        <f t="shared" si="33"/>
        <v>-1.8154553817847252E-2</v>
      </c>
      <c r="AR34" s="14">
        <f t="shared" si="34"/>
        <v>-0.13832221711131565</v>
      </c>
      <c r="AS34" s="14">
        <f t="shared" si="35"/>
        <v>-0.32889857405703771</v>
      </c>
      <c r="AT34" s="12">
        <f t="shared" si="36"/>
        <v>-142.34300000000007</v>
      </c>
      <c r="AU34" s="12">
        <f t="shared" si="37"/>
        <v>-530.79499999999996</v>
      </c>
      <c r="AV34" s="12">
        <f t="shared" si="38"/>
        <v>-667.55600000000004</v>
      </c>
      <c r="AW34" s="14">
        <f t="shared" si="39"/>
        <v>-0.15642087912087921</v>
      </c>
      <c r="AX34" s="14">
        <f t="shared" si="40"/>
        <v>-0.58329120879120877</v>
      </c>
      <c r="AY34" s="14">
        <f t="shared" si="41"/>
        <v>-0.73357802197802191</v>
      </c>
      <c r="AZ34" s="12">
        <f t="shared" si="42"/>
        <v>-761.32439999999997</v>
      </c>
      <c r="BA34" s="12">
        <f t="shared" si="43"/>
        <v>-1188.441</v>
      </c>
      <c r="BB34" s="12">
        <f t="shared" si="44"/>
        <v>-1441.4598000000001</v>
      </c>
      <c r="BC34" s="14">
        <f t="shared" si="45"/>
        <v>-0.42465662650602409</v>
      </c>
      <c r="BD34" s="14">
        <f t="shared" si="46"/>
        <v>-0.66289658634538151</v>
      </c>
      <c r="BE34" s="14">
        <f t="shared" si="47"/>
        <v>-0.80402710843373493</v>
      </c>
      <c r="BF34" s="12">
        <f t="shared" si="48"/>
        <v>-77.257999999999811</v>
      </c>
      <c r="BG34" s="12">
        <f t="shared" si="49"/>
        <v>-1013.297</v>
      </c>
      <c r="BH34" s="12">
        <f t="shared" si="50"/>
        <v>-1471.971</v>
      </c>
      <c r="BI34" s="14">
        <f t="shared" si="51"/>
        <v>-3.4413363028953148E-2</v>
      </c>
      <c r="BJ34" s="14">
        <f t="shared" si="52"/>
        <v>-0.45135723830734964</v>
      </c>
      <c r="BK34" s="14">
        <f t="shared" si="53"/>
        <v>-0.65566636971046766</v>
      </c>
      <c r="BL34" s="12">
        <f t="shared" si="54"/>
        <v>-236.68100000000004</v>
      </c>
      <c r="BM34" s="12">
        <f t="shared" si="55"/>
        <v>-967.25300000000004</v>
      </c>
      <c r="BN34" s="12">
        <f t="shared" si="56"/>
        <v>-1258.864</v>
      </c>
      <c r="BO34" s="14">
        <f t="shared" si="57"/>
        <v>-0.13274312955692658</v>
      </c>
      <c r="BP34" s="14">
        <f t="shared" si="58"/>
        <v>-0.54248625911385306</v>
      </c>
      <c r="BQ34" s="24">
        <f t="shared" si="59"/>
        <v>-0.70603701626472237</v>
      </c>
      <c r="BR34" s="19">
        <f t="shared" si="60"/>
        <v>48.1</v>
      </c>
      <c r="BS34" s="20">
        <f t="shared" si="61"/>
        <v>336.7</v>
      </c>
      <c r="BT34" s="13">
        <f t="shared" si="62"/>
        <v>8.3405583492283681E-3</v>
      </c>
      <c r="BU34" s="20">
        <f t="shared" si="63"/>
        <v>21.5</v>
      </c>
      <c r="BV34" s="20">
        <f t="shared" si="64"/>
        <v>150.5</v>
      </c>
      <c r="BW34" s="13">
        <f t="shared" si="65"/>
        <v>3.7281082018380441E-3</v>
      </c>
      <c r="BX34" s="20">
        <f t="shared" si="66"/>
        <v>54.9</v>
      </c>
      <c r="BY34" s="20">
        <f t="shared" si="67"/>
        <v>384.3</v>
      </c>
      <c r="BZ34" s="13">
        <f t="shared" si="68"/>
        <v>9.5196809432980759E-3</v>
      </c>
      <c r="CA34" s="20">
        <f t="shared" si="69"/>
        <v>54.9</v>
      </c>
      <c r="CB34" s="20">
        <f t="shared" si="70"/>
        <v>384.3</v>
      </c>
      <c r="CC34" s="17">
        <f t="shared" si="71"/>
        <v>9.5196809432980759E-3</v>
      </c>
      <c r="CE34" s="2">
        <v>40369</v>
      </c>
      <c r="CF34" s="2">
        <v>13044</v>
      </c>
      <c r="CG34" s="2">
        <v>6955</v>
      </c>
      <c r="CH34" s="2">
        <v>910</v>
      </c>
      <c r="CI34" s="2">
        <v>3528</v>
      </c>
      <c r="CJ34" s="2">
        <v>42193</v>
      </c>
      <c r="CK34" s="2">
        <v>1377</v>
      </c>
      <c r="CL34" s="2">
        <v>2117.4</v>
      </c>
      <c r="CM34" s="2">
        <v>1792.8</v>
      </c>
      <c r="CN34" s="2">
        <v>1077</v>
      </c>
      <c r="CO34" s="2">
        <v>1223</v>
      </c>
      <c r="CP34" s="2">
        <v>987</v>
      </c>
      <c r="CQ34" s="2">
        <v>906</v>
      </c>
      <c r="CR34" s="2">
        <v>2338</v>
      </c>
      <c r="CS34" s="2">
        <v>2245</v>
      </c>
      <c r="CT34" s="2">
        <v>1838</v>
      </c>
      <c r="CU34" s="2">
        <v>1783</v>
      </c>
      <c r="CV34" s="2">
        <v>35987.754000000001</v>
      </c>
      <c r="CW34" s="2">
        <v>25347.517999999996</v>
      </c>
      <c r="CX34" s="2">
        <v>17968.71</v>
      </c>
      <c r="CY34" s="2">
        <v>12807.192000000001</v>
      </c>
      <c r="CZ34" s="2">
        <v>11239.724999999999</v>
      </c>
      <c r="DA34" s="2">
        <v>8753.8469999999998</v>
      </c>
      <c r="DB34" s="2">
        <v>767.65699999999993</v>
      </c>
      <c r="DC34" s="2">
        <v>379.20500000000004</v>
      </c>
      <c r="DD34" s="2">
        <v>242.44400000000002</v>
      </c>
      <c r="DE34" s="2">
        <v>1031.4756</v>
      </c>
      <c r="DF34" s="2">
        <v>604.35899999999992</v>
      </c>
      <c r="DG34" s="2">
        <v>351.34019999999998</v>
      </c>
      <c r="DH34" s="2">
        <v>2167.7420000000002</v>
      </c>
      <c r="DI34" s="2">
        <v>1231.703</v>
      </c>
      <c r="DJ34" s="2">
        <v>773.029</v>
      </c>
      <c r="DK34" s="2">
        <v>1546.319</v>
      </c>
      <c r="DL34" s="2">
        <v>815.74699999999996</v>
      </c>
      <c r="DM34" s="2">
        <v>524.13599999999997</v>
      </c>
      <c r="DN34" s="2">
        <v>48.1</v>
      </c>
      <c r="DO34" s="2">
        <v>21.5</v>
      </c>
      <c r="DP34" s="2">
        <v>54.9</v>
      </c>
    </row>
    <row r="35" spans="2:120" ht="14.25" customHeight="1" x14ac:dyDescent="0.2">
      <c r="B35" s="6">
        <v>8231</v>
      </c>
      <c r="C35" s="9" t="s">
        <v>448</v>
      </c>
      <c r="D35" s="9" t="s">
        <v>58</v>
      </c>
      <c r="E35" s="21" t="s">
        <v>458</v>
      </c>
      <c r="F35" s="9" t="s">
        <v>99</v>
      </c>
      <c r="G35" s="21">
        <v>1</v>
      </c>
      <c r="H35" s="11">
        <f t="shared" si="0"/>
        <v>38250</v>
      </c>
      <c r="I35" s="12">
        <f t="shared" si="1"/>
        <v>13772</v>
      </c>
      <c r="J35" s="14">
        <f t="shared" si="2"/>
        <v>0.36005228758169933</v>
      </c>
      <c r="K35" s="14">
        <f t="shared" si="3"/>
        <v>0.17952941176470588</v>
      </c>
      <c r="L35" s="15">
        <f t="shared" si="4"/>
        <v>1.0666666666666667</v>
      </c>
      <c r="M35" s="12">
        <f t="shared" si="5"/>
        <v>0</v>
      </c>
      <c r="N35" s="14">
        <f t="shared" si="6"/>
        <v>-9.2009685230024174E-2</v>
      </c>
      <c r="O35" s="16">
        <f t="shared" si="7"/>
        <v>-363</v>
      </c>
      <c r="P35" s="14">
        <f t="shared" si="8"/>
        <v>-0.32209405501330968</v>
      </c>
      <c r="Q35" s="12">
        <f t="shared" si="9"/>
        <v>-391.79999999999973</v>
      </c>
      <c r="R35" s="14">
        <f t="shared" si="10"/>
        <v>-0.19627291854523587</v>
      </c>
      <c r="S35" s="18">
        <f t="shared" si="11"/>
        <v>198</v>
      </c>
      <c r="T35" s="14">
        <f t="shared" si="12"/>
        <v>0.18333333333333335</v>
      </c>
      <c r="U35" s="18">
        <f t="shared" si="13"/>
        <v>258</v>
      </c>
      <c r="V35" s="14">
        <f t="shared" si="14"/>
        <v>0.25903614457831325</v>
      </c>
      <c r="W35" s="12">
        <f t="shared" si="15"/>
        <v>-130</v>
      </c>
      <c r="X35" s="14">
        <f t="shared" si="16"/>
        <v>-6.5261044176706862E-2</v>
      </c>
      <c r="Y35" s="12">
        <f t="shared" si="17"/>
        <v>-201</v>
      </c>
      <c r="Z35" s="14">
        <f t="shared" si="18"/>
        <v>-0.1169284467713787</v>
      </c>
      <c r="AA35" s="12">
        <v>-1504.2760999999991</v>
      </c>
      <c r="AB35" s="26">
        <v>-5.2683135018611771E-2</v>
      </c>
      <c r="AC35" s="12">
        <f t="shared" si="19"/>
        <v>0</v>
      </c>
      <c r="AD35" s="24">
        <f t="shared" si="20"/>
        <v>0</v>
      </c>
      <c r="AE35" s="11">
        <f t="shared" si="21"/>
        <v>-7121.3759999999966</v>
      </c>
      <c r="AF35" s="12">
        <f t="shared" si="22"/>
        <v>-20853.876000000004</v>
      </c>
      <c r="AG35" s="12">
        <f t="shared" si="23"/>
        <v>-28355.883999999998</v>
      </c>
      <c r="AH35" s="14">
        <f t="shared" si="24"/>
        <v>-0.18617976470588227</v>
      </c>
      <c r="AI35" s="14">
        <f t="shared" si="25"/>
        <v>-0.54519937254901973</v>
      </c>
      <c r="AJ35" s="14">
        <f t="shared" si="26"/>
        <v>-0.74133030065359473</v>
      </c>
      <c r="AK35" s="14">
        <f t="shared" si="27"/>
        <v>0.43201244616530432</v>
      </c>
      <c r="AL35" s="14">
        <f t="shared" si="28"/>
        <v>0.58038434308700038</v>
      </c>
      <c r="AM35" s="14">
        <f t="shared" si="29"/>
        <v>0.62596577602284031</v>
      </c>
      <c r="AN35" s="18">
        <f t="shared" si="30"/>
        <v>-324.04699999999866</v>
      </c>
      <c r="AO35" s="18">
        <f t="shared" si="31"/>
        <v>-3675.5620000000017</v>
      </c>
      <c r="AP35" s="18">
        <f t="shared" si="32"/>
        <v>-7578.6219999999994</v>
      </c>
      <c r="AQ35" s="14">
        <f t="shared" si="33"/>
        <v>-2.3529407493464882E-2</v>
      </c>
      <c r="AR35" s="14">
        <f t="shared" si="34"/>
        <v>-0.26688658146964872</v>
      </c>
      <c r="AS35" s="14">
        <f t="shared" si="35"/>
        <v>-0.55029204182399072</v>
      </c>
      <c r="AT35" s="12">
        <f t="shared" si="36"/>
        <v>-279.95400000000001</v>
      </c>
      <c r="AU35" s="12">
        <f t="shared" si="37"/>
        <v>-585.68900000000008</v>
      </c>
      <c r="AV35" s="12">
        <f t="shared" si="38"/>
        <v>-677.84699999999998</v>
      </c>
      <c r="AW35" s="14">
        <f t="shared" si="39"/>
        <v>-0.36643193717277489</v>
      </c>
      <c r="AX35" s="14">
        <f t="shared" si="40"/>
        <v>-0.76660863874345553</v>
      </c>
      <c r="AY35" s="14">
        <f t="shared" si="41"/>
        <v>-0.88723429319371727</v>
      </c>
      <c r="AZ35" s="12">
        <f t="shared" si="42"/>
        <v>-760.5630000000001</v>
      </c>
      <c r="BA35" s="12">
        <f t="shared" si="43"/>
        <v>-1269.7188000000001</v>
      </c>
      <c r="BB35" s="12">
        <f t="shared" si="44"/>
        <v>-1451.7456000000002</v>
      </c>
      <c r="BC35" s="14">
        <f t="shared" si="45"/>
        <v>-0.47404824233358267</v>
      </c>
      <c r="BD35" s="14">
        <f t="shared" si="46"/>
        <v>-0.79139790575916236</v>
      </c>
      <c r="BE35" s="14">
        <f t="shared" si="47"/>
        <v>-0.90485265519820501</v>
      </c>
      <c r="BF35" s="12">
        <f t="shared" si="48"/>
        <v>-618.22</v>
      </c>
      <c r="BG35" s="12">
        <f t="shared" si="49"/>
        <v>-1319.213</v>
      </c>
      <c r="BH35" s="12">
        <f t="shared" si="50"/>
        <v>-1614.0149999999999</v>
      </c>
      <c r="BI35" s="14">
        <f t="shared" si="51"/>
        <v>-0.3320193340494092</v>
      </c>
      <c r="BJ35" s="14">
        <f t="shared" si="52"/>
        <v>-0.70849248120300756</v>
      </c>
      <c r="BK35" s="14">
        <f t="shared" si="53"/>
        <v>-0.86681793770139637</v>
      </c>
      <c r="BL35" s="12">
        <f t="shared" si="54"/>
        <v>-632.05700000000002</v>
      </c>
      <c r="BM35" s="12">
        <f t="shared" si="55"/>
        <v>-1163.049</v>
      </c>
      <c r="BN35" s="12">
        <f t="shared" si="56"/>
        <v>-1350.7750000000001</v>
      </c>
      <c r="BO35" s="14">
        <f t="shared" si="57"/>
        <v>-0.41637483530961794</v>
      </c>
      <c r="BP35" s="14">
        <f t="shared" si="58"/>
        <v>-0.76617193675889328</v>
      </c>
      <c r="BQ35" s="24">
        <f t="shared" si="59"/>
        <v>-0.88983860342555987</v>
      </c>
      <c r="BR35" s="19">
        <f t="shared" si="60"/>
        <v>83.4</v>
      </c>
      <c r="BS35" s="20">
        <f t="shared" si="61"/>
        <v>583.80000000000007</v>
      </c>
      <c r="BT35" s="13">
        <f t="shared" si="62"/>
        <v>1.5262745098039217E-2</v>
      </c>
      <c r="BU35" s="20">
        <f t="shared" si="63"/>
        <v>74.3</v>
      </c>
      <c r="BV35" s="20">
        <f t="shared" si="64"/>
        <v>520.1</v>
      </c>
      <c r="BW35" s="13">
        <f t="shared" si="65"/>
        <v>1.3597385620915033E-2</v>
      </c>
      <c r="BX35" s="20">
        <f t="shared" si="66"/>
        <v>64.2</v>
      </c>
      <c r="BY35" s="20">
        <f t="shared" si="67"/>
        <v>449.40000000000003</v>
      </c>
      <c r="BZ35" s="13">
        <f t="shared" si="68"/>
        <v>1.1749019607843138E-2</v>
      </c>
      <c r="CA35" s="20">
        <f t="shared" si="69"/>
        <v>83.4</v>
      </c>
      <c r="CB35" s="20">
        <f t="shared" si="70"/>
        <v>583.80000000000007</v>
      </c>
      <c r="CC35" s="17">
        <f t="shared" si="71"/>
        <v>1.5262745098039217E-2</v>
      </c>
      <c r="CE35" s="2">
        <v>38250</v>
      </c>
      <c r="CF35" s="2">
        <v>13772</v>
      </c>
      <c r="CG35" s="2">
        <v>6867</v>
      </c>
      <c r="CH35" s="2">
        <v>764</v>
      </c>
      <c r="CI35" s="2">
        <v>2865</v>
      </c>
      <c r="CJ35" s="2">
        <v>42126</v>
      </c>
      <c r="CK35" s="2">
        <v>1127</v>
      </c>
      <c r="CL35" s="2">
        <v>1996.1999999999998</v>
      </c>
      <c r="CM35" s="2">
        <v>1604.4</v>
      </c>
      <c r="CN35" s="2">
        <v>1080</v>
      </c>
      <c r="CO35" s="2">
        <v>882</v>
      </c>
      <c r="CP35" s="2">
        <v>996</v>
      </c>
      <c r="CQ35" s="2">
        <v>738</v>
      </c>
      <c r="CR35" s="2">
        <v>1992</v>
      </c>
      <c r="CS35" s="2">
        <v>1862</v>
      </c>
      <c r="CT35" s="2">
        <v>1719</v>
      </c>
      <c r="CU35" s="2">
        <v>1518</v>
      </c>
      <c r="CV35" s="2">
        <v>31128.624000000003</v>
      </c>
      <c r="CW35" s="2">
        <v>17396.123999999996</v>
      </c>
      <c r="CX35" s="2">
        <v>9894.116</v>
      </c>
      <c r="CY35" s="2">
        <v>13447.953000000001</v>
      </c>
      <c r="CZ35" s="2">
        <v>10096.437999999998</v>
      </c>
      <c r="DA35" s="2">
        <v>6193.3780000000006</v>
      </c>
      <c r="DB35" s="2">
        <v>484.04599999999999</v>
      </c>
      <c r="DC35" s="2">
        <v>178.31099999999998</v>
      </c>
      <c r="DD35" s="2">
        <v>86.153000000000006</v>
      </c>
      <c r="DE35" s="2">
        <v>843.83699999999999</v>
      </c>
      <c r="DF35" s="2">
        <v>334.68119999999999</v>
      </c>
      <c r="DG35" s="2">
        <v>152.65439999999998</v>
      </c>
      <c r="DH35" s="2">
        <v>1243.78</v>
      </c>
      <c r="DI35" s="2">
        <v>542.78700000000003</v>
      </c>
      <c r="DJ35" s="2">
        <v>247.98500000000001</v>
      </c>
      <c r="DK35" s="2">
        <v>885.94299999999998</v>
      </c>
      <c r="DL35" s="2">
        <v>354.95100000000002</v>
      </c>
      <c r="DM35" s="2">
        <v>167.22500000000002</v>
      </c>
      <c r="DN35" s="2">
        <v>83.4</v>
      </c>
      <c r="DO35" s="2">
        <v>74.3</v>
      </c>
      <c r="DP35" s="2">
        <v>64.2</v>
      </c>
    </row>
    <row r="36" spans="2:120" ht="14.25" customHeight="1" x14ac:dyDescent="0.2">
      <c r="B36" s="6">
        <v>8232</v>
      </c>
      <c r="C36" s="9" t="s">
        <v>448</v>
      </c>
      <c r="D36" s="9" t="s">
        <v>58</v>
      </c>
      <c r="E36" s="21" t="s">
        <v>458</v>
      </c>
      <c r="F36" s="9" t="s">
        <v>100</v>
      </c>
      <c r="G36" s="21">
        <v>0</v>
      </c>
      <c r="H36" s="11">
        <f t="shared" si="0"/>
        <v>94295</v>
      </c>
      <c r="I36" s="12">
        <f t="shared" si="1"/>
        <v>23070</v>
      </c>
      <c r="J36" s="14">
        <f t="shared" si="2"/>
        <v>0.24465772310302772</v>
      </c>
      <c r="K36" s="14">
        <f t="shared" si="3"/>
        <v>0.11964579245983351</v>
      </c>
      <c r="L36" s="15">
        <f t="shared" si="4"/>
        <v>1.3641859495518032</v>
      </c>
      <c r="M36" s="12">
        <f t="shared" si="5"/>
        <v>0</v>
      </c>
      <c r="N36" s="14">
        <f t="shared" si="6"/>
        <v>-1.1593169882915255E-2</v>
      </c>
      <c r="O36" s="16">
        <f t="shared" si="7"/>
        <v>-824</v>
      </c>
      <c r="P36" s="14">
        <f t="shared" si="8"/>
        <v>-0.201171875</v>
      </c>
      <c r="Q36" s="12">
        <f t="shared" si="9"/>
        <v>-485.39999999999964</v>
      </c>
      <c r="R36" s="14">
        <f t="shared" si="10"/>
        <v>-9.0290178571428514E-2</v>
      </c>
      <c r="S36" s="18">
        <f t="shared" si="11"/>
        <v>-267</v>
      </c>
      <c r="T36" s="14">
        <f t="shared" si="12"/>
        <v>-0.1045418950665622</v>
      </c>
      <c r="U36" s="18">
        <f t="shared" si="13"/>
        <v>214</v>
      </c>
      <c r="V36" s="14">
        <f t="shared" si="14"/>
        <v>9.192439862542956E-2</v>
      </c>
      <c r="W36" s="12">
        <f t="shared" si="15"/>
        <v>-120</v>
      </c>
      <c r="X36" s="14">
        <f t="shared" si="16"/>
        <v>-1.8402085569697912E-2</v>
      </c>
      <c r="Y36" s="12">
        <f t="shared" si="17"/>
        <v>165</v>
      </c>
      <c r="Z36" s="14">
        <f t="shared" si="18"/>
        <v>3.2901296111665035E-2</v>
      </c>
      <c r="AA36" s="12">
        <v>107.00677999999607</v>
      </c>
      <c r="AB36" s="26">
        <v>1.4594687583735499E-3</v>
      </c>
      <c r="AC36" s="12">
        <f t="shared" si="19"/>
        <v>0</v>
      </c>
      <c r="AD36" s="24">
        <f t="shared" si="20"/>
        <v>0</v>
      </c>
      <c r="AE36" s="11">
        <f t="shared" si="21"/>
        <v>-3839.6919999999809</v>
      </c>
      <c r="AF36" s="12">
        <f t="shared" si="22"/>
        <v>-19587.407999999996</v>
      </c>
      <c r="AG36" s="12">
        <f t="shared" si="23"/>
        <v>-34196.169000000009</v>
      </c>
      <c r="AH36" s="14">
        <f t="shared" si="24"/>
        <v>-4.0719995757993344E-2</v>
      </c>
      <c r="AI36" s="14">
        <f t="shared" si="25"/>
        <v>-0.20772477862028738</v>
      </c>
      <c r="AJ36" s="14">
        <f t="shared" si="26"/>
        <v>-0.36265092528766119</v>
      </c>
      <c r="AK36" s="14">
        <f t="shared" si="27"/>
        <v>0.2811486861555984</v>
      </c>
      <c r="AL36" s="14">
        <f t="shared" si="28"/>
        <v>0.36296612263985162</v>
      </c>
      <c r="AM36" s="14">
        <f t="shared" si="29"/>
        <v>0.39199662635700849</v>
      </c>
      <c r="AN36" s="18">
        <f t="shared" si="30"/>
        <v>2361.390999999996</v>
      </c>
      <c r="AO36" s="18">
        <f t="shared" si="31"/>
        <v>4046.3249999999971</v>
      </c>
      <c r="AP36" s="18">
        <f t="shared" si="32"/>
        <v>488.53899999999703</v>
      </c>
      <c r="AQ36" s="14">
        <f t="shared" si="33"/>
        <v>0.10235765062852176</v>
      </c>
      <c r="AR36" s="14">
        <f t="shared" si="34"/>
        <v>0.17539336801040295</v>
      </c>
      <c r="AS36" s="14">
        <f t="shared" si="35"/>
        <v>2.1176376246207163E-2</v>
      </c>
      <c r="AT36" s="12">
        <f t="shared" si="36"/>
        <v>-295.60300000000007</v>
      </c>
      <c r="AU36" s="12">
        <f t="shared" si="37"/>
        <v>-1279.7489999999998</v>
      </c>
      <c r="AV36" s="12">
        <f t="shared" si="38"/>
        <v>-1732.9659999999999</v>
      </c>
      <c r="AW36" s="14">
        <f t="shared" si="39"/>
        <v>-9.0343215158924184E-2</v>
      </c>
      <c r="AX36" s="14">
        <f t="shared" si="40"/>
        <v>-0.39112133251833736</v>
      </c>
      <c r="AY36" s="14">
        <f t="shared" si="41"/>
        <v>-0.52963508557457217</v>
      </c>
      <c r="AZ36" s="12">
        <f t="shared" si="42"/>
        <v>-1303.4328000000005</v>
      </c>
      <c r="BA36" s="12">
        <f t="shared" si="43"/>
        <v>-2239.0428000000002</v>
      </c>
      <c r="BB36" s="12">
        <f t="shared" si="44"/>
        <v>-2955.3336000000004</v>
      </c>
      <c r="BC36" s="14">
        <f t="shared" si="45"/>
        <v>-0.26651797325481541</v>
      </c>
      <c r="BD36" s="14">
        <f t="shared" si="46"/>
        <v>-0.45782578824684084</v>
      </c>
      <c r="BE36" s="14">
        <f t="shared" si="47"/>
        <v>-0.60428855355171152</v>
      </c>
      <c r="BF36" s="12">
        <f t="shared" si="48"/>
        <v>-26.390999999999622</v>
      </c>
      <c r="BG36" s="12">
        <f t="shared" si="49"/>
        <v>-2187.6139999999996</v>
      </c>
      <c r="BH36" s="12">
        <f t="shared" si="50"/>
        <v>-3047.806</v>
      </c>
      <c r="BI36" s="14">
        <f t="shared" si="51"/>
        <v>-4.1229495391345017E-3</v>
      </c>
      <c r="BJ36" s="14">
        <f t="shared" si="52"/>
        <v>-0.34176128729885946</v>
      </c>
      <c r="BK36" s="14">
        <f t="shared" si="53"/>
        <v>-0.47614528979846904</v>
      </c>
      <c r="BL36" s="12">
        <f t="shared" si="54"/>
        <v>-317.38799999999992</v>
      </c>
      <c r="BM36" s="12">
        <f t="shared" si="55"/>
        <v>-1820.7659999999996</v>
      </c>
      <c r="BN36" s="12">
        <f t="shared" si="56"/>
        <v>-2593.7550000000001</v>
      </c>
      <c r="BO36" s="14">
        <f t="shared" si="57"/>
        <v>-6.1271814671814639E-2</v>
      </c>
      <c r="BP36" s="14">
        <f t="shared" si="58"/>
        <v>-0.35149922779922771</v>
      </c>
      <c r="BQ36" s="24">
        <f t="shared" si="59"/>
        <v>-0.5007249034749035</v>
      </c>
      <c r="BR36" s="19">
        <f t="shared" si="60"/>
        <v>40.200000000000003</v>
      </c>
      <c r="BS36" s="20">
        <f t="shared" si="61"/>
        <v>281.40000000000003</v>
      </c>
      <c r="BT36" s="13">
        <f t="shared" si="62"/>
        <v>2.9842515509836158E-3</v>
      </c>
      <c r="BU36" s="20">
        <f t="shared" si="63"/>
        <v>0</v>
      </c>
      <c r="BV36" s="20">
        <f t="shared" si="64"/>
        <v>0</v>
      </c>
      <c r="BW36" s="13">
        <f t="shared" si="65"/>
        <v>0</v>
      </c>
      <c r="BX36" s="20">
        <f t="shared" si="66"/>
        <v>78.599999999999994</v>
      </c>
      <c r="BY36" s="20">
        <f t="shared" si="67"/>
        <v>550.19999999999993</v>
      </c>
      <c r="BZ36" s="13">
        <f t="shared" si="68"/>
        <v>5.8348798981918441E-3</v>
      </c>
      <c r="CA36" s="20">
        <f t="shared" si="69"/>
        <v>78.599999999999994</v>
      </c>
      <c r="CB36" s="20">
        <f t="shared" si="70"/>
        <v>550.19999999999993</v>
      </c>
      <c r="CC36" s="17">
        <f t="shared" si="71"/>
        <v>5.8348798981918441E-3</v>
      </c>
      <c r="CE36" s="2">
        <v>94295</v>
      </c>
      <c r="CF36" s="2">
        <v>23070</v>
      </c>
      <c r="CG36" s="2">
        <v>11282</v>
      </c>
      <c r="CH36" s="2">
        <v>3272</v>
      </c>
      <c r="CI36" s="2">
        <v>9594</v>
      </c>
      <c r="CJ36" s="2">
        <v>95401</v>
      </c>
      <c r="CK36" s="2">
        <v>4096</v>
      </c>
      <c r="CL36" s="2">
        <v>5376</v>
      </c>
      <c r="CM36" s="2">
        <v>4890.6000000000004</v>
      </c>
      <c r="CN36" s="2">
        <v>2554</v>
      </c>
      <c r="CO36" s="2">
        <v>2821</v>
      </c>
      <c r="CP36" s="2">
        <v>2328</v>
      </c>
      <c r="CQ36" s="2">
        <v>2114</v>
      </c>
      <c r="CR36" s="2">
        <v>6521</v>
      </c>
      <c r="CS36" s="2">
        <v>6401</v>
      </c>
      <c r="CT36" s="2">
        <v>5015</v>
      </c>
      <c r="CU36" s="2">
        <v>5180</v>
      </c>
      <c r="CV36" s="2">
        <v>90455.308000000019</v>
      </c>
      <c r="CW36" s="2">
        <v>74707.592000000004</v>
      </c>
      <c r="CX36" s="2">
        <v>60098.830999999991</v>
      </c>
      <c r="CY36" s="2">
        <v>25431.390999999996</v>
      </c>
      <c r="CZ36" s="2">
        <v>27116.324999999997</v>
      </c>
      <c r="DA36" s="2">
        <v>23558.538999999997</v>
      </c>
      <c r="DB36" s="2">
        <v>2976.3969999999999</v>
      </c>
      <c r="DC36" s="2">
        <v>1992.2510000000002</v>
      </c>
      <c r="DD36" s="2">
        <v>1539.0340000000001</v>
      </c>
      <c r="DE36" s="2">
        <v>3587.1671999999999</v>
      </c>
      <c r="DF36" s="2">
        <v>2651.5572000000002</v>
      </c>
      <c r="DG36" s="2">
        <v>1935.2664</v>
      </c>
      <c r="DH36" s="2">
        <v>6374.6090000000004</v>
      </c>
      <c r="DI36" s="2">
        <v>4213.3860000000004</v>
      </c>
      <c r="DJ36" s="2">
        <v>3353.194</v>
      </c>
      <c r="DK36" s="2">
        <v>4862.6120000000001</v>
      </c>
      <c r="DL36" s="2">
        <v>3359.2340000000004</v>
      </c>
      <c r="DM36" s="2">
        <v>2586.2449999999999</v>
      </c>
      <c r="DN36" s="2">
        <v>40.200000000000003</v>
      </c>
      <c r="DO36" s="2">
        <v>0</v>
      </c>
      <c r="DP36" s="2">
        <v>78.599999999999994</v>
      </c>
    </row>
    <row r="37" spans="2:120" ht="14.25" customHeight="1" x14ac:dyDescent="0.2">
      <c r="B37" s="6">
        <v>8233</v>
      </c>
      <c r="C37" s="9" t="s">
        <v>448</v>
      </c>
      <c r="D37" s="9" t="s">
        <v>58</v>
      </c>
      <c r="E37" s="21" t="s">
        <v>458</v>
      </c>
      <c r="F37" s="9" t="s">
        <v>101</v>
      </c>
      <c r="G37" s="21">
        <v>1</v>
      </c>
      <c r="H37" s="11">
        <f t="shared" si="0"/>
        <v>32055</v>
      </c>
      <c r="I37" s="12">
        <f t="shared" si="1"/>
        <v>11965</v>
      </c>
      <c r="J37" s="14">
        <f t="shared" si="2"/>
        <v>0.37326470129464984</v>
      </c>
      <c r="K37" s="14">
        <f t="shared" si="3"/>
        <v>0.19092185306504444</v>
      </c>
      <c r="L37" s="15">
        <f t="shared" si="4"/>
        <v>1.0661386138613862</v>
      </c>
      <c r="M37" s="12">
        <f t="shared" si="5"/>
        <v>0</v>
      </c>
      <c r="N37" s="14">
        <f t="shared" si="6"/>
        <v>-8.607515538575583E-2</v>
      </c>
      <c r="O37" s="16">
        <f t="shared" si="7"/>
        <v>-311</v>
      </c>
      <c r="P37" s="14">
        <f t="shared" si="8"/>
        <v>-0.31605691056910568</v>
      </c>
      <c r="Q37" s="12">
        <f t="shared" si="9"/>
        <v>-207.59999999999991</v>
      </c>
      <c r="R37" s="14">
        <f t="shared" si="10"/>
        <v>-0.13595284872298619</v>
      </c>
      <c r="S37" s="18">
        <f t="shared" si="11"/>
        <v>-61</v>
      </c>
      <c r="T37" s="14">
        <f t="shared" si="12"/>
        <v>-8.2543978349120417E-2</v>
      </c>
      <c r="U37" s="18">
        <f t="shared" si="13"/>
        <v>148</v>
      </c>
      <c r="V37" s="14">
        <f t="shared" si="14"/>
        <v>0.19146183699870634</v>
      </c>
      <c r="W37" s="12">
        <f t="shared" si="15"/>
        <v>-89</v>
      </c>
      <c r="X37" s="14">
        <f t="shared" si="16"/>
        <v>-5.0770108385624679E-2</v>
      </c>
      <c r="Y37" s="12">
        <f t="shared" si="17"/>
        <v>-179</v>
      </c>
      <c r="Z37" s="14">
        <f t="shared" si="18"/>
        <v>-0.11815181518151818</v>
      </c>
      <c r="AA37" s="12">
        <v>-870.54648000000088</v>
      </c>
      <c r="AB37" s="26">
        <v>-3.7642735838351649E-2</v>
      </c>
      <c r="AC37" s="12">
        <f t="shared" si="19"/>
        <v>0</v>
      </c>
      <c r="AD37" s="24">
        <f t="shared" si="20"/>
        <v>0</v>
      </c>
      <c r="AE37" s="11">
        <f t="shared" si="21"/>
        <v>-5552.7870000000003</v>
      </c>
      <c r="AF37" s="12">
        <f t="shared" si="22"/>
        <v>-16548.828999999998</v>
      </c>
      <c r="AG37" s="12">
        <f t="shared" si="23"/>
        <v>-22452.747000000003</v>
      </c>
      <c r="AH37" s="14">
        <f t="shared" si="24"/>
        <v>-0.17322686008423027</v>
      </c>
      <c r="AI37" s="14">
        <f t="shared" si="25"/>
        <v>-0.51626357822492586</v>
      </c>
      <c r="AJ37" s="14">
        <f t="shared" si="26"/>
        <v>-0.70044445484323825</v>
      </c>
      <c r="AK37" s="14">
        <f t="shared" si="27"/>
        <v>0.42577885854286956</v>
      </c>
      <c r="AL37" s="14">
        <f t="shared" si="28"/>
        <v>0.52256730562303222</v>
      </c>
      <c r="AM37" s="14">
        <f t="shared" si="29"/>
        <v>0.56093002340179965</v>
      </c>
      <c r="AN37" s="18">
        <f t="shared" si="30"/>
        <v>-680.91800000000148</v>
      </c>
      <c r="AO37" s="18">
        <f t="shared" si="31"/>
        <v>-3861.982</v>
      </c>
      <c r="AP37" s="18">
        <f t="shared" si="32"/>
        <v>-6578.808</v>
      </c>
      <c r="AQ37" s="14">
        <f t="shared" si="33"/>
        <v>-5.6909151692436377E-2</v>
      </c>
      <c r="AR37" s="14">
        <f t="shared" si="34"/>
        <v>-0.32277325532804013</v>
      </c>
      <c r="AS37" s="14">
        <f t="shared" si="35"/>
        <v>-0.54983769327204346</v>
      </c>
      <c r="AT37" s="12">
        <f t="shared" si="36"/>
        <v>-225.21600000000001</v>
      </c>
      <c r="AU37" s="12">
        <f t="shared" si="37"/>
        <v>-487.47500000000002</v>
      </c>
      <c r="AV37" s="12">
        <f t="shared" si="38"/>
        <v>-575.97199999999998</v>
      </c>
      <c r="AW37" s="14">
        <f t="shared" si="39"/>
        <v>-0.33464487369985141</v>
      </c>
      <c r="AX37" s="14">
        <f t="shared" si="40"/>
        <v>-0.72433135215453193</v>
      </c>
      <c r="AY37" s="14">
        <f t="shared" si="41"/>
        <v>-0.85582763744427937</v>
      </c>
      <c r="AZ37" s="12">
        <f t="shared" si="42"/>
        <v>-587.34240000000023</v>
      </c>
      <c r="BA37" s="12">
        <f t="shared" si="43"/>
        <v>-993.06240000000003</v>
      </c>
      <c r="BB37" s="12">
        <f t="shared" si="44"/>
        <v>-1158.8154000000002</v>
      </c>
      <c r="BC37" s="14">
        <f t="shared" si="45"/>
        <v>-0.44515870850386552</v>
      </c>
      <c r="BD37" s="14">
        <f t="shared" si="46"/>
        <v>-0.75266211914506598</v>
      </c>
      <c r="BE37" s="14">
        <f t="shared" si="47"/>
        <v>-0.87828967712596639</v>
      </c>
      <c r="BF37" s="12">
        <f t="shared" si="48"/>
        <v>-384.70499999999993</v>
      </c>
      <c r="BG37" s="12">
        <f t="shared" si="49"/>
        <v>-950.82899999999995</v>
      </c>
      <c r="BH37" s="12">
        <f t="shared" si="50"/>
        <v>-1313.9180000000001</v>
      </c>
      <c r="BI37" s="14">
        <f t="shared" si="51"/>
        <v>-0.23119290865384612</v>
      </c>
      <c r="BJ37" s="14">
        <f t="shared" si="52"/>
        <v>-0.57141165865384613</v>
      </c>
      <c r="BK37" s="14">
        <f t="shared" si="53"/>
        <v>-0.78961418269230776</v>
      </c>
      <c r="BL37" s="12">
        <f t="shared" si="54"/>
        <v>-504.57299999999998</v>
      </c>
      <c r="BM37" s="12">
        <f t="shared" si="55"/>
        <v>-961.702</v>
      </c>
      <c r="BN37" s="12">
        <f t="shared" si="56"/>
        <v>-1147.585</v>
      </c>
      <c r="BO37" s="14">
        <f t="shared" si="57"/>
        <v>-0.37767440119760476</v>
      </c>
      <c r="BP37" s="14">
        <f t="shared" si="58"/>
        <v>-0.71983682634730539</v>
      </c>
      <c r="BQ37" s="24">
        <f t="shared" si="59"/>
        <v>-0.85897080838323348</v>
      </c>
      <c r="BR37" s="19">
        <f t="shared" si="60"/>
        <v>63.7</v>
      </c>
      <c r="BS37" s="20">
        <f t="shared" si="61"/>
        <v>445.90000000000003</v>
      </c>
      <c r="BT37" s="13">
        <f t="shared" si="62"/>
        <v>1.3910466385899236E-2</v>
      </c>
      <c r="BU37" s="20">
        <f t="shared" si="63"/>
        <v>42.8</v>
      </c>
      <c r="BV37" s="20">
        <f t="shared" si="64"/>
        <v>299.59999999999997</v>
      </c>
      <c r="BW37" s="13">
        <f t="shared" si="65"/>
        <v>9.3464358134456391E-3</v>
      </c>
      <c r="BX37" s="20">
        <f t="shared" si="66"/>
        <v>50.1</v>
      </c>
      <c r="BY37" s="20">
        <f t="shared" si="67"/>
        <v>350.7</v>
      </c>
      <c r="BZ37" s="13">
        <f t="shared" si="68"/>
        <v>1.0940570893776322E-2</v>
      </c>
      <c r="CA37" s="20">
        <f t="shared" si="69"/>
        <v>63.7</v>
      </c>
      <c r="CB37" s="20">
        <f t="shared" si="70"/>
        <v>445.90000000000003</v>
      </c>
      <c r="CC37" s="17">
        <f t="shared" si="71"/>
        <v>1.3910466385899236E-2</v>
      </c>
      <c r="CE37" s="2">
        <v>32055</v>
      </c>
      <c r="CF37" s="2">
        <v>11965</v>
      </c>
      <c r="CG37" s="2">
        <v>6120</v>
      </c>
      <c r="CH37" s="2">
        <v>673</v>
      </c>
      <c r="CI37" s="2">
        <v>2525</v>
      </c>
      <c r="CJ37" s="2">
        <v>35074</v>
      </c>
      <c r="CK37" s="2">
        <v>984</v>
      </c>
      <c r="CL37" s="2">
        <v>1527</v>
      </c>
      <c r="CM37" s="2">
        <v>1319.4</v>
      </c>
      <c r="CN37" s="2">
        <v>739</v>
      </c>
      <c r="CO37" s="2">
        <v>800</v>
      </c>
      <c r="CP37" s="2">
        <v>773</v>
      </c>
      <c r="CQ37" s="2">
        <v>625</v>
      </c>
      <c r="CR37" s="2">
        <v>1753</v>
      </c>
      <c r="CS37" s="2">
        <v>1664</v>
      </c>
      <c r="CT37" s="2">
        <v>1515</v>
      </c>
      <c r="CU37" s="2">
        <v>1336</v>
      </c>
      <c r="CV37" s="2">
        <v>26502.213</v>
      </c>
      <c r="CW37" s="2">
        <v>15506.171000000002</v>
      </c>
      <c r="CX37" s="2">
        <v>9602.2529999999988</v>
      </c>
      <c r="CY37" s="2">
        <v>11284.081999999999</v>
      </c>
      <c r="CZ37" s="2">
        <v>8103.018</v>
      </c>
      <c r="DA37" s="2">
        <v>5386.192</v>
      </c>
      <c r="DB37" s="2">
        <v>447.78399999999999</v>
      </c>
      <c r="DC37" s="2">
        <v>185.52500000000001</v>
      </c>
      <c r="DD37" s="2">
        <v>97.028000000000006</v>
      </c>
      <c r="DE37" s="2">
        <v>732.05759999999987</v>
      </c>
      <c r="DF37" s="2">
        <v>326.33760000000001</v>
      </c>
      <c r="DG37" s="2">
        <v>160.58459999999999</v>
      </c>
      <c r="DH37" s="2">
        <v>1279.2950000000001</v>
      </c>
      <c r="DI37" s="2">
        <v>713.17100000000005</v>
      </c>
      <c r="DJ37" s="2">
        <v>350.08199999999999</v>
      </c>
      <c r="DK37" s="2">
        <v>831.42700000000002</v>
      </c>
      <c r="DL37" s="2">
        <v>374.298</v>
      </c>
      <c r="DM37" s="2">
        <v>188.41499999999999</v>
      </c>
      <c r="DN37" s="2">
        <v>63.7</v>
      </c>
      <c r="DO37" s="2">
        <v>42.8</v>
      </c>
      <c r="DP37" s="2">
        <v>50.1</v>
      </c>
    </row>
    <row r="38" spans="2:120" ht="14.25" customHeight="1" x14ac:dyDescent="0.2">
      <c r="B38" s="6">
        <v>8234</v>
      </c>
      <c r="C38" s="9" t="s">
        <v>448</v>
      </c>
      <c r="D38" s="9" t="s">
        <v>58</v>
      </c>
      <c r="E38" s="21" t="s">
        <v>458</v>
      </c>
      <c r="F38" s="9" t="s">
        <v>102</v>
      </c>
      <c r="G38" s="21">
        <v>0</v>
      </c>
      <c r="H38" s="11">
        <f t="shared" si="0"/>
        <v>47018</v>
      </c>
      <c r="I38" s="12">
        <f t="shared" si="1"/>
        <v>16339</v>
      </c>
      <c r="J38" s="14">
        <f t="shared" si="2"/>
        <v>0.3475052107703433</v>
      </c>
      <c r="K38" s="14">
        <f t="shared" si="3"/>
        <v>0.17774043983155388</v>
      </c>
      <c r="L38" s="15">
        <f t="shared" si="4"/>
        <v>1.0541945063103193</v>
      </c>
      <c r="M38" s="12">
        <f t="shared" si="5"/>
        <v>0</v>
      </c>
      <c r="N38" s="14">
        <f t="shared" si="6"/>
        <v>-4.2987991044168505E-2</v>
      </c>
      <c r="O38" s="16">
        <f t="shared" si="7"/>
        <v>-357</v>
      </c>
      <c r="P38" s="14">
        <f t="shared" si="8"/>
        <v>-0.25105485232067515</v>
      </c>
      <c r="Q38" s="12">
        <f t="shared" si="9"/>
        <v>-277.20000000000027</v>
      </c>
      <c r="R38" s="14">
        <f t="shared" si="10"/>
        <v>-0.12765957446808518</v>
      </c>
      <c r="S38" s="18">
        <f t="shared" si="11"/>
        <v>-433</v>
      </c>
      <c r="T38" s="14">
        <f t="shared" si="12"/>
        <v>-0.39185520361990944</v>
      </c>
      <c r="U38" s="18">
        <f t="shared" si="13"/>
        <v>7</v>
      </c>
      <c r="V38" s="14">
        <f t="shared" si="14"/>
        <v>6.5481758652946587E-3</v>
      </c>
      <c r="W38" s="12">
        <f t="shared" si="15"/>
        <v>-93</v>
      </c>
      <c r="X38" s="14">
        <f t="shared" si="16"/>
        <v>-3.119758470311973E-2</v>
      </c>
      <c r="Y38" s="12">
        <f t="shared" si="17"/>
        <v>-35</v>
      </c>
      <c r="Z38" s="14">
        <f t="shared" si="18"/>
        <v>-1.6754427955959827E-2</v>
      </c>
      <c r="AA38" s="12">
        <v>319.09878999999637</v>
      </c>
      <c r="AB38" s="26">
        <v>9.6805432254607471E-3</v>
      </c>
      <c r="AC38" s="12">
        <f t="shared" si="19"/>
        <v>0</v>
      </c>
      <c r="AD38" s="24">
        <f t="shared" si="20"/>
        <v>0</v>
      </c>
      <c r="AE38" s="11">
        <f t="shared" si="21"/>
        <v>-4791.875</v>
      </c>
      <c r="AF38" s="12">
        <f t="shared" si="22"/>
        <v>-16412.687000000005</v>
      </c>
      <c r="AG38" s="12">
        <f t="shared" si="23"/>
        <v>-23830.347999999998</v>
      </c>
      <c r="AH38" s="14">
        <f t="shared" si="24"/>
        <v>-0.10191575566804201</v>
      </c>
      <c r="AI38" s="14">
        <f t="shared" si="25"/>
        <v>-0.34907241907354647</v>
      </c>
      <c r="AJ38" s="14">
        <f t="shared" si="26"/>
        <v>-0.50683457399293885</v>
      </c>
      <c r="AK38" s="14">
        <f t="shared" si="27"/>
        <v>0.36630069654745728</v>
      </c>
      <c r="AL38" s="14">
        <f t="shared" si="28"/>
        <v>0.39944714827781708</v>
      </c>
      <c r="AM38" s="14">
        <f t="shared" si="29"/>
        <v>0.44894847481754518</v>
      </c>
      <c r="AN38" s="18">
        <f t="shared" si="30"/>
        <v>-871.54100000000108</v>
      </c>
      <c r="AO38" s="18">
        <f t="shared" si="31"/>
        <v>-4113.7950000000001</v>
      </c>
      <c r="AP38" s="18">
        <f t="shared" si="32"/>
        <v>-5928.9389999999985</v>
      </c>
      <c r="AQ38" s="14">
        <f t="shared" si="33"/>
        <v>-5.3341146949017704E-2</v>
      </c>
      <c r="AR38" s="14">
        <f t="shared" si="34"/>
        <v>-0.25177764857090401</v>
      </c>
      <c r="AS38" s="14">
        <f t="shared" si="35"/>
        <v>-0.36287037150376389</v>
      </c>
      <c r="AT38" s="12">
        <f t="shared" si="36"/>
        <v>-176.05899999999997</v>
      </c>
      <c r="AU38" s="12">
        <f t="shared" si="37"/>
        <v>-566.39300000000003</v>
      </c>
      <c r="AV38" s="12">
        <f t="shared" si="38"/>
        <v>-724.61300000000006</v>
      </c>
      <c r="AW38" s="14">
        <f t="shared" si="39"/>
        <v>-0.16531361502347419</v>
      </c>
      <c r="AX38" s="14">
        <f t="shared" si="40"/>
        <v>-0.53182441314553985</v>
      </c>
      <c r="AY38" s="14">
        <f t="shared" si="41"/>
        <v>-0.68038779342722999</v>
      </c>
      <c r="AZ38" s="12">
        <f t="shared" si="42"/>
        <v>-621.96119999999974</v>
      </c>
      <c r="BA38" s="12">
        <f t="shared" si="43"/>
        <v>-1105.1021999999998</v>
      </c>
      <c r="BB38" s="12">
        <f t="shared" si="44"/>
        <v>-1382.2007999999998</v>
      </c>
      <c r="BC38" s="14">
        <f t="shared" si="45"/>
        <v>-0.32835033259423496</v>
      </c>
      <c r="BD38" s="14">
        <f t="shared" si="46"/>
        <v>-0.58341368387709847</v>
      </c>
      <c r="BE38" s="14">
        <f t="shared" si="47"/>
        <v>-0.72970161545771295</v>
      </c>
      <c r="BF38" s="12">
        <f t="shared" si="48"/>
        <v>207.38900000000012</v>
      </c>
      <c r="BG38" s="12">
        <f t="shared" si="49"/>
        <v>-1009.28</v>
      </c>
      <c r="BH38" s="12">
        <f t="shared" si="50"/>
        <v>-1627.3470000000002</v>
      </c>
      <c r="BI38" s="14">
        <f t="shared" si="51"/>
        <v>7.1810595567867175E-2</v>
      </c>
      <c r="BJ38" s="14">
        <f t="shared" si="52"/>
        <v>-0.34947368421052627</v>
      </c>
      <c r="BK38" s="14">
        <f t="shared" si="53"/>
        <v>-0.56348580332409981</v>
      </c>
      <c r="BL38" s="12">
        <f t="shared" si="54"/>
        <v>-297.64899999999989</v>
      </c>
      <c r="BM38" s="12">
        <f t="shared" si="55"/>
        <v>-1033.5430000000001</v>
      </c>
      <c r="BN38" s="12">
        <f t="shared" si="56"/>
        <v>-1352.05</v>
      </c>
      <c r="BO38" s="14">
        <f t="shared" si="57"/>
        <v>-0.1449118792599805</v>
      </c>
      <c r="BP38" s="14">
        <f t="shared" si="58"/>
        <v>-0.50318549172346638</v>
      </c>
      <c r="BQ38" s="24">
        <f t="shared" si="59"/>
        <v>-0.65825219084712749</v>
      </c>
      <c r="BR38" s="19">
        <f t="shared" si="60"/>
        <v>49.7</v>
      </c>
      <c r="BS38" s="20">
        <f t="shared" si="61"/>
        <v>347.90000000000003</v>
      </c>
      <c r="BT38" s="13">
        <f t="shared" si="62"/>
        <v>7.3992938874473616E-3</v>
      </c>
      <c r="BU38" s="20">
        <f t="shared" si="63"/>
        <v>0</v>
      </c>
      <c r="BV38" s="20">
        <f t="shared" si="64"/>
        <v>0</v>
      </c>
      <c r="BW38" s="13">
        <f t="shared" si="65"/>
        <v>0</v>
      </c>
      <c r="BX38" s="20">
        <f t="shared" si="66"/>
        <v>48.6</v>
      </c>
      <c r="BY38" s="20">
        <f t="shared" si="67"/>
        <v>340.2</v>
      </c>
      <c r="BZ38" s="13">
        <f t="shared" si="68"/>
        <v>7.2355268195159299E-3</v>
      </c>
      <c r="CA38" s="20">
        <f t="shared" si="69"/>
        <v>49.7</v>
      </c>
      <c r="CB38" s="20">
        <f t="shared" si="70"/>
        <v>347.90000000000003</v>
      </c>
      <c r="CC38" s="17">
        <f t="shared" si="71"/>
        <v>7.3992938874473616E-3</v>
      </c>
      <c r="CE38" s="2">
        <v>47018</v>
      </c>
      <c r="CF38" s="2">
        <v>16339</v>
      </c>
      <c r="CG38" s="2">
        <v>8357</v>
      </c>
      <c r="CH38" s="2">
        <v>1065</v>
      </c>
      <c r="CI38" s="2">
        <v>4041</v>
      </c>
      <c r="CJ38" s="2">
        <v>49130</v>
      </c>
      <c r="CK38" s="2">
        <v>1422</v>
      </c>
      <c r="CL38" s="2">
        <v>2171.4</v>
      </c>
      <c r="CM38" s="2">
        <v>1894.1999999999998</v>
      </c>
      <c r="CN38" s="2">
        <v>1105</v>
      </c>
      <c r="CO38" s="2">
        <v>1538</v>
      </c>
      <c r="CP38" s="2">
        <v>1069</v>
      </c>
      <c r="CQ38" s="2">
        <v>1062</v>
      </c>
      <c r="CR38" s="2">
        <v>2981</v>
      </c>
      <c r="CS38" s="2">
        <v>2888</v>
      </c>
      <c r="CT38" s="2">
        <v>2089</v>
      </c>
      <c r="CU38" s="2">
        <v>2054</v>
      </c>
      <c r="CV38" s="2">
        <v>42226.125</v>
      </c>
      <c r="CW38" s="2">
        <v>30605.312999999995</v>
      </c>
      <c r="CX38" s="2">
        <v>23187.652000000002</v>
      </c>
      <c r="CY38" s="2">
        <v>15467.458999999999</v>
      </c>
      <c r="CZ38" s="2">
        <v>12225.205</v>
      </c>
      <c r="DA38" s="2">
        <v>10410.061000000002</v>
      </c>
      <c r="DB38" s="2">
        <v>888.94100000000003</v>
      </c>
      <c r="DC38" s="2">
        <v>498.60699999999997</v>
      </c>
      <c r="DD38" s="2">
        <v>340.387</v>
      </c>
      <c r="DE38" s="2">
        <v>1272.2388000000001</v>
      </c>
      <c r="DF38" s="2">
        <v>789.09780000000001</v>
      </c>
      <c r="DG38" s="2">
        <v>511.99919999999997</v>
      </c>
      <c r="DH38" s="2">
        <v>3095.3890000000001</v>
      </c>
      <c r="DI38" s="2">
        <v>1878.72</v>
      </c>
      <c r="DJ38" s="2">
        <v>1260.6529999999998</v>
      </c>
      <c r="DK38" s="2">
        <v>1756.3510000000001</v>
      </c>
      <c r="DL38" s="2">
        <v>1020.457</v>
      </c>
      <c r="DM38" s="2">
        <v>701.95</v>
      </c>
      <c r="DN38" s="2">
        <v>49.7</v>
      </c>
      <c r="DO38" s="2">
        <v>0</v>
      </c>
      <c r="DP38" s="2">
        <v>48.6</v>
      </c>
    </row>
    <row r="39" spans="2:120" ht="14.25" customHeight="1" x14ac:dyDescent="0.2">
      <c r="B39" s="6">
        <v>8235</v>
      </c>
      <c r="C39" s="9" t="s">
        <v>448</v>
      </c>
      <c r="D39" s="9" t="s">
        <v>58</v>
      </c>
      <c r="E39" s="21" t="s">
        <v>458</v>
      </c>
      <c r="F39" s="9" t="s">
        <v>103</v>
      </c>
      <c r="G39" s="21">
        <v>0</v>
      </c>
      <c r="H39" s="11">
        <f t="shared" si="0"/>
        <v>53446</v>
      </c>
      <c r="I39" s="12">
        <f t="shared" si="1"/>
        <v>13902</v>
      </c>
      <c r="J39" s="14">
        <f t="shared" si="2"/>
        <v>0.2601130112637054</v>
      </c>
      <c r="K39" s="14">
        <f t="shared" si="3"/>
        <v>0.14182539385548029</v>
      </c>
      <c r="L39" s="15">
        <f t="shared" si="4"/>
        <v>1.6394293125810635</v>
      </c>
      <c r="M39" s="12">
        <f t="shared" si="5"/>
        <v>0</v>
      </c>
      <c r="N39" s="14">
        <f t="shared" si="6"/>
        <v>3.5173348828200668E-2</v>
      </c>
      <c r="O39" s="16">
        <f t="shared" si="7"/>
        <v>-549</v>
      </c>
      <c r="P39" s="14">
        <f t="shared" si="8"/>
        <v>-0.19884099963781243</v>
      </c>
      <c r="Q39" s="12">
        <f t="shared" si="9"/>
        <v>454.79999999999973</v>
      </c>
      <c r="R39" s="14">
        <f t="shared" si="10"/>
        <v>0.14767192674849006</v>
      </c>
      <c r="S39" s="18">
        <f t="shared" si="11"/>
        <v>-93</v>
      </c>
      <c r="T39" s="14">
        <f t="shared" si="12"/>
        <v>-9.0643274853801081E-2</v>
      </c>
      <c r="U39" s="18">
        <f t="shared" si="13"/>
        <v>10</v>
      </c>
      <c r="V39" s="14">
        <f t="shared" si="14"/>
        <v>1.0245901639344246E-2</v>
      </c>
      <c r="W39" s="12">
        <f t="shared" si="15"/>
        <v>435</v>
      </c>
      <c r="X39" s="14">
        <f t="shared" si="16"/>
        <v>0.1443264764432648</v>
      </c>
      <c r="Y39" s="12">
        <f t="shared" si="17"/>
        <v>432</v>
      </c>
      <c r="Z39" s="14">
        <f t="shared" si="18"/>
        <v>0.15340909090909083</v>
      </c>
      <c r="AA39" s="12">
        <v>2073.2446199999977</v>
      </c>
      <c r="AB39" s="26">
        <v>5.457234527880539E-2</v>
      </c>
      <c r="AC39" s="12">
        <f t="shared" si="19"/>
        <v>0</v>
      </c>
      <c r="AD39" s="24">
        <f t="shared" si="20"/>
        <v>0</v>
      </c>
      <c r="AE39" s="11">
        <f t="shared" si="21"/>
        <v>2465.0110000000059</v>
      </c>
      <c r="AF39" s="12">
        <f t="shared" si="22"/>
        <v>7605.0780000000086</v>
      </c>
      <c r="AG39" s="12">
        <f t="shared" si="23"/>
        <v>9503.0819999999949</v>
      </c>
      <c r="AH39" s="14">
        <f t="shared" si="24"/>
        <v>4.6121524529431746E-2</v>
      </c>
      <c r="AI39" s="14">
        <f t="shared" si="25"/>
        <v>0.14229461512554753</v>
      </c>
      <c r="AJ39" s="14">
        <f t="shared" si="26"/>
        <v>0.17780716985368406</v>
      </c>
      <c r="AK39" s="14">
        <f t="shared" si="27"/>
        <v>0.25258430758835676</v>
      </c>
      <c r="AL39" s="14">
        <f t="shared" si="28"/>
        <v>0.30039071545960255</v>
      </c>
      <c r="AM39" s="14">
        <f t="shared" si="29"/>
        <v>0.28092182503948193</v>
      </c>
      <c r="AN39" s="18">
        <f t="shared" si="30"/>
        <v>220.24399999999878</v>
      </c>
      <c r="AO39" s="18">
        <f t="shared" si="31"/>
        <v>4437.1770000000033</v>
      </c>
      <c r="AP39" s="18">
        <f t="shared" si="32"/>
        <v>3781.7710000000006</v>
      </c>
      <c r="AQ39" s="14">
        <f t="shared" si="33"/>
        <v>1.5842612573730319E-2</v>
      </c>
      <c r="AR39" s="14">
        <f t="shared" si="34"/>
        <v>0.31917544238239137</v>
      </c>
      <c r="AS39" s="14">
        <f t="shared" si="35"/>
        <v>0.2720307150050354</v>
      </c>
      <c r="AT39" s="12">
        <f t="shared" si="36"/>
        <v>19.97400000000016</v>
      </c>
      <c r="AU39" s="12">
        <f t="shared" si="37"/>
        <v>232.375</v>
      </c>
      <c r="AV39" s="12">
        <f t="shared" si="38"/>
        <v>322.83500000000004</v>
      </c>
      <c r="AW39" s="14">
        <f t="shared" si="39"/>
        <v>9.0298372513564207E-3</v>
      </c>
      <c r="AX39" s="14">
        <f t="shared" si="40"/>
        <v>0.10505198915009051</v>
      </c>
      <c r="AY39" s="14">
        <f t="shared" si="41"/>
        <v>0.14594710669077759</v>
      </c>
      <c r="AZ39" s="12">
        <f t="shared" si="42"/>
        <v>-717.80160000000024</v>
      </c>
      <c r="BA39" s="12">
        <f t="shared" si="43"/>
        <v>-221.14800000000014</v>
      </c>
      <c r="BB39" s="12">
        <f t="shared" si="44"/>
        <v>-446.35140000000001</v>
      </c>
      <c r="BC39" s="14">
        <f t="shared" si="45"/>
        <v>-0.20307859446613485</v>
      </c>
      <c r="BD39" s="14">
        <f t="shared" si="46"/>
        <v>-6.2566627058224467E-2</v>
      </c>
      <c r="BE39" s="14">
        <f t="shared" si="47"/>
        <v>-0.12628059752164322</v>
      </c>
      <c r="BF39" s="12">
        <f t="shared" si="48"/>
        <v>-230.16799999999967</v>
      </c>
      <c r="BG39" s="12">
        <f t="shared" si="49"/>
        <v>1027.4539999999997</v>
      </c>
      <c r="BH39" s="12">
        <f t="shared" si="50"/>
        <v>556.42999999999984</v>
      </c>
      <c r="BI39" s="14">
        <f t="shared" si="51"/>
        <v>-6.6734705711800402E-2</v>
      </c>
      <c r="BJ39" s="14">
        <f t="shared" si="52"/>
        <v>0.29789910118875018</v>
      </c>
      <c r="BK39" s="14">
        <f t="shared" si="53"/>
        <v>0.1613308205276891</v>
      </c>
      <c r="BL39" s="12">
        <f t="shared" si="54"/>
        <v>-378.73</v>
      </c>
      <c r="BM39" s="12">
        <f t="shared" si="55"/>
        <v>327.11300000000028</v>
      </c>
      <c r="BN39" s="12">
        <f t="shared" si="56"/>
        <v>136.9380000000001</v>
      </c>
      <c r="BO39" s="14">
        <f t="shared" si="57"/>
        <v>-0.11660406403940893</v>
      </c>
      <c r="BP39" s="14">
        <f t="shared" si="58"/>
        <v>0.10071213054187211</v>
      </c>
      <c r="BQ39" s="24">
        <f t="shared" si="59"/>
        <v>4.2160714285714329E-2</v>
      </c>
      <c r="BR39" s="19">
        <f t="shared" si="60"/>
        <v>0</v>
      </c>
      <c r="BS39" s="20">
        <f t="shared" si="61"/>
        <v>0</v>
      </c>
      <c r="BT39" s="13">
        <f t="shared" si="62"/>
        <v>0</v>
      </c>
      <c r="BU39" s="20">
        <f t="shared" si="63"/>
        <v>0</v>
      </c>
      <c r="BV39" s="20">
        <f t="shared" si="64"/>
        <v>0</v>
      </c>
      <c r="BW39" s="13">
        <f t="shared" si="65"/>
        <v>0</v>
      </c>
      <c r="BX39" s="20">
        <f t="shared" si="66"/>
        <v>0</v>
      </c>
      <c r="BY39" s="20">
        <f t="shared" si="67"/>
        <v>0</v>
      </c>
      <c r="BZ39" s="13">
        <f t="shared" si="68"/>
        <v>0</v>
      </c>
      <c r="CA39" s="20">
        <f t="shared" si="69"/>
        <v>0</v>
      </c>
      <c r="CB39" s="20">
        <f t="shared" si="70"/>
        <v>0</v>
      </c>
      <c r="CC39" s="17">
        <f t="shared" si="71"/>
        <v>0</v>
      </c>
      <c r="CE39" s="2">
        <v>53446</v>
      </c>
      <c r="CF39" s="2">
        <v>13902</v>
      </c>
      <c r="CG39" s="2">
        <v>7580</v>
      </c>
      <c r="CH39" s="2">
        <v>2212</v>
      </c>
      <c r="CI39" s="2">
        <v>5397</v>
      </c>
      <c r="CJ39" s="2">
        <v>51630</v>
      </c>
      <c r="CK39" s="2">
        <v>2761</v>
      </c>
      <c r="CL39" s="2">
        <v>3079.8</v>
      </c>
      <c r="CM39" s="2">
        <v>3534.6</v>
      </c>
      <c r="CN39" s="2">
        <v>1026</v>
      </c>
      <c r="CO39" s="2">
        <v>1119</v>
      </c>
      <c r="CP39" s="2">
        <v>976</v>
      </c>
      <c r="CQ39" s="2">
        <v>966</v>
      </c>
      <c r="CR39" s="2">
        <v>3014</v>
      </c>
      <c r="CS39" s="2">
        <v>3449</v>
      </c>
      <c r="CT39" s="2">
        <v>2816</v>
      </c>
      <c r="CU39" s="2">
        <v>3248</v>
      </c>
      <c r="CV39" s="2">
        <v>55911.011000000006</v>
      </c>
      <c r="CW39" s="2">
        <v>61051.078000000009</v>
      </c>
      <c r="CX39" s="2">
        <v>62949.081999999995</v>
      </c>
      <c r="CY39" s="2">
        <v>14122.243999999999</v>
      </c>
      <c r="CZ39" s="2">
        <v>18339.177000000003</v>
      </c>
      <c r="DA39" s="2">
        <v>17683.771000000001</v>
      </c>
      <c r="DB39" s="2">
        <v>2231.9740000000002</v>
      </c>
      <c r="DC39" s="2">
        <v>2444.375</v>
      </c>
      <c r="DD39" s="2">
        <v>2534.835</v>
      </c>
      <c r="DE39" s="2">
        <v>2816.7983999999997</v>
      </c>
      <c r="DF39" s="2">
        <v>3313.4519999999998</v>
      </c>
      <c r="DG39" s="2">
        <v>3088.2485999999999</v>
      </c>
      <c r="DH39" s="2">
        <v>3218.8320000000003</v>
      </c>
      <c r="DI39" s="2">
        <v>4476.4539999999997</v>
      </c>
      <c r="DJ39" s="2">
        <v>4005.43</v>
      </c>
      <c r="DK39" s="2">
        <v>2869.27</v>
      </c>
      <c r="DL39" s="2">
        <v>3575.1130000000003</v>
      </c>
      <c r="DM39" s="2">
        <v>3384.9380000000001</v>
      </c>
      <c r="DN39" s="2">
        <v>0</v>
      </c>
      <c r="DO39" s="2">
        <v>0</v>
      </c>
      <c r="DP39" s="2">
        <v>0</v>
      </c>
    </row>
    <row r="40" spans="2:120" ht="14.25" customHeight="1" x14ac:dyDescent="0.2">
      <c r="B40" s="6">
        <v>8236</v>
      </c>
      <c r="C40" s="9" t="s">
        <v>448</v>
      </c>
      <c r="D40" s="9" t="s">
        <v>58</v>
      </c>
      <c r="E40" s="21" t="s">
        <v>458</v>
      </c>
      <c r="F40" s="9" t="s">
        <v>104</v>
      </c>
      <c r="G40" s="21">
        <v>0</v>
      </c>
      <c r="H40" s="11">
        <f t="shared" si="0"/>
        <v>48797</v>
      </c>
      <c r="I40" s="12">
        <f t="shared" si="1"/>
        <v>14970</v>
      </c>
      <c r="J40" s="14">
        <f t="shared" si="2"/>
        <v>0.30678115457917493</v>
      </c>
      <c r="K40" s="14">
        <f t="shared" si="3"/>
        <v>0.15699735639486034</v>
      </c>
      <c r="L40" s="15">
        <f t="shared" si="4"/>
        <v>1.2426422498364944</v>
      </c>
      <c r="M40" s="12">
        <f t="shared" si="5"/>
        <v>0</v>
      </c>
      <c r="N40" s="14">
        <f t="shared" si="6"/>
        <v>-4.8160574259743294E-2</v>
      </c>
      <c r="O40" s="16">
        <f t="shared" si="7"/>
        <v>-386</v>
      </c>
      <c r="P40" s="14">
        <f t="shared" si="8"/>
        <v>-0.21314191054665932</v>
      </c>
      <c r="Q40" s="12">
        <f t="shared" si="9"/>
        <v>-355.20000000000027</v>
      </c>
      <c r="R40" s="14">
        <f t="shared" si="10"/>
        <v>-0.13488266119845083</v>
      </c>
      <c r="S40" s="18">
        <f t="shared" si="11"/>
        <v>-165</v>
      </c>
      <c r="T40" s="14">
        <f t="shared" si="12"/>
        <v>-0.12624330527926553</v>
      </c>
      <c r="U40" s="18">
        <f t="shared" si="13"/>
        <v>23</v>
      </c>
      <c r="V40" s="14">
        <f t="shared" si="14"/>
        <v>1.905550952775481E-2</v>
      </c>
      <c r="W40" s="12">
        <f t="shared" si="15"/>
        <v>-252</v>
      </c>
      <c r="X40" s="14">
        <f t="shared" si="16"/>
        <v>-8.2487725040916504E-2</v>
      </c>
      <c r="Y40" s="12">
        <f t="shared" si="17"/>
        <v>-128</v>
      </c>
      <c r="Z40" s="14">
        <f t="shared" si="18"/>
        <v>-5.2545155993431902E-2</v>
      </c>
      <c r="AA40" s="12">
        <v>-733.9160100000081</v>
      </c>
      <c r="AB40" s="26">
        <v>-2.0109538004167704E-2</v>
      </c>
      <c r="AC40" s="12">
        <f t="shared" si="19"/>
        <v>0</v>
      </c>
      <c r="AD40" s="24">
        <f t="shared" si="20"/>
        <v>0</v>
      </c>
      <c r="AE40" s="11">
        <f t="shared" si="21"/>
        <v>-5214.9719999999943</v>
      </c>
      <c r="AF40" s="12">
        <f t="shared" si="22"/>
        <v>-17693.103999999999</v>
      </c>
      <c r="AG40" s="12">
        <f t="shared" si="23"/>
        <v>-26252.36</v>
      </c>
      <c r="AH40" s="14">
        <f t="shared" si="24"/>
        <v>-0.10687075025103987</v>
      </c>
      <c r="AI40" s="14">
        <f t="shared" si="25"/>
        <v>-0.36258589667397589</v>
      </c>
      <c r="AJ40" s="14">
        <f t="shared" si="26"/>
        <v>-0.53799126995512014</v>
      </c>
      <c r="AK40" s="14">
        <f t="shared" si="27"/>
        <v>0.34340776890878039</v>
      </c>
      <c r="AL40" s="14">
        <f t="shared" si="28"/>
        <v>0.42581520977307796</v>
      </c>
      <c r="AM40" s="14">
        <f t="shared" si="29"/>
        <v>0.44924545257764142</v>
      </c>
      <c r="AN40" s="18">
        <f t="shared" si="30"/>
        <v>-3.5930000000007567</v>
      </c>
      <c r="AO40" s="18">
        <f t="shared" si="31"/>
        <v>-1725.4879999999994</v>
      </c>
      <c r="AP40" s="18">
        <f t="shared" si="32"/>
        <v>-4841.9230000000025</v>
      </c>
      <c r="AQ40" s="14">
        <f t="shared" si="33"/>
        <v>-2.4001336005352591E-4</v>
      </c>
      <c r="AR40" s="14">
        <f t="shared" si="34"/>
        <v>-0.1152630594522378</v>
      </c>
      <c r="AS40" s="14">
        <f t="shared" si="35"/>
        <v>-0.32344175016700083</v>
      </c>
      <c r="AT40" s="12">
        <f t="shared" si="36"/>
        <v>-203.42700000000013</v>
      </c>
      <c r="AU40" s="12">
        <f t="shared" si="37"/>
        <v>-711.303</v>
      </c>
      <c r="AV40" s="12">
        <f t="shared" si="38"/>
        <v>-921.79500000000007</v>
      </c>
      <c r="AW40" s="14">
        <f t="shared" si="39"/>
        <v>-0.14275578947368428</v>
      </c>
      <c r="AX40" s="14">
        <f t="shared" si="40"/>
        <v>-0.49916000000000005</v>
      </c>
      <c r="AY40" s="14">
        <f t="shared" si="41"/>
        <v>-0.64687368421052627</v>
      </c>
      <c r="AZ40" s="12">
        <f t="shared" si="42"/>
        <v>-665.3159999999998</v>
      </c>
      <c r="BA40" s="12">
        <f t="shared" si="43"/>
        <v>-1239.4823999999999</v>
      </c>
      <c r="BB40" s="12">
        <f t="shared" si="44"/>
        <v>-1577.9579999999999</v>
      </c>
      <c r="BC40" s="14">
        <f t="shared" si="45"/>
        <v>-0.29203581775085585</v>
      </c>
      <c r="BD40" s="14">
        <f t="shared" si="46"/>
        <v>-0.5440621543323676</v>
      </c>
      <c r="BE40" s="14">
        <f t="shared" si="47"/>
        <v>-0.69263365815117195</v>
      </c>
      <c r="BF40" s="12">
        <f t="shared" si="48"/>
        <v>-463.06099999999969</v>
      </c>
      <c r="BG40" s="12">
        <f t="shared" si="49"/>
        <v>-1449.76</v>
      </c>
      <c r="BH40" s="12">
        <f t="shared" si="50"/>
        <v>-1815.1289999999999</v>
      </c>
      <c r="BI40" s="14">
        <f t="shared" si="51"/>
        <v>-0.16520192650731347</v>
      </c>
      <c r="BJ40" s="14">
        <f t="shared" si="52"/>
        <v>-0.51721726721369965</v>
      </c>
      <c r="BK40" s="14">
        <f t="shared" si="53"/>
        <v>-0.64756653585444168</v>
      </c>
      <c r="BL40" s="12">
        <f t="shared" si="54"/>
        <v>-298.47599999999989</v>
      </c>
      <c r="BM40" s="12">
        <f t="shared" si="55"/>
        <v>-1088.1289999999999</v>
      </c>
      <c r="BN40" s="12">
        <f t="shared" si="56"/>
        <v>-1436.848</v>
      </c>
      <c r="BO40" s="14">
        <f t="shared" si="57"/>
        <v>-0.12932235701906403</v>
      </c>
      <c r="BP40" s="14">
        <f t="shared" si="58"/>
        <v>-0.47145970537261694</v>
      </c>
      <c r="BQ40" s="24">
        <f t="shared" si="59"/>
        <v>-0.62255112651646449</v>
      </c>
      <c r="BR40" s="19">
        <f t="shared" si="60"/>
        <v>55.9</v>
      </c>
      <c r="BS40" s="20">
        <f t="shared" si="61"/>
        <v>391.3</v>
      </c>
      <c r="BT40" s="13">
        <f t="shared" si="62"/>
        <v>8.0189355903026831E-3</v>
      </c>
      <c r="BU40" s="20">
        <f t="shared" si="63"/>
        <v>15.5</v>
      </c>
      <c r="BV40" s="20">
        <f t="shared" si="64"/>
        <v>108.5</v>
      </c>
      <c r="BW40" s="13">
        <f t="shared" si="65"/>
        <v>2.2234973461483288E-3</v>
      </c>
      <c r="BX40" s="20">
        <f t="shared" si="66"/>
        <v>51.4</v>
      </c>
      <c r="BY40" s="20">
        <f t="shared" si="67"/>
        <v>359.8</v>
      </c>
      <c r="BZ40" s="13">
        <f t="shared" si="68"/>
        <v>7.3734041027112328E-3</v>
      </c>
      <c r="CA40" s="20">
        <f t="shared" si="69"/>
        <v>55.9</v>
      </c>
      <c r="CB40" s="20">
        <f t="shared" si="70"/>
        <v>391.3</v>
      </c>
      <c r="CC40" s="17">
        <f t="shared" si="71"/>
        <v>8.0189355903026831E-3</v>
      </c>
      <c r="CE40" s="2">
        <v>48797</v>
      </c>
      <c r="CF40" s="2">
        <v>14970</v>
      </c>
      <c r="CG40" s="2">
        <v>7661</v>
      </c>
      <c r="CH40" s="2">
        <v>1425</v>
      </c>
      <c r="CI40" s="2">
        <v>4587</v>
      </c>
      <c r="CJ40" s="2">
        <v>51266</v>
      </c>
      <c r="CK40" s="2">
        <v>1811</v>
      </c>
      <c r="CL40" s="2">
        <v>2633.4</v>
      </c>
      <c r="CM40" s="2">
        <v>2278.1999999999998</v>
      </c>
      <c r="CN40" s="2">
        <v>1307</v>
      </c>
      <c r="CO40" s="2">
        <v>1472</v>
      </c>
      <c r="CP40" s="2">
        <v>1207</v>
      </c>
      <c r="CQ40" s="2">
        <v>1184</v>
      </c>
      <c r="CR40" s="2">
        <v>3055</v>
      </c>
      <c r="CS40" s="2">
        <v>2803</v>
      </c>
      <c r="CT40" s="2">
        <v>2436</v>
      </c>
      <c r="CU40" s="2">
        <v>2308</v>
      </c>
      <c r="CV40" s="2">
        <v>43582.028000000006</v>
      </c>
      <c r="CW40" s="2">
        <v>31103.896000000001</v>
      </c>
      <c r="CX40" s="2">
        <v>22544.639999999999</v>
      </c>
      <c r="CY40" s="2">
        <v>14966.406999999999</v>
      </c>
      <c r="CZ40" s="2">
        <v>13244.512000000001</v>
      </c>
      <c r="DA40" s="2">
        <v>10128.076999999997</v>
      </c>
      <c r="DB40" s="2">
        <v>1221.5729999999999</v>
      </c>
      <c r="DC40" s="2">
        <v>713.697</v>
      </c>
      <c r="DD40" s="2">
        <v>503.20499999999998</v>
      </c>
      <c r="DE40" s="2">
        <v>1612.884</v>
      </c>
      <c r="DF40" s="2">
        <v>1038.7175999999999</v>
      </c>
      <c r="DG40" s="2">
        <v>700.24199999999996</v>
      </c>
      <c r="DH40" s="2">
        <v>2339.9390000000003</v>
      </c>
      <c r="DI40" s="2">
        <v>1353.24</v>
      </c>
      <c r="DJ40" s="2">
        <v>987.87099999999998</v>
      </c>
      <c r="DK40" s="2">
        <v>2009.5240000000001</v>
      </c>
      <c r="DL40" s="2">
        <v>1219.8710000000001</v>
      </c>
      <c r="DM40" s="2">
        <v>871.15200000000004</v>
      </c>
      <c r="DN40" s="2">
        <v>55.9</v>
      </c>
      <c r="DO40" s="2">
        <v>15.5</v>
      </c>
      <c r="DP40" s="2">
        <v>51.4</v>
      </c>
    </row>
    <row r="41" spans="2:120" ht="14.25" customHeight="1" x14ac:dyDescent="0.2">
      <c r="B41" s="6">
        <v>8302</v>
      </c>
      <c r="C41" s="9" t="s">
        <v>448</v>
      </c>
      <c r="D41" s="9" t="s">
        <v>58</v>
      </c>
      <c r="E41" s="21" t="s">
        <v>459</v>
      </c>
      <c r="F41" s="9" t="s">
        <v>480</v>
      </c>
      <c r="G41" s="21">
        <v>0</v>
      </c>
      <c r="H41" s="11">
        <f t="shared" si="0"/>
        <v>30784</v>
      </c>
      <c r="I41" s="12">
        <f t="shared" si="1"/>
        <v>10857</v>
      </c>
      <c r="J41" s="14">
        <f t="shared" si="2"/>
        <v>0.35268321205821207</v>
      </c>
      <c r="K41" s="14">
        <f t="shared" si="3"/>
        <v>0.1822700103950104</v>
      </c>
      <c r="L41" s="15">
        <f t="shared" si="4"/>
        <v>1.2123176661264181</v>
      </c>
      <c r="M41" s="12">
        <f t="shared" si="5"/>
        <v>0</v>
      </c>
      <c r="N41" s="14">
        <f t="shared" si="6"/>
        <v>-5.913994926495314E-2</v>
      </c>
      <c r="O41" s="16">
        <f t="shared" si="7"/>
        <v>-266</v>
      </c>
      <c r="P41" s="14">
        <f t="shared" si="8"/>
        <v>-0.26232741617357003</v>
      </c>
      <c r="Q41" s="12">
        <f t="shared" si="9"/>
        <v>-171.60000000000014</v>
      </c>
      <c r="R41" s="14">
        <f t="shared" si="10"/>
        <v>-0.11518324607329855</v>
      </c>
      <c r="S41" s="18">
        <f t="shared" si="11"/>
        <v>53</v>
      </c>
      <c r="T41" s="14">
        <f t="shared" si="12"/>
        <v>6.0022650056625104E-2</v>
      </c>
      <c r="U41" s="18">
        <f t="shared" si="13"/>
        <v>112</v>
      </c>
      <c r="V41" s="14">
        <f t="shared" si="14"/>
        <v>0.14953271028037385</v>
      </c>
      <c r="W41" s="12">
        <f t="shared" si="15"/>
        <v>-53</v>
      </c>
      <c r="X41" s="14">
        <f t="shared" si="16"/>
        <v>-3.2062915910465839E-2</v>
      </c>
      <c r="Y41" s="12">
        <f t="shared" si="17"/>
        <v>-75</v>
      </c>
      <c r="Z41" s="14">
        <f t="shared" si="18"/>
        <v>-5.3879310344827624E-2</v>
      </c>
      <c r="AA41" s="12">
        <v>-458.07309999999779</v>
      </c>
      <c r="AB41" s="26">
        <v>-2.0830903922734012E-2</v>
      </c>
      <c r="AC41" s="12">
        <f t="shared" si="19"/>
        <v>0</v>
      </c>
      <c r="AD41" s="24">
        <f t="shared" si="20"/>
        <v>0</v>
      </c>
      <c r="AE41" s="11">
        <f t="shared" si="21"/>
        <v>-3976.8419999999969</v>
      </c>
      <c r="AF41" s="12">
        <f t="shared" si="22"/>
        <v>-13076.008999999998</v>
      </c>
      <c r="AG41" s="12">
        <f t="shared" si="23"/>
        <v>-18725.183000000001</v>
      </c>
      <c r="AH41" s="14">
        <f t="shared" si="24"/>
        <v>-0.12918535602910597</v>
      </c>
      <c r="AI41" s="14">
        <f t="shared" si="25"/>
        <v>-0.42476640462577953</v>
      </c>
      <c r="AJ41" s="14">
        <f t="shared" si="26"/>
        <v>-0.6082764747920999</v>
      </c>
      <c r="AK41" s="14">
        <f t="shared" si="27"/>
        <v>0.3962308872876415</v>
      </c>
      <c r="AL41" s="14">
        <f t="shared" si="28"/>
        <v>0.48898901066755668</v>
      </c>
      <c r="AM41" s="14">
        <f t="shared" si="29"/>
        <v>0.51794010971391313</v>
      </c>
      <c r="AN41" s="18">
        <f t="shared" si="30"/>
        <v>-235.1760000000013</v>
      </c>
      <c r="AO41" s="18">
        <f t="shared" si="31"/>
        <v>-2197.987000000001</v>
      </c>
      <c r="AP41" s="18">
        <f t="shared" si="32"/>
        <v>-4611.2549999999992</v>
      </c>
      <c r="AQ41" s="14">
        <f t="shared" si="33"/>
        <v>-2.1661232384636797E-2</v>
      </c>
      <c r="AR41" s="14">
        <f t="shared" si="34"/>
        <v>-0.20244883485309029</v>
      </c>
      <c r="AS41" s="14">
        <f t="shared" si="35"/>
        <v>-0.42472644376899693</v>
      </c>
      <c r="AT41" s="12">
        <f t="shared" si="36"/>
        <v>-204.25600000000009</v>
      </c>
      <c r="AU41" s="12">
        <f t="shared" si="37"/>
        <v>-451.096</v>
      </c>
      <c r="AV41" s="12">
        <f t="shared" si="38"/>
        <v>-563.62900000000002</v>
      </c>
      <c r="AW41" s="14">
        <f t="shared" si="39"/>
        <v>-0.2730695187165777</v>
      </c>
      <c r="AX41" s="14">
        <f t="shared" si="40"/>
        <v>-0.60306951871657755</v>
      </c>
      <c r="AY41" s="14">
        <f t="shared" si="41"/>
        <v>-0.75351470588235303</v>
      </c>
      <c r="AZ41" s="12">
        <f t="shared" si="42"/>
        <v>-464.71979999999985</v>
      </c>
      <c r="BA41" s="12">
        <f t="shared" si="43"/>
        <v>-844.28879999999981</v>
      </c>
      <c r="BB41" s="12">
        <f t="shared" si="44"/>
        <v>-1031.7209999999998</v>
      </c>
      <c r="BC41" s="14">
        <f t="shared" si="45"/>
        <v>-0.35254119253527527</v>
      </c>
      <c r="BD41" s="14">
        <f t="shared" si="46"/>
        <v>-0.64048611743286299</v>
      </c>
      <c r="BE41" s="14">
        <f t="shared" si="47"/>
        <v>-0.78267410104688206</v>
      </c>
      <c r="BF41" s="12">
        <f t="shared" si="48"/>
        <v>-209.97199999999998</v>
      </c>
      <c r="BG41" s="12">
        <f t="shared" si="49"/>
        <v>-823.47399999999993</v>
      </c>
      <c r="BH41" s="12">
        <f t="shared" si="50"/>
        <v>-1149.998</v>
      </c>
      <c r="BI41" s="14">
        <f t="shared" si="51"/>
        <v>-0.13123249999999997</v>
      </c>
      <c r="BJ41" s="14">
        <f t="shared" si="52"/>
        <v>-0.51467124999999991</v>
      </c>
      <c r="BK41" s="14">
        <f t="shared" si="53"/>
        <v>-0.71874875000000005</v>
      </c>
      <c r="BL41" s="12">
        <f t="shared" si="54"/>
        <v>-405.66399999999999</v>
      </c>
      <c r="BM41" s="12">
        <f t="shared" si="55"/>
        <v>-786.38499999999999</v>
      </c>
      <c r="BN41" s="12">
        <f t="shared" si="56"/>
        <v>-1000.913</v>
      </c>
      <c r="BO41" s="14">
        <f t="shared" si="57"/>
        <v>-0.3080212604403948</v>
      </c>
      <c r="BP41" s="14">
        <f t="shared" si="58"/>
        <v>-0.59710326499620348</v>
      </c>
      <c r="BQ41" s="24">
        <f t="shared" si="59"/>
        <v>-0.7599946848899013</v>
      </c>
      <c r="BR41" s="19">
        <f t="shared" si="60"/>
        <v>43.9</v>
      </c>
      <c r="BS41" s="20">
        <f t="shared" si="61"/>
        <v>307.3</v>
      </c>
      <c r="BT41" s="13">
        <f t="shared" si="62"/>
        <v>9.9824584199584201E-3</v>
      </c>
      <c r="BU41" s="20">
        <f t="shared" si="63"/>
        <v>30.9</v>
      </c>
      <c r="BV41" s="20">
        <f t="shared" si="64"/>
        <v>216.29999999999998</v>
      </c>
      <c r="BW41" s="13">
        <f t="shared" si="65"/>
        <v>7.026377338877338E-3</v>
      </c>
      <c r="BX41" s="20">
        <f t="shared" si="66"/>
        <v>36.799999999999997</v>
      </c>
      <c r="BY41" s="20">
        <f t="shared" si="67"/>
        <v>257.59999999999997</v>
      </c>
      <c r="BZ41" s="13">
        <f t="shared" si="68"/>
        <v>8.3679833679833667E-3</v>
      </c>
      <c r="CA41" s="20">
        <f t="shared" si="69"/>
        <v>43.9</v>
      </c>
      <c r="CB41" s="20">
        <f t="shared" si="70"/>
        <v>307.3</v>
      </c>
      <c r="CC41" s="17">
        <f t="shared" si="71"/>
        <v>9.9824584199584201E-3</v>
      </c>
      <c r="CE41" s="2">
        <v>30784</v>
      </c>
      <c r="CF41" s="2">
        <v>10857</v>
      </c>
      <c r="CG41" s="2">
        <v>5611</v>
      </c>
      <c r="CH41" s="2">
        <v>748</v>
      </c>
      <c r="CI41" s="2">
        <v>2468</v>
      </c>
      <c r="CJ41" s="2">
        <v>32719</v>
      </c>
      <c r="CK41" s="2">
        <v>1014</v>
      </c>
      <c r="CL41" s="2">
        <v>1489.8</v>
      </c>
      <c r="CM41" s="2">
        <v>1318.1999999999998</v>
      </c>
      <c r="CN41" s="2">
        <v>883</v>
      </c>
      <c r="CO41" s="2">
        <v>830</v>
      </c>
      <c r="CP41" s="2">
        <v>749</v>
      </c>
      <c r="CQ41" s="2">
        <v>637</v>
      </c>
      <c r="CR41" s="2">
        <v>1653</v>
      </c>
      <c r="CS41" s="2">
        <v>1600</v>
      </c>
      <c r="CT41" s="2">
        <v>1392</v>
      </c>
      <c r="CU41" s="2">
        <v>1317</v>
      </c>
      <c r="CV41" s="2">
        <v>26807.158000000003</v>
      </c>
      <c r="CW41" s="2">
        <v>17707.991000000002</v>
      </c>
      <c r="CX41" s="2">
        <v>12058.816999999999</v>
      </c>
      <c r="CY41" s="2">
        <v>10621.823999999999</v>
      </c>
      <c r="CZ41" s="2">
        <v>8659.012999999999</v>
      </c>
      <c r="DA41" s="2">
        <v>6245.7450000000008</v>
      </c>
      <c r="DB41" s="2">
        <v>543.74399999999991</v>
      </c>
      <c r="DC41" s="2">
        <v>296.904</v>
      </c>
      <c r="DD41" s="2">
        <v>184.37099999999998</v>
      </c>
      <c r="DE41" s="2">
        <v>853.48019999999997</v>
      </c>
      <c r="DF41" s="2">
        <v>473.91119999999995</v>
      </c>
      <c r="DG41" s="2">
        <v>286.47900000000004</v>
      </c>
      <c r="DH41" s="2">
        <v>1390.028</v>
      </c>
      <c r="DI41" s="2">
        <v>776.52600000000007</v>
      </c>
      <c r="DJ41" s="2">
        <v>450.00200000000001</v>
      </c>
      <c r="DK41" s="2">
        <v>911.33600000000001</v>
      </c>
      <c r="DL41" s="2">
        <v>530.61500000000001</v>
      </c>
      <c r="DM41" s="2">
        <v>316.08699999999999</v>
      </c>
      <c r="DN41" s="2">
        <v>43.9</v>
      </c>
      <c r="DO41" s="2">
        <v>30.9</v>
      </c>
      <c r="DP41" s="2">
        <v>36.799999999999997</v>
      </c>
    </row>
    <row r="42" spans="2:120" ht="14.25" customHeight="1" x14ac:dyDescent="0.2">
      <c r="B42" s="6">
        <v>8309</v>
      </c>
      <c r="C42" s="9" t="s">
        <v>448</v>
      </c>
      <c r="D42" s="9" t="s">
        <v>58</v>
      </c>
      <c r="E42" s="21" t="s">
        <v>459</v>
      </c>
      <c r="F42" s="9" t="s">
        <v>481</v>
      </c>
      <c r="G42" s="21">
        <v>0</v>
      </c>
      <c r="H42" s="11">
        <f t="shared" si="0"/>
        <v>15717</v>
      </c>
      <c r="I42" s="12">
        <f t="shared" si="1"/>
        <v>5442</v>
      </c>
      <c r="J42" s="14">
        <f t="shared" si="2"/>
        <v>0.34624928421454476</v>
      </c>
      <c r="K42" s="14">
        <f t="shared" si="3"/>
        <v>0.1854043392504931</v>
      </c>
      <c r="L42" s="15">
        <f t="shared" si="4"/>
        <v>0.95294996265870058</v>
      </c>
      <c r="M42" s="12">
        <f t="shared" si="5"/>
        <v>0</v>
      </c>
      <c r="N42" s="14">
        <f t="shared" si="6"/>
        <v>-7.0769776516495186E-2</v>
      </c>
      <c r="O42" s="16">
        <f t="shared" si="7"/>
        <v>-117</v>
      </c>
      <c r="P42" s="14">
        <f t="shared" si="8"/>
        <v>-0.26834862385321101</v>
      </c>
      <c r="Q42" s="12">
        <f t="shared" si="9"/>
        <v>-150.59999999999991</v>
      </c>
      <c r="R42" s="14">
        <f t="shared" si="10"/>
        <v>-0.19794952681388001</v>
      </c>
      <c r="S42" s="18">
        <f t="shared" si="11"/>
        <v>-3</v>
      </c>
      <c r="T42" s="14">
        <f t="shared" si="12"/>
        <v>-7.7120822622107621E-3</v>
      </c>
      <c r="U42" s="18">
        <f t="shared" si="13"/>
        <v>-19</v>
      </c>
      <c r="V42" s="14">
        <f t="shared" si="14"/>
        <v>-4.8346055979643809E-2</v>
      </c>
      <c r="W42" s="12">
        <f t="shared" si="15"/>
        <v>-70</v>
      </c>
      <c r="X42" s="14">
        <f t="shared" si="16"/>
        <v>-8.333333333333337E-2</v>
      </c>
      <c r="Y42" s="12">
        <f t="shared" si="17"/>
        <v>-74</v>
      </c>
      <c r="Z42" s="14">
        <f t="shared" si="18"/>
        <v>-0.10724637681159421</v>
      </c>
      <c r="AA42" s="12">
        <v>-229.11073000000033</v>
      </c>
      <c r="AB42" s="26">
        <v>-2.0129019602324716E-2</v>
      </c>
      <c r="AC42" s="12">
        <f t="shared" si="19"/>
        <v>0</v>
      </c>
      <c r="AD42" s="24">
        <f t="shared" si="20"/>
        <v>0</v>
      </c>
      <c r="AE42" s="11">
        <f t="shared" si="21"/>
        <v>-2333.9199999999983</v>
      </c>
      <c r="AF42" s="12">
        <f t="shared" si="22"/>
        <v>-7164.9030000000002</v>
      </c>
      <c r="AG42" s="12">
        <f t="shared" si="23"/>
        <v>-10027.882000000001</v>
      </c>
      <c r="AH42" s="14">
        <f t="shared" si="24"/>
        <v>-0.14849653241712779</v>
      </c>
      <c r="AI42" s="14">
        <f t="shared" si="25"/>
        <v>-0.45586963160908567</v>
      </c>
      <c r="AJ42" s="14">
        <f t="shared" si="26"/>
        <v>-0.63802774066297641</v>
      </c>
      <c r="AK42" s="14">
        <f t="shared" si="27"/>
        <v>0.39789054537520507</v>
      </c>
      <c r="AL42" s="14">
        <f t="shared" si="28"/>
        <v>0.47058844164185698</v>
      </c>
      <c r="AM42" s="14">
        <f t="shared" si="29"/>
        <v>0.4791055485226357</v>
      </c>
      <c r="AN42" s="18">
        <f t="shared" si="30"/>
        <v>-116.9989999999998</v>
      </c>
      <c r="AO42" s="18">
        <f t="shared" si="31"/>
        <v>-1417.482</v>
      </c>
      <c r="AP42" s="18">
        <f t="shared" si="32"/>
        <v>-2716.3119999999999</v>
      </c>
      <c r="AQ42" s="14">
        <f t="shared" si="33"/>
        <v>-2.1499264976111654E-2</v>
      </c>
      <c r="AR42" s="14">
        <f t="shared" si="34"/>
        <v>-0.260470782800441</v>
      </c>
      <c r="AS42" s="14">
        <f t="shared" si="35"/>
        <v>-0.49913855200294011</v>
      </c>
      <c r="AT42" s="12">
        <f t="shared" si="36"/>
        <v>-46.01400000000001</v>
      </c>
      <c r="AU42" s="12">
        <f t="shared" si="37"/>
        <v>-174.86799999999999</v>
      </c>
      <c r="AV42" s="12">
        <f t="shared" si="38"/>
        <v>-222.94299999999998</v>
      </c>
      <c r="AW42" s="14">
        <f t="shared" si="39"/>
        <v>-0.14424451410658312</v>
      </c>
      <c r="AX42" s="14">
        <f t="shared" si="40"/>
        <v>-0.5481755485893417</v>
      </c>
      <c r="AY42" s="14">
        <f t="shared" si="41"/>
        <v>-0.69888087774294672</v>
      </c>
      <c r="AZ42" s="12">
        <f t="shared" si="42"/>
        <v>-230.79000000000008</v>
      </c>
      <c r="BA42" s="12">
        <f t="shared" si="43"/>
        <v>-378.22620000000006</v>
      </c>
      <c r="BB42" s="12">
        <f t="shared" si="44"/>
        <v>-465.15660000000003</v>
      </c>
      <c r="BC42" s="14">
        <f t="shared" si="45"/>
        <v>-0.37822025565388406</v>
      </c>
      <c r="BD42" s="14">
        <f t="shared" si="46"/>
        <v>-0.61983972468043269</v>
      </c>
      <c r="BE42" s="14">
        <f t="shared" si="47"/>
        <v>-0.76230186823992141</v>
      </c>
      <c r="BF42" s="12">
        <f t="shared" si="48"/>
        <v>-127.92499999999995</v>
      </c>
      <c r="BG42" s="12">
        <f t="shared" si="49"/>
        <v>-460.64100000000002</v>
      </c>
      <c r="BH42" s="12">
        <f t="shared" si="50"/>
        <v>-550.10899999999992</v>
      </c>
      <c r="BI42" s="14">
        <f t="shared" si="51"/>
        <v>-0.16613636363636353</v>
      </c>
      <c r="BJ42" s="14">
        <f t="shared" si="52"/>
        <v>-0.59823506493506495</v>
      </c>
      <c r="BK42" s="14">
        <f t="shared" si="53"/>
        <v>-0.71442727272727269</v>
      </c>
      <c r="BL42" s="12">
        <f t="shared" si="54"/>
        <v>-92.942000000000007</v>
      </c>
      <c r="BM42" s="12">
        <f t="shared" si="55"/>
        <v>-314.58600000000001</v>
      </c>
      <c r="BN42" s="12">
        <f t="shared" si="56"/>
        <v>-412.41399999999999</v>
      </c>
      <c r="BO42" s="14">
        <f t="shared" si="57"/>
        <v>-0.15087987012987014</v>
      </c>
      <c r="BP42" s="14">
        <f t="shared" si="58"/>
        <v>-0.51069155844155845</v>
      </c>
      <c r="BQ42" s="24">
        <f t="shared" si="59"/>
        <v>-0.66950324675324668</v>
      </c>
      <c r="BR42" s="19">
        <f t="shared" si="60"/>
        <v>25.7</v>
      </c>
      <c r="BS42" s="20">
        <f t="shared" si="61"/>
        <v>179.9</v>
      </c>
      <c r="BT42" s="13">
        <f t="shared" si="62"/>
        <v>1.1446204746452885E-2</v>
      </c>
      <c r="BU42" s="20">
        <f t="shared" si="63"/>
        <v>12.5</v>
      </c>
      <c r="BV42" s="20">
        <f t="shared" si="64"/>
        <v>87.5</v>
      </c>
      <c r="BW42" s="13">
        <f t="shared" si="65"/>
        <v>5.5672202074187188E-3</v>
      </c>
      <c r="BX42" s="20">
        <f t="shared" si="66"/>
        <v>18</v>
      </c>
      <c r="BY42" s="20">
        <f t="shared" si="67"/>
        <v>126</v>
      </c>
      <c r="BZ42" s="13">
        <f t="shared" si="68"/>
        <v>8.016797098682955E-3</v>
      </c>
      <c r="CA42" s="20">
        <f t="shared" si="69"/>
        <v>25.7</v>
      </c>
      <c r="CB42" s="20">
        <f t="shared" si="70"/>
        <v>179.9</v>
      </c>
      <c r="CC42" s="17">
        <f t="shared" si="71"/>
        <v>1.1446204746452885E-2</v>
      </c>
      <c r="CE42" s="2">
        <v>15717</v>
      </c>
      <c r="CF42" s="2">
        <v>5442</v>
      </c>
      <c r="CG42" s="2">
        <v>2914</v>
      </c>
      <c r="CH42" s="2">
        <v>319</v>
      </c>
      <c r="CI42" s="2">
        <v>1339</v>
      </c>
      <c r="CJ42" s="2">
        <v>16914</v>
      </c>
      <c r="CK42" s="2">
        <v>436</v>
      </c>
      <c r="CL42" s="2">
        <v>760.8</v>
      </c>
      <c r="CM42" s="2">
        <v>610.20000000000005</v>
      </c>
      <c r="CN42" s="2">
        <v>389</v>
      </c>
      <c r="CO42" s="2">
        <v>392</v>
      </c>
      <c r="CP42" s="2">
        <v>393</v>
      </c>
      <c r="CQ42" s="2">
        <v>412</v>
      </c>
      <c r="CR42" s="2">
        <v>840</v>
      </c>
      <c r="CS42" s="2">
        <v>770</v>
      </c>
      <c r="CT42" s="2">
        <v>690</v>
      </c>
      <c r="CU42" s="2">
        <v>616</v>
      </c>
      <c r="CV42" s="2">
        <v>13383.080000000002</v>
      </c>
      <c r="CW42" s="2">
        <v>8552.0969999999998</v>
      </c>
      <c r="CX42" s="2">
        <v>5689.1179999999995</v>
      </c>
      <c r="CY42" s="2">
        <v>5325.0010000000002</v>
      </c>
      <c r="CZ42" s="2">
        <v>4024.518</v>
      </c>
      <c r="DA42" s="2">
        <v>2725.6880000000001</v>
      </c>
      <c r="DB42" s="2">
        <v>272.98599999999999</v>
      </c>
      <c r="DC42" s="2">
        <v>144.13200000000001</v>
      </c>
      <c r="DD42" s="2">
        <v>96.057000000000002</v>
      </c>
      <c r="DE42" s="2">
        <v>379.40999999999997</v>
      </c>
      <c r="DF42" s="2">
        <v>231.97379999999998</v>
      </c>
      <c r="DG42" s="2">
        <v>145.04339999999999</v>
      </c>
      <c r="DH42" s="2">
        <v>642.07500000000005</v>
      </c>
      <c r="DI42" s="2">
        <v>309.35899999999998</v>
      </c>
      <c r="DJ42" s="2">
        <v>219.89100000000002</v>
      </c>
      <c r="DK42" s="2">
        <v>523.05799999999999</v>
      </c>
      <c r="DL42" s="2">
        <v>301.41399999999999</v>
      </c>
      <c r="DM42" s="2">
        <v>203.58600000000001</v>
      </c>
      <c r="DN42" s="2">
        <v>25.7</v>
      </c>
      <c r="DO42" s="2">
        <v>12.5</v>
      </c>
      <c r="DP42" s="2">
        <v>18</v>
      </c>
    </row>
    <row r="43" spans="2:120" ht="14.25" customHeight="1" x14ac:dyDescent="0.2">
      <c r="B43" s="6">
        <v>8310</v>
      </c>
      <c r="C43" s="9" t="s">
        <v>448</v>
      </c>
      <c r="D43" s="9" t="s">
        <v>58</v>
      </c>
      <c r="E43" s="21" t="s">
        <v>459</v>
      </c>
      <c r="F43" s="9" t="s">
        <v>482</v>
      </c>
      <c r="G43" s="21">
        <v>3</v>
      </c>
      <c r="H43" s="11">
        <f t="shared" si="0"/>
        <v>18079</v>
      </c>
      <c r="I43" s="12">
        <f t="shared" si="1"/>
        <v>7155</v>
      </c>
      <c r="J43" s="14">
        <f t="shared" si="2"/>
        <v>0.39576303999114998</v>
      </c>
      <c r="K43" s="14">
        <f t="shared" si="3"/>
        <v>0.20128325681730183</v>
      </c>
      <c r="L43" s="15">
        <f t="shared" si="4"/>
        <v>1.0823170731707317</v>
      </c>
      <c r="M43" s="12">
        <f t="shared" si="5"/>
        <v>0</v>
      </c>
      <c r="N43" s="14">
        <f t="shared" si="6"/>
        <v>-8.1631616377120797E-2</v>
      </c>
      <c r="O43" s="16">
        <f t="shared" si="7"/>
        <v>-70</v>
      </c>
      <c r="P43" s="14">
        <f t="shared" si="8"/>
        <v>-0.16470588235294115</v>
      </c>
      <c r="Q43" s="12">
        <f t="shared" si="9"/>
        <v>-129.60000000000002</v>
      </c>
      <c r="R43" s="14">
        <f t="shared" si="10"/>
        <v>-0.16488549618320614</v>
      </c>
      <c r="S43" s="18">
        <f t="shared" si="11"/>
        <v>83</v>
      </c>
      <c r="T43" s="14">
        <f t="shared" si="12"/>
        <v>0.18949771689497719</v>
      </c>
      <c r="U43" s="18">
        <f t="shared" si="13"/>
        <v>97</v>
      </c>
      <c r="V43" s="14">
        <f t="shared" si="14"/>
        <v>0.20995670995671001</v>
      </c>
      <c r="W43" s="12">
        <f t="shared" si="15"/>
        <v>-38</v>
      </c>
      <c r="X43" s="14">
        <f t="shared" si="16"/>
        <v>-4.674046740467408E-2</v>
      </c>
      <c r="Y43" s="12">
        <f t="shared" si="17"/>
        <v>-61</v>
      </c>
      <c r="Z43" s="14">
        <f t="shared" si="18"/>
        <v>-8.4137931034482749E-2</v>
      </c>
      <c r="AA43" s="12">
        <v>-455.2389000000021</v>
      </c>
      <c r="AB43" s="26">
        <v>-3.5659594306981179E-2</v>
      </c>
      <c r="AC43" s="12">
        <f t="shared" si="19"/>
        <v>0</v>
      </c>
      <c r="AD43" s="24">
        <f t="shared" si="20"/>
        <v>0</v>
      </c>
      <c r="AE43" s="11">
        <f t="shared" si="21"/>
        <v>-3064.1840000000011</v>
      </c>
      <c r="AF43" s="12">
        <f t="shared" si="22"/>
        <v>-9421.5569999999989</v>
      </c>
      <c r="AG43" s="12">
        <f t="shared" si="23"/>
        <v>-12925.366</v>
      </c>
      <c r="AH43" s="14">
        <f t="shared" si="24"/>
        <v>-0.16948857790807015</v>
      </c>
      <c r="AI43" s="14">
        <f t="shared" si="25"/>
        <v>-0.52113264007965032</v>
      </c>
      <c r="AJ43" s="14">
        <f t="shared" si="26"/>
        <v>-0.71493810498368271</v>
      </c>
      <c r="AK43" s="14">
        <f t="shared" si="27"/>
        <v>0.46859974840850538</v>
      </c>
      <c r="AL43" s="14">
        <f t="shared" si="28"/>
        <v>0.57231425029307148</v>
      </c>
      <c r="AM43" s="14">
        <f t="shared" si="29"/>
        <v>0.61359052660705049</v>
      </c>
      <c r="AN43" s="18">
        <f t="shared" si="30"/>
        <v>-119.06099999999969</v>
      </c>
      <c r="AO43" s="18">
        <f t="shared" si="31"/>
        <v>-2200.2219999999998</v>
      </c>
      <c r="AP43" s="18">
        <f t="shared" si="32"/>
        <v>-3992.779</v>
      </c>
      <c r="AQ43" s="14">
        <f t="shared" si="33"/>
        <v>-1.6640251572326958E-2</v>
      </c>
      <c r="AR43" s="14">
        <f t="shared" si="34"/>
        <v>-0.30750831586303284</v>
      </c>
      <c r="AS43" s="14">
        <f t="shared" si="35"/>
        <v>-0.55804039133473093</v>
      </c>
      <c r="AT43" s="12">
        <f t="shared" si="36"/>
        <v>-128.93</v>
      </c>
      <c r="AU43" s="12">
        <f t="shared" si="37"/>
        <v>-255.69400000000002</v>
      </c>
      <c r="AV43" s="12">
        <f t="shared" si="38"/>
        <v>-301.73500000000001</v>
      </c>
      <c r="AW43" s="14">
        <f t="shared" si="39"/>
        <v>-0.36318309859154929</v>
      </c>
      <c r="AX43" s="14">
        <f t="shared" si="40"/>
        <v>-0.7202647887323943</v>
      </c>
      <c r="AY43" s="14">
        <f t="shared" si="41"/>
        <v>-0.84995774647887323</v>
      </c>
      <c r="AZ43" s="12">
        <f t="shared" si="42"/>
        <v>-216.82920000000001</v>
      </c>
      <c r="BA43" s="12">
        <f t="shared" si="43"/>
        <v>-474.3972</v>
      </c>
      <c r="BB43" s="12">
        <f t="shared" si="44"/>
        <v>-555.22320000000002</v>
      </c>
      <c r="BC43" s="14">
        <f t="shared" si="45"/>
        <v>-0.33033089579524688</v>
      </c>
      <c r="BD43" s="14">
        <f t="shared" si="46"/>
        <v>-0.72272577696526508</v>
      </c>
      <c r="BE43" s="14">
        <f t="shared" si="47"/>
        <v>-0.84586106032906772</v>
      </c>
      <c r="BF43" s="12">
        <f t="shared" si="48"/>
        <v>-210.048</v>
      </c>
      <c r="BG43" s="12">
        <f t="shared" si="49"/>
        <v>-517.69499999999994</v>
      </c>
      <c r="BH43" s="12">
        <f t="shared" si="50"/>
        <v>-645.43599999999992</v>
      </c>
      <c r="BI43" s="14">
        <f t="shared" si="51"/>
        <v>-0.2710296774193548</v>
      </c>
      <c r="BJ43" s="14">
        <f t="shared" si="52"/>
        <v>-0.66799354838709679</v>
      </c>
      <c r="BK43" s="14">
        <f t="shared" si="53"/>
        <v>-0.83282064516129028</v>
      </c>
      <c r="BL43" s="12">
        <f t="shared" si="54"/>
        <v>-207.12900000000002</v>
      </c>
      <c r="BM43" s="12">
        <f t="shared" si="55"/>
        <v>-477.1</v>
      </c>
      <c r="BN43" s="12">
        <f t="shared" si="56"/>
        <v>-560.971</v>
      </c>
      <c r="BO43" s="14">
        <f t="shared" si="57"/>
        <v>-0.311941265060241</v>
      </c>
      <c r="BP43" s="14">
        <f t="shared" si="58"/>
        <v>-0.71852409638554215</v>
      </c>
      <c r="BQ43" s="24">
        <f t="shared" si="59"/>
        <v>-0.84483584337349393</v>
      </c>
      <c r="BR43" s="19">
        <f t="shared" si="60"/>
        <v>35.200000000000003</v>
      </c>
      <c r="BS43" s="20">
        <f t="shared" si="61"/>
        <v>246.40000000000003</v>
      </c>
      <c r="BT43" s="13">
        <f t="shared" si="62"/>
        <v>1.362907240444715E-2</v>
      </c>
      <c r="BU43" s="20">
        <f t="shared" si="63"/>
        <v>32.1</v>
      </c>
      <c r="BV43" s="20">
        <f t="shared" si="64"/>
        <v>224.70000000000002</v>
      </c>
      <c r="BW43" s="13">
        <f t="shared" si="65"/>
        <v>1.2428784777919134E-2</v>
      </c>
      <c r="BX43" s="20">
        <f t="shared" si="66"/>
        <v>22.3</v>
      </c>
      <c r="BY43" s="20">
        <f t="shared" si="67"/>
        <v>156.1</v>
      </c>
      <c r="BZ43" s="13">
        <f t="shared" si="68"/>
        <v>8.6343271198628235E-3</v>
      </c>
      <c r="CA43" s="20">
        <f t="shared" si="69"/>
        <v>35.200000000000003</v>
      </c>
      <c r="CB43" s="20">
        <f t="shared" si="70"/>
        <v>246.40000000000003</v>
      </c>
      <c r="CC43" s="17">
        <f t="shared" si="71"/>
        <v>1.362907240444715E-2</v>
      </c>
      <c r="CE43" s="2">
        <v>18079</v>
      </c>
      <c r="CF43" s="2">
        <v>7155</v>
      </c>
      <c r="CG43" s="2">
        <v>3639</v>
      </c>
      <c r="CH43" s="2">
        <v>355</v>
      </c>
      <c r="CI43" s="2">
        <v>1312</v>
      </c>
      <c r="CJ43" s="2">
        <v>19686</v>
      </c>
      <c r="CK43" s="2">
        <v>425</v>
      </c>
      <c r="CL43" s="2">
        <v>786</v>
      </c>
      <c r="CM43" s="2">
        <v>656.4</v>
      </c>
      <c r="CN43" s="2">
        <v>438</v>
      </c>
      <c r="CO43" s="2">
        <v>355</v>
      </c>
      <c r="CP43" s="2">
        <v>462</v>
      </c>
      <c r="CQ43" s="2">
        <v>365</v>
      </c>
      <c r="CR43" s="2">
        <v>813</v>
      </c>
      <c r="CS43" s="2">
        <v>775</v>
      </c>
      <c r="CT43" s="2">
        <v>725</v>
      </c>
      <c r="CU43" s="2">
        <v>664</v>
      </c>
      <c r="CV43" s="2">
        <v>15014.815999999999</v>
      </c>
      <c r="CW43" s="2">
        <v>8657.4430000000011</v>
      </c>
      <c r="CX43" s="2">
        <v>5153.634</v>
      </c>
      <c r="CY43" s="2">
        <v>7035.9390000000003</v>
      </c>
      <c r="CZ43" s="2">
        <v>4954.7780000000002</v>
      </c>
      <c r="DA43" s="2">
        <v>3162.221</v>
      </c>
      <c r="DB43" s="2">
        <v>226.07</v>
      </c>
      <c r="DC43" s="2">
        <v>99.305999999999997</v>
      </c>
      <c r="DD43" s="2">
        <v>53.265000000000001</v>
      </c>
      <c r="DE43" s="2">
        <v>439.57079999999996</v>
      </c>
      <c r="DF43" s="2">
        <v>182.00279999999998</v>
      </c>
      <c r="DG43" s="2">
        <v>101.17679999999999</v>
      </c>
      <c r="DH43" s="2">
        <v>564.952</v>
      </c>
      <c r="DI43" s="2">
        <v>257.30500000000001</v>
      </c>
      <c r="DJ43" s="2">
        <v>129.56400000000002</v>
      </c>
      <c r="DK43" s="2">
        <v>456.87099999999998</v>
      </c>
      <c r="DL43" s="2">
        <v>186.89999999999998</v>
      </c>
      <c r="DM43" s="2">
        <v>103.029</v>
      </c>
      <c r="DN43" s="2">
        <v>35.200000000000003</v>
      </c>
      <c r="DO43" s="2">
        <v>32.1</v>
      </c>
      <c r="DP43" s="2">
        <v>22.3</v>
      </c>
    </row>
    <row r="44" spans="2:120" ht="14.25" customHeight="1" x14ac:dyDescent="0.2">
      <c r="B44" s="6">
        <v>8341</v>
      </c>
      <c r="C44" s="9" t="s">
        <v>448</v>
      </c>
      <c r="D44" s="9" t="s">
        <v>58</v>
      </c>
      <c r="E44" s="21" t="s">
        <v>459</v>
      </c>
      <c r="F44" s="9" t="s">
        <v>483</v>
      </c>
      <c r="G44" s="21">
        <v>0</v>
      </c>
      <c r="H44" s="11">
        <f t="shared" si="0"/>
        <v>38297</v>
      </c>
      <c r="I44" s="12">
        <f t="shared" si="1"/>
        <v>9596</v>
      </c>
      <c r="J44" s="14">
        <f t="shared" si="2"/>
        <v>0.25056792960284097</v>
      </c>
      <c r="K44" s="14">
        <f t="shared" si="3"/>
        <v>0.149907303444134</v>
      </c>
      <c r="L44" s="15">
        <f t="shared" si="4"/>
        <v>1.5594329334787349</v>
      </c>
      <c r="M44" s="12">
        <f t="shared" si="5"/>
        <v>0</v>
      </c>
      <c r="N44" s="14">
        <f t="shared" si="6"/>
        <v>-1.9805592473874922E-3</v>
      </c>
      <c r="O44" s="16">
        <f t="shared" si="7"/>
        <v>-202</v>
      </c>
      <c r="P44" s="14">
        <f t="shared" si="8"/>
        <v>-0.12377450980392157</v>
      </c>
      <c r="Q44" s="12">
        <f t="shared" si="9"/>
        <v>-213.59999999999991</v>
      </c>
      <c r="R44" s="14">
        <f t="shared" si="10"/>
        <v>-8.8184295268763924E-2</v>
      </c>
      <c r="S44" s="18">
        <f t="shared" si="11"/>
        <v>64</v>
      </c>
      <c r="T44" s="14">
        <f t="shared" si="12"/>
        <v>5.7918552036199111E-2</v>
      </c>
      <c r="U44" s="18">
        <f t="shared" si="13"/>
        <v>185</v>
      </c>
      <c r="V44" s="14">
        <f t="shared" si="14"/>
        <v>0.17387218045112784</v>
      </c>
      <c r="W44" s="12">
        <f t="shared" si="15"/>
        <v>168</v>
      </c>
      <c r="X44" s="14">
        <f t="shared" si="16"/>
        <v>8.0459770114942541E-2</v>
      </c>
      <c r="Y44" s="12">
        <f t="shared" si="17"/>
        <v>217</v>
      </c>
      <c r="Z44" s="14">
        <f t="shared" si="18"/>
        <v>0.12184166198764745</v>
      </c>
      <c r="AA44" s="12">
        <v>326.26916999999958</v>
      </c>
      <c r="AB44" s="26">
        <v>1.1381457199805878E-2</v>
      </c>
      <c r="AC44" s="12">
        <f t="shared" si="19"/>
        <v>0</v>
      </c>
      <c r="AD44" s="24">
        <f t="shared" si="20"/>
        <v>0</v>
      </c>
      <c r="AE44" s="11">
        <f t="shared" si="21"/>
        <v>-897.92799999999988</v>
      </c>
      <c r="AF44" s="12">
        <f t="shared" si="22"/>
        <v>-4683.4529999999941</v>
      </c>
      <c r="AG44" s="12">
        <f t="shared" si="23"/>
        <v>-9368.0840000000026</v>
      </c>
      <c r="AH44" s="14">
        <f t="shared" si="24"/>
        <v>-2.3446431835391857E-2</v>
      </c>
      <c r="AI44" s="14">
        <f t="shared" si="25"/>
        <v>-0.12229294722824224</v>
      </c>
      <c r="AJ44" s="14">
        <f t="shared" si="26"/>
        <v>-0.24461665404600885</v>
      </c>
      <c r="AK44" s="14">
        <f t="shared" si="27"/>
        <v>0.27448009939925783</v>
      </c>
      <c r="AL44" s="14">
        <f t="shared" si="28"/>
        <v>0.3464317824001138</v>
      </c>
      <c r="AM44" s="14">
        <f t="shared" si="29"/>
        <v>0.35788337177929519</v>
      </c>
      <c r="AN44" s="18">
        <f t="shared" si="30"/>
        <v>669.30099999999948</v>
      </c>
      <c r="AO44" s="18">
        <f t="shared" si="31"/>
        <v>2048.8009999999995</v>
      </c>
      <c r="AP44" s="18">
        <f t="shared" si="32"/>
        <v>757.17799999999988</v>
      </c>
      <c r="AQ44" s="14">
        <f t="shared" si="33"/>
        <v>6.9747915798249238E-2</v>
      </c>
      <c r="AR44" s="14">
        <f t="shared" si="34"/>
        <v>0.21350573155481456</v>
      </c>
      <c r="AS44" s="14">
        <f t="shared" si="35"/>
        <v>7.8905585660691946E-2</v>
      </c>
      <c r="AT44" s="12">
        <f t="shared" si="36"/>
        <v>-53.554000000000087</v>
      </c>
      <c r="AU44" s="12">
        <f t="shared" si="37"/>
        <v>-424.71100000000001</v>
      </c>
      <c r="AV44" s="12">
        <f t="shared" si="38"/>
        <v>-556.173</v>
      </c>
      <c r="AW44" s="14">
        <f t="shared" si="39"/>
        <v>-3.7450349650349657E-2</v>
      </c>
      <c r="AX44" s="14">
        <f t="shared" si="40"/>
        <v>-0.29700069930069928</v>
      </c>
      <c r="AY44" s="14">
        <f t="shared" si="41"/>
        <v>-0.38893216783216789</v>
      </c>
      <c r="AZ44" s="12">
        <f t="shared" si="42"/>
        <v>-486.13020000000006</v>
      </c>
      <c r="BA44" s="12">
        <f t="shared" si="43"/>
        <v>-795.78899999999999</v>
      </c>
      <c r="BB44" s="12">
        <f t="shared" si="44"/>
        <v>-1058.2853999999998</v>
      </c>
      <c r="BC44" s="14">
        <f t="shared" si="45"/>
        <v>-0.22010785112741105</v>
      </c>
      <c r="BD44" s="14">
        <f t="shared" si="46"/>
        <v>-0.3603137734311328</v>
      </c>
      <c r="BE44" s="14">
        <f t="shared" si="47"/>
        <v>-0.47916571583808742</v>
      </c>
      <c r="BF44" s="12">
        <f t="shared" si="48"/>
        <v>392.29500000000007</v>
      </c>
      <c r="BG44" s="12">
        <f t="shared" si="49"/>
        <v>-218.86599999999999</v>
      </c>
      <c r="BH44" s="12">
        <f t="shared" si="50"/>
        <v>-501.24499999999989</v>
      </c>
      <c r="BI44" s="14">
        <f t="shared" si="51"/>
        <v>0.1738896276595745</v>
      </c>
      <c r="BJ44" s="14">
        <f t="shared" si="52"/>
        <v>-9.7015070921985802E-2</v>
      </c>
      <c r="BK44" s="14">
        <f t="shared" si="53"/>
        <v>-0.22218306737588644</v>
      </c>
      <c r="BL44" s="12">
        <f t="shared" si="54"/>
        <v>-10.070999999999913</v>
      </c>
      <c r="BM44" s="12">
        <f t="shared" si="55"/>
        <v>-537.41600000000017</v>
      </c>
      <c r="BN44" s="12">
        <f t="shared" si="56"/>
        <v>-690.66499999999996</v>
      </c>
      <c r="BO44" s="14">
        <f t="shared" si="57"/>
        <v>-5.0405405405404835E-3</v>
      </c>
      <c r="BP44" s="14">
        <f t="shared" si="58"/>
        <v>-0.26897697697697709</v>
      </c>
      <c r="BQ44" s="24">
        <f t="shared" si="59"/>
        <v>-0.34567817817817814</v>
      </c>
      <c r="BR44" s="19">
        <f t="shared" si="60"/>
        <v>3.1</v>
      </c>
      <c r="BS44" s="20">
        <f t="shared" si="61"/>
        <v>21.7</v>
      </c>
      <c r="BT44" s="13">
        <f t="shared" si="62"/>
        <v>5.6662401754706629E-4</v>
      </c>
      <c r="BU44" s="20">
        <f t="shared" si="63"/>
        <v>0</v>
      </c>
      <c r="BV44" s="20">
        <f t="shared" si="64"/>
        <v>0</v>
      </c>
      <c r="BW44" s="13">
        <f t="shared" si="65"/>
        <v>0</v>
      </c>
      <c r="BX44" s="20">
        <f t="shared" si="66"/>
        <v>21.3</v>
      </c>
      <c r="BY44" s="20">
        <f t="shared" si="67"/>
        <v>149.1</v>
      </c>
      <c r="BZ44" s="13">
        <f t="shared" si="68"/>
        <v>3.8932553463717785E-3</v>
      </c>
      <c r="CA44" s="20">
        <f t="shared" si="69"/>
        <v>21.3</v>
      </c>
      <c r="CB44" s="20">
        <f t="shared" si="70"/>
        <v>149.1</v>
      </c>
      <c r="CC44" s="17">
        <f t="shared" si="71"/>
        <v>3.8932553463717785E-3</v>
      </c>
      <c r="CE44" s="2">
        <v>38297</v>
      </c>
      <c r="CF44" s="2">
        <v>9596</v>
      </c>
      <c r="CG44" s="2">
        <v>5741</v>
      </c>
      <c r="CH44" s="2">
        <v>1430</v>
      </c>
      <c r="CI44" s="2">
        <v>3668</v>
      </c>
      <c r="CJ44" s="2">
        <v>38373</v>
      </c>
      <c r="CK44" s="2">
        <v>1632</v>
      </c>
      <c r="CL44" s="2">
        <v>2422.1999999999998</v>
      </c>
      <c r="CM44" s="2">
        <v>2208.6</v>
      </c>
      <c r="CN44" s="2">
        <v>1105</v>
      </c>
      <c r="CO44" s="2">
        <v>1041</v>
      </c>
      <c r="CP44" s="2">
        <v>1064</v>
      </c>
      <c r="CQ44" s="2">
        <v>879</v>
      </c>
      <c r="CR44" s="2">
        <v>2088</v>
      </c>
      <c r="CS44" s="2">
        <v>2256</v>
      </c>
      <c r="CT44" s="2">
        <v>1781</v>
      </c>
      <c r="CU44" s="2">
        <v>1998</v>
      </c>
      <c r="CV44" s="2">
        <v>37399.072</v>
      </c>
      <c r="CW44" s="2">
        <v>33613.547000000006</v>
      </c>
      <c r="CX44" s="2">
        <v>28928.915999999997</v>
      </c>
      <c r="CY44" s="2">
        <v>10265.300999999999</v>
      </c>
      <c r="CZ44" s="2">
        <v>11644.800999999999</v>
      </c>
      <c r="DA44" s="2">
        <v>10353.178</v>
      </c>
      <c r="DB44" s="2">
        <v>1376.4459999999999</v>
      </c>
      <c r="DC44" s="2">
        <v>1005.289</v>
      </c>
      <c r="DD44" s="2">
        <v>873.827</v>
      </c>
      <c r="DE44" s="2">
        <v>1722.4697999999999</v>
      </c>
      <c r="DF44" s="2">
        <v>1412.8109999999999</v>
      </c>
      <c r="DG44" s="2">
        <v>1150.3146000000002</v>
      </c>
      <c r="DH44" s="2">
        <v>2648.2950000000001</v>
      </c>
      <c r="DI44" s="2">
        <v>2037.134</v>
      </c>
      <c r="DJ44" s="2">
        <v>1754.7550000000001</v>
      </c>
      <c r="DK44" s="2">
        <v>1987.9290000000001</v>
      </c>
      <c r="DL44" s="2">
        <v>1460.5839999999998</v>
      </c>
      <c r="DM44" s="2">
        <v>1307.335</v>
      </c>
      <c r="DN44" s="2">
        <v>3.1</v>
      </c>
      <c r="DO44" s="2">
        <v>0</v>
      </c>
      <c r="DP44" s="2">
        <v>21.3</v>
      </c>
    </row>
    <row r="45" spans="2:120" ht="14.25" customHeight="1" x14ac:dyDescent="0.2">
      <c r="B45" s="6">
        <v>8364</v>
      </c>
      <c r="C45" s="9" t="s">
        <v>448</v>
      </c>
      <c r="D45" s="9" t="s">
        <v>58</v>
      </c>
      <c r="E45" s="21" t="s">
        <v>459</v>
      </c>
      <c r="F45" s="9" t="s">
        <v>484</v>
      </c>
      <c r="G45" s="21">
        <v>1</v>
      </c>
      <c r="H45" s="11">
        <f t="shared" si="0"/>
        <v>14952</v>
      </c>
      <c r="I45" s="12">
        <f t="shared" si="1"/>
        <v>7246</v>
      </c>
      <c r="J45" s="14">
        <f t="shared" si="2"/>
        <v>0.48461744248261102</v>
      </c>
      <c r="K45" s="14">
        <f t="shared" si="3"/>
        <v>0.26110219368646337</v>
      </c>
      <c r="L45" s="15">
        <f t="shared" si="4"/>
        <v>0.96172248803827753</v>
      </c>
      <c r="M45" s="12">
        <f t="shared" si="5"/>
        <v>0</v>
      </c>
      <c r="N45" s="14">
        <f t="shared" si="6"/>
        <v>-0.13366938988353905</v>
      </c>
      <c r="O45" s="16">
        <f t="shared" si="7"/>
        <v>-140</v>
      </c>
      <c r="P45" s="14">
        <f t="shared" si="8"/>
        <v>-0.41055718475073311</v>
      </c>
      <c r="Q45" s="12">
        <f t="shared" si="9"/>
        <v>-151.80000000000001</v>
      </c>
      <c r="R45" s="14">
        <f t="shared" si="10"/>
        <v>-0.253</v>
      </c>
      <c r="S45" s="18">
        <f t="shared" si="11"/>
        <v>93</v>
      </c>
      <c r="T45" s="14">
        <f t="shared" si="12"/>
        <v>0.30097087378640774</v>
      </c>
      <c r="U45" s="18">
        <f t="shared" si="13"/>
        <v>98</v>
      </c>
      <c r="V45" s="14">
        <f t="shared" si="14"/>
        <v>0.32343234323432346</v>
      </c>
      <c r="W45" s="12">
        <f t="shared" si="15"/>
        <v>-50</v>
      </c>
      <c r="X45" s="14">
        <f t="shared" si="16"/>
        <v>-8.2101806239737285E-2</v>
      </c>
      <c r="Y45" s="12">
        <f t="shared" si="17"/>
        <v>-58</v>
      </c>
      <c r="Z45" s="14">
        <f t="shared" si="18"/>
        <v>-0.10760667903525045</v>
      </c>
      <c r="AA45" s="12">
        <v>-591.36699999999837</v>
      </c>
      <c r="AB45" s="26">
        <v>-6.1279223888583534E-2</v>
      </c>
      <c r="AC45" s="12">
        <f t="shared" si="19"/>
        <v>0</v>
      </c>
      <c r="AD45" s="24">
        <f t="shared" si="20"/>
        <v>0</v>
      </c>
      <c r="AE45" s="11">
        <f t="shared" si="21"/>
        <v>-3732.5669999999991</v>
      </c>
      <c r="AF45" s="12">
        <f t="shared" si="22"/>
        <v>-9846.8109999999997</v>
      </c>
      <c r="AG45" s="12">
        <f t="shared" si="23"/>
        <v>-12408</v>
      </c>
      <c r="AH45" s="14">
        <f t="shared" si="24"/>
        <v>-0.24963663723916529</v>
      </c>
      <c r="AI45" s="14">
        <f t="shared" si="25"/>
        <v>-0.6585614633493847</v>
      </c>
      <c r="AJ45" s="14">
        <f t="shared" si="26"/>
        <v>-0.82985553772070619</v>
      </c>
      <c r="AK45" s="14">
        <f t="shared" si="27"/>
        <v>0.57123403651503601</v>
      </c>
      <c r="AL45" s="14">
        <f t="shared" si="28"/>
        <v>0.67723349713399439</v>
      </c>
      <c r="AM45" s="14">
        <f t="shared" si="29"/>
        <v>0.72628930817610071</v>
      </c>
      <c r="AN45" s="18">
        <f t="shared" si="30"/>
        <v>-837.07799999999952</v>
      </c>
      <c r="AO45" s="18">
        <f t="shared" si="31"/>
        <v>-3788.5950000000003</v>
      </c>
      <c r="AP45" s="18">
        <f t="shared" si="32"/>
        <v>-5398.32</v>
      </c>
      <c r="AQ45" s="14">
        <f t="shared" si="33"/>
        <v>-0.11552277118410148</v>
      </c>
      <c r="AR45" s="14">
        <f t="shared" si="34"/>
        <v>-0.52285329837151528</v>
      </c>
      <c r="AS45" s="14">
        <f t="shared" si="35"/>
        <v>-0.74500690035881867</v>
      </c>
      <c r="AT45" s="12">
        <f t="shared" si="36"/>
        <v>-86.391000000000005</v>
      </c>
      <c r="AU45" s="12">
        <f t="shared" si="37"/>
        <v>-166.137</v>
      </c>
      <c r="AV45" s="12">
        <f t="shared" si="38"/>
        <v>-186.74600000000001</v>
      </c>
      <c r="AW45" s="14">
        <f t="shared" si="39"/>
        <v>-0.42980597014925381</v>
      </c>
      <c r="AX45" s="14">
        <f t="shared" si="40"/>
        <v>-0.82655223880597017</v>
      </c>
      <c r="AY45" s="14">
        <f t="shared" si="41"/>
        <v>-0.92908457711442782</v>
      </c>
      <c r="AZ45" s="12">
        <f t="shared" si="42"/>
        <v>-261.97199999999998</v>
      </c>
      <c r="BA45" s="12">
        <f t="shared" si="43"/>
        <v>-384.99360000000001</v>
      </c>
      <c r="BB45" s="12">
        <f t="shared" si="44"/>
        <v>-424.98660000000001</v>
      </c>
      <c r="BC45" s="14">
        <f t="shared" si="45"/>
        <v>-0.58449799196787144</v>
      </c>
      <c r="BD45" s="14">
        <f t="shared" si="46"/>
        <v>-0.85897724230254346</v>
      </c>
      <c r="BE45" s="14">
        <f t="shared" si="47"/>
        <v>-0.94820749665327975</v>
      </c>
      <c r="BF45" s="12">
        <f t="shared" si="48"/>
        <v>-257.863</v>
      </c>
      <c r="BG45" s="12">
        <f t="shared" si="49"/>
        <v>-473.62700000000001</v>
      </c>
      <c r="BH45" s="12">
        <f t="shared" si="50"/>
        <v>-526.03300000000002</v>
      </c>
      <c r="BI45" s="14">
        <f t="shared" si="51"/>
        <v>-0.46129338103756712</v>
      </c>
      <c r="BJ45" s="14">
        <f t="shared" si="52"/>
        <v>-0.84727549194991059</v>
      </c>
      <c r="BK45" s="14">
        <f t="shared" si="53"/>
        <v>-0.9410250447227192</v>
      </c>
      <c r="BL45" s="12">
        <f t="shared" si="54"/>
        <v>-247.32600000000002</v>
      </c>
      <c r="BM45" s="12">
        <f t="shared" si="55"/>
        <v>-396.86900000000003</v>
      </c>
      <c r="BN45" s="12">
        <f t="shared" si="56"/>
        <v>-449.012</v>
      </c>
      <c r="BO45" s="14">
        <f t="shared" si="57"/>
        <v>-0.51419126819126826</v>
      </c>
      <c r="BP45" s="14">
        <f t="shared" si="58"/>
        <v>-0.82509147609147604</v>
      </c>
      <c r="BQ45" s="24">
        <f t="shared" si="59"/>
        <v>-0.93349688149688148</v>
      </c>
      <c r="BR45" s="19">
        <f t="shared" si="60"/>
        <v>44.4</v>
      </c>
      <c r="BS45" s="20">
        <f t="shared" si="61"/>
        <v>310.8</v>
      </c>
      <c r="BT45" s="13">
        <f t="shared" si="62"/>
        <v>2.0786516853932586E-2</v>
      </c>
      <c r="BU45" s="20">
        <f t="shared" si="63"/>
        <v>19.2</v>
      </c>
      <c r="BV45" s="20">
        <f t="shared" si="64"/>
        <v>134.4</v>
      </c>
      <c r="BW45" s="13">
        <f t="shared" si="65"/>
        <v>8.988764044943821E-3</v>
      </c>
      <c r="BX45" s="20">
        <f t="shared" si="66"/>
        <v>23.2</v>
      </c>
      <c r="BY45" s="20">
        <f t="shared" si="67"/>
        <v>162.4</v>
      </c>
      <c r="BZ45" s="13">
        <f t="shared" si="68"/>
        <v>1.0861423220973783E-2</v>
      </c>
      <c r="CA45" s="20">
        <f t="shared" si="69"/>
        <v>44.4</v>
      </c>
      <c r="CB45" s="20">
        <f t="shared" si="70"/>
        <v>310.8</v>
      </c>
      <c r="CC45" s="17">
        <f t="shared" si="71"/>
        <v>2.0786516853932586E-2</v>
      </c>
      <c r="CE45" s="2">
        <v>14952</v>
      </c>
      <c r="CF45" s="2">
        <v>7246</v>
      </c>
      <c r="CG45" s="2">
        <v>3904</v>
      </c>
      <c r="CH45" s="2">
        <v>201</v>
      </c>
      <c r="CI45" s="2">
        <v>836</v>
      </c>
      <c r="CJ45" s="2">
        <v>17259</v>
      </c>
      <c r="CK45" s="2">
        <v>341</v>
      </c>
      <c r="CL45" s="2">
        <v>600</v>
      </c>
      <c r="CM45" s="2">
        <v>448.2</v>
      </c>
      <c r="CN45" s="2">
        <v>309</v>
      </c>
      <c r="CO45" s="2">
        <v>216</v>
      </c>
      <c r="CP45" s="2">
        <v>303</v>
      </c>
      <c r="CQ45" s="2">
        <v>205</v>
      </c>
      <c r="CR45" s="2">
        <v>609</v>
      </c>
      <c r="CS45" s="2">
        <v>559</v>
      </c>
      <c r="CT45" s="2">
        <v>539</v>
      </c>
      <c r="CU45" s="2">
        <v>481</v>
      </c>
      <c r="CV45" s="2">
        <v>11219.433000000001</v>
      </c>
      <c r="CW45" s="2">
        <v>5105.1890000000003</v>
      </c>
      <c r="CX45" s="2">
        <v>2544</v>
      </c>
      <c r="CY45" s="2">
        <v>6408.9220000000005</v>
      </c>
      <c r="CZ45" s="2">
        <v>3457.4049999999997</v>
      </c>
      <c r="DA45" s="2">
        <v>1847.6800000000003</v>
      </c>
      <c r="DB45" s="2">
        <v>114.60899999999999</v>
      </c>
      <c r="DC45" s="2">
        <v>34.863</v>
      </c>
      <c r="DD45" s="2">
        <v>14.254000000000001</v>
      </c>
      <c r="DE45" s="2">
        <v>186.22800000000001</v>
      </c>
      <c r="DF45" s="2">
        <v>63.206400000000002</v>
      </c>
      <c r="DG45" s="2">
        <v>23.2134</v>
      </c>
      <c r="DH45" s="2">
        <v>301.137</v>
      </c>
      <c r="DI45" s="2">
        <v>85.373000000000005</v>
      </c>
      <c r="DJ45" s="2">
        <v>32.966999999999999</v>
      </c>
      <c r="DK45" s="2">
        <v>233.67399999999998</v>
      </c>
      <c r="DL45" s="2">
        <v>84.131</v>
      </c>
      <c r="DM45" s="2">
        <v>31.988</v>
      </c>
      <c r="DN45" s="2">
        <v>44.4</v>
      </c>
      <c r="DO45" s="2">
        <v>19.2</v>
      </c>
      <c r="DP45" s="2">
        <v>23.2</v>
      </c>
    </row>
    <row r="46" spans="2:120" ht="14.25" customHeight="1" x14ac:dyDescent="0.2">
      <c r="B46" s="6">
        <v>8442</v>
      </c>
      <c r="C46" s="9" t="s">
        <v>448</v>
      </c>
      <c r="D46" s="9" t="s">
        <v>58</v>
      </c>
      <c r="E46" s="21" t="s">
        <v>459</v>
      </c>
      <c r="F46" s="9" t="s">
        <v>485</v>
      </c>
      <c r="G46" s="21">
        <v>0</v>
      </c>
      <c r="H46" s="11">
        <f t="shared" si="0"/>
        <v>14365</v>
      </c>
      <c r="I46" s="12">
        <f t="shared" si="1"/>
        <v>4654</v>
      </c>
      <c r="J46" s="14">
        <f t="shared" si="2"/>
        <v>0.3239819004524887</v>
      </c>
      <c r="K46" s="14">
        <f t="shared" si="3"/>
        <v>0.16978767838496345</v>
      </c>
      <c r="L46" s="15">
        <f t="shared" si="4"/>
        <v>1.1433536055603823</v>
      </c>
      <c r="M46" s="12">
        <f t="shared" si="5"/>
        <v>0</v>
      </c>
      <c r="N46" s="14">
        <f t="shared" si="6"/>
        <v>-6.9262666839445375E-2</v>
      </c>
      <c r="O46" s="16">
        <f t="shared" si="7"/>
        <v>-132</v>
      </c>
      <c r="P46" s="14">
        <f t="shared" si="8"/>
        <v>-0.28633405639913234</v>
      </c>
      <c r="Q46" s="12">
        <f t="shared" si="9"/>
        <v>-147</v>
      </c>
      <c r="R46" s="14">
        <f t="shared" si="10"/>
        <v>-0.20958083832335328</v>
      </c>
      <c r="S46" s="18">
        <f t="shared" si="11"/>
        <v>8</v>
      </c>
      <c r="T46" s="14">
        <f t="shared" si="12"/>
        <v>2.3188405797101463E-2</v>
      </c>
      <c r="U46" s="18">
        <f t="shared" si="13"/>
        <v>59</v>
      </c>
      <c r="V46" s="14">
        <f t="shared" si="14"/>
        <v>0.15902964959568733</v>
      </c>
      <c r="W46" s="12">
        <f t="shared" si="15"/>
        <v>-47</v>
      </c>
      <c r="X46" s="14">
        <f t="shared" si="16"/>
        <v>-5.280898876404494E-2</v>
      </c>
      <c r="Y46" s="12">
        <f t="shared" si="17"/>
        <v>-26</v>
      </c>
      <c r="Z46" s="14">
        <f t="shared" si="18"/>
        <v>-4.3189368770764069E-2</v>
      </c>
      <c r="AA46" s="12">
        <v>-421.92213000000083</v>
      </c>
      <c r="AB46" s="26">
        <v>-3.9052681509839871E-2</v>
      </c>
      <c r="AC46" s="12">
        <f t="shared" si="19"/>
        <v>0</v>
      </c>
      <c r="AD46" s="24">
        <f t="shared" si="20"/>
        <v>0</v>
      </c>
      <c r="AE46" s="11">
        <f t="shared" si="21"/>
        <v>-2181.1620000000003</v>
      </c>
      <c r="AF46" s="12">
        <f t="shared" si="22"/>
        <v>-6849.6620000000003</v>
      </c>
      <c r="AG46" s="12">
        <f t="shared" si="23"/>
        <v>-9669.7790000000005</v>
      </c>
      <c r="AH46" s="14">
        <f t="shared" si="24"/>
        <v>-0.15183863557257227</v>
      </c>
      <c r="AI46" s="14">
        <f t="shared" si="25"/>
        <v>-0.47682993386703798</v>
      </c>
      <c r="AJ46" s="14">
        <f t="shared" si="26"/>
        <v>-0.67314855551688135</v>
      </c>
      <c r="AK46" s="14">
        <f t="shared" si="27"/>
        <v>0.39135484237397117</v>
      </c>
      <c r="AL46" s="14">
        <f t="shared" si="28"/>
        <v>0.50440672129450459</v>
      </c>
      <c r="AM46" s="14">
        <f t="shared" si="29"/>
        <v>0.54048105509836497</v>
      </c>
      <c r="AN46" s="18">
        <f t="shared" si="30"/>
        <v>114.20399999999972</v>
      </c>
      <c r="AO46" s="18">
        <f t="shared" si="31"/>
        <v>-863.21300000000019</v>
      </c>
      <c r="AP46" s="18">
        <f t="shared" si="32"/>
        <v>-2116.3220000000001</v>
      </c>
      <c r="AQ46" s="14">
        <f t="shared" si="33"/>
        <v>2.4538891276321362E-2</v>
      </c>
      <c r="AR46" s="14">
        <f t="shared" si="34"/>
        <v>-0.18547765363128499</v>
      </c>
      <c r="AS46" s="14">
        <f t="shared" si="35"/>
        <v>-0.45473184357541907</v>
      </c>
      <c r="AT46" s="12">
        <f t="shared" si="36"/>
        <v>-78.435000000000002</v>
      </c>
      <c r="AU46" s="12">
        <f t="shared" si="37"/>
        <v>-224.58100000000002</v>
      </c>
      <c r="AV46" s="12">
        <f t="shared" si="38"/>
        <v>-268.51299999999998</v>
      </c>
      <c r="AW46" s="14">
        <f t="shared" si="39"/>
        <v>-0.23840425531914899</v>
      </c>
      <c r="AX46" s="14">
        <f t="shared" si="40"/>
        <v>-0.68261702127659574</v>
      </c>
      <c r="AY46" s="14">
        <f t="shared" si="41"/>
        <v>-0.81614893617021278</v>
      </c>
      <c r="AZ46" s="12">
        <f t="shared" si="42"/>
        <v>-227.35799999999995</v>
      </c>
      <c r="BA46" s="12">
        <f t="shared" si="43"/>
        <v>-398.50559999999996</v>
      </c>
      <c r="BB46" s="12">
        <f t="shared" si="44"/>
        <v>-469.3152</v>
      </c>
      <c r="BC46" s="14">
        <f t="shared" si="45"/>
        <v>-0.41009740259740257</v>
      </c>
      <c r="BD46" s="14">
        <f t="shared" si="46"/>
        <v>-0.71880519480519478</v>
      </c>
      <c r="BE46" s="14">
        <f t="shared" si="47"/>
        <v>-0.84652813852813846</v>
      </c>
      <c r="BF46" s="12">
        <f t="shared" si="48"/>
        <v>-183.09500000000003</v>
      </c>
      <c r="BG46" s="12">
        <f t="shared" si="49"/>
        <v>-517.88699999999994</v>
      </c>
      <c r="BH46" s="12">
        <f t="shared" si="50"/>
        <v>-659.54500000000007</v>
      </c>
      <c r="BI46" s="14">
        <f t="shared" si="51"/>
        <v>-0.21719454329774612</v>
      </c>
      <c r="BJ46" s="14">
        <f t="shared" si="52"/>
        <v>-0.61433807829181497</v>
      </c>
      <c r="BK46" s="14">
        <f t="shared" si="53"/>
        <v>-0.78237841043890866</v>
      </c>
      <c r="BL46" s="12">
        <f t="shared" si="54"/>
        <v>-100.83000000000004</v>
      </c>
      <c r="BM46" s="12">
        <f t="shared" si="55"/>
        <v>-378.25200000000001</v>
      </c>
      <c r="BN46" s="12">
        <f t="shared" si="56"/>
        <v>-455.59000000000003</v>
      </c>
      <c r="BO46" s="14">
        <f t="shared" si="57"/>
        <v>-0.17505208333333344</v>
      </c>
      <c r="BP46" s="14">
        <f t="shared" si="58"/>
        <v>-0.65668750000000009</v>
      </c>
      <c r="BQ46" s="24">
        <f t="shared" si="59"/>
        <v>-0.79095486111111113</v>
      </c>
      <c r="BR46" s="19">
        <f t="shared" si="60"/>
        <v>25.2</v>
      </c>
      <c r="BS46" s="20">
        <f t="shared" si="61"/>
        <v>176.4</v>
      </c>
      <c r="BT46" s="13">
        <f t="shared" si="62"/>
        <v>1.2279846849982597E-2</v>
      </c>
      <c r="BU46" s="20">
        <f t="shared" si="63"/>
        <v>16.399999999999999</v>
      </c>
      <c r="BV46" s="20">
        <f t="shared" si="64"/>
        <v>114.79999999999998</v>
      </c>
      <c r="BW46" s="13">
        <f t="shared" si="65"/>
        <v>7.991646362687085E-3</v>
      </c>
      <c r="BX46" s="20">
        <f t="shared" si="66"/>
        <v>20.399999999999999</v>
      </c>
      <c r="BY46" s="20">
        <f t="shared" si="67"/>
        <v>142.79999999999998</v>
      </c>
      <c r="BZ46" s="13">
        <f t="shared" si="68"/>
        <v>9.9408284023668626E-3</v>
      </c>
      <c r="CA46" s="20">
        <f t="shared" si="69"/>
        <v>25.2</v>
      </c>
      <c r="CB46" s="20">
        <f t="shared" si="70"/>
        <v>176.4</v>
      </c>
      <c r="CC46" s="17">
        <f t="shared" si="71"/>
        <v>1.2279846849982597E-2</v>
      </c>
      <c r="CE46" s="2">
        <v>14365</v>
      </c>
      <c r="CF46" s="2">
        <v>4654</v>
      </c>
      <c r="CG46" s="2">
        <v>2439</v>
      </c>
      <c r="CH46" s="2">
        <v>329</v>
      </c>
      <c r="CI46" s="2">
        <v>1151</v>
      </c>
      <c r="CJ46" s="2">
        <v>15434</v>
      </c>
      <c r="CK46" s="2">
        <v>461</v>
      </c>
      <c r="CL46" s="2">
        <v>701.4</v>
      </c>
      <c r="CM46" s="2">
        <v>554.4</v>
      </c>
      <c r="CN46" s="2">
        <v>345</v>
      </c>
      <c r="CO46" s="2">
        <v>337</v>
      </c>
      <c r="CP46" s="2">
        <v>371</v>
      </c>
      <c r="CQ46" s="2">
        <v>312</v>
      </c>
      <c r="CR46" s="2">
        <v>890</v>
      </c>
      <c r="CS46" s="2">
        <v>843</v>
      </c>
      <c r="CT46" s="2">
        <v>602</v>
      </c>
      <c r="CU46" s="2">
        <v>576</v>
      </c>
      <c r="CV46" s="2">
        <v>12183.838</v>
      </c>
      <c r="CW46" s="2">
        <v>7515.3379999999997</v>
      </c>
      <c r="CX46" s="2">
        <v>4695.2209999999995</v>
      </c>
      <c r="CY46" s="2">
        <v>4768.2039999999997</v>
      </c>
      <c r="CZ46" s="2">
        <v>3790.7869999999998</v>
      </c>
      <c r="DA46" s="2">
        <v>2537.6779999999999</v>
      </c>
      <c r="DB46" s="2">
        <v>250.565</v>
      </c>
      <c r="DC46" s="2">
        <v>104.419</v>
      </c>
      <c r="DD46" s="2">
        <v>60.487000000000002</v>
      </c>
      <c r="DE46" s="2">
        <v>327.04200000000003</v>
      </c>
      <c r="DF46" s="2">
        <v>155.89439999999999</v>
      </c>
      <c r="DG46" s="2">
        <v>85.084800000000001</v>
      </c>
      <c r="DH46" s="2">
        <v>659.90499999999997</v>
      </c>
      <c r="DI46" s="2">
        <v>325.113</v>
      </c>
      <c r="DJ46" s="2">
        <v>183.45499999999998</v>
      </c>
      <c r="DK46" s="2">
        <v>475.16999999999996</v>
      </c>
      <c r="DL46" s="2">
        <v>197.74799999999999</v>
      </c>
      <c r="DM46" s="2">
        <v>120.41</v>
      </c>
      <c r="DN46" s="2">
        <v>25.2</v>
      </c>
      <c r="DO46" s="2">
        <v>16.399999999999999</v>
      </c>
      <c r="DP46" s="2">
        <v>20.399999999999999</v>
      </c>
    </row>
    <row r="47" spans="2:120" ht="14.25" customHeight="1" x14ac:dyDescent="0.2">
      <c r="B47" s="6">
        <v>8443</v>
      </c>
      <c r="C47" s="9" t="s">
        <v>448</v>
      </c>
      <c r="D47" s="9" t="s">
        <v>58</v>
      </c>
      <c r="E47" s="21" t="s">
        <v>459</v>
      </c>
      <c r="F47" s="9" t="s">
        <v>486</v>
      </c>
      <c r="G47" s="21">
        <v>0</v>
      </c>
      <c r="H47" s="11">
        <f t="shared" si="0"/>
        <v>49489</v>
      </c>
      <c r="I47" s="12">
        <f t="shared" si="1"/>
        <v>13790</v>
      </c>
      <c r="J47" s="14">
        <f t="shared" si="2"/>
        <v>0.27864778031481746</v>
      </c>
      <c r="K47" s="14">
        <f t="shared" si="3"/>
        <v>0.1487603305785124</v>
      </c>
      <c r="L47" s="15">
        <f t="shared" si="4"/>
        <v>1.4606260937196189</v>
      </c>
      <c r="M47" s="12">
        <f t="shared" si="5"/>
        <v>0</v>
      </c>
      <c r="N47" s="14">
        <f t="shared" si="6"/>
        <v>3.9968899069073416E-2</v>
      </c>
      <c r="O47" s="16">
        <f t="shared" si="7"/>
        <v>4</v>
      </c>
      <c r="P47" s="14">
        <f t="shared" si="8"/>
        <v>2.1344717182496531E-3</v>
      </c>
      <c r="Q47" s="12">
        <f t="shared" si="9"/>
        <v>50.400000000000091</v>
      </c>
      <c r="R47" s="14">
        <f t="shared" si="10"/>
        <v>1.9900497512437942E-2</v>
      </c>
      <c r="S47" s="18">
        <f t="shared" si="11"/>
        <v>-116</v>
      </c>
      <c r="T47" s="14">
        <f t="shared" si="12"/>
        <v>-0.10000000000000009</v>
      </c>
      <c r="U47" s="18">
        <f t="shared" si="13"/>
        <v>-120</v>
      </c>
      <c r="V47" s="14">
        <f t="shared" si="14"/>
        <v>-0.10820559062218216</v>
      </c>
      <c r="W47" s="12">
        <f t="shared" si="15"/>
        <v>540</v>
      </c>
      <c r="X47" s="14">
        <f t="shared" si="16"/>
        <v>0.2140309155766944</v>
      </c>
      <c r="Y47" s="12">
        <f t="shared" si="17"/>
        <v>422</v>
      </c>
      <c r="Z47" s="14">
        <f t="shared" si="18"/>
        <v>0.18460192475940507</v>
      </c>
      <c r="AA47" s="12">
        <v>2523.2088799999983</v>
      </c>
      <c r="AB47" s="26">
        <v>7.3731058411065309E-2</v>
      </c>
      <c r="AC47" s="12">
        <f t="shared" si="19"/>
        <v>0</v>
      </c>
      <c r="AD47" s="24">
        <f t="shared" si="20"/>
        <v>0</v>
      </c>
      <c r="AE47" s="11">
        <f t="shared" si="21"/>
        <v>3727.6389999999956</v>
      </c>
      <c r="AF47" s="12">
        <f t="shared" si="22"/>
        <v>10499.086000000003</v>
      </c>
      <c r="AG47" s="12">
        <f t="shared" si="23"/>
        <v>16217.316000000006</v>
      </c>
      <c r="AH47" s="14">
        <f t="shared" si="24"/>
        <v>7.5322576734223601E-2</v>
      </c>
      <c r="AI47" s="14">
        <f t="shared" si="25"/>
        <v>0.21214989189516875</v>
      </c>
      <c r="AJ47" s="14">
        <f t="shared" si="26"/>
        <v>0.32769536664713383</v>
      </c>
      <c r="AK47" s="14">
        <f t="shared" si="27"/>
        <v>0.26696422898860639</v>
      </c>
      <c r="AL47" s="14">
        <f t="shared" si="28"/>
        <v>0.26946609031666724</v>
      </c>
      <c r="AM47" s="14">
        <f t="shared" si="29"/>
        <v>0.27524591395445153</v>
      </c>
      <c r="AN47" s="18">
        <f t="shared" si="30"/>
        <v>416.93900000000031</v>
      </c>
      <c r="AO47" s="18">
        <f t="shared" si="31"/>
        <v>2374.755000000001</v>
      </c>
      <c r="AP47" s="18">
        <f t="shared" si="32"/>
        <v>4295.3950000000041</v>
      </c>
      <c r="AQ47" s="14">
        <f t="shared" si="33"/>
        <v>3.0234880348078308E-2</v>
      </c>
      <c r="AR47" s="14">
        <f t="shared" si="34"/>
        <v>0.17220848440899217</v>
      </c>
      <c r="AS47" s="14">
        <f t="shared" si="35"/>
        <v>0.3114862218999277</v>
      </c>
      <c r="AT47" s="12">
        <f t="shared" si="36"/>
        <v>232.96299999999974</v>
      </c>
      <c r="AU47" s="12">
        <f t="shared" si="37"/>
        <v>425.6909999999998</v>
      </c>
      <c r="AV47" s="12">
        <f t="shared" si="38"/>
        <v>670.39599999999973</v>
      </c>
      <c r="AW47" s="14">
        <f t="shared" si="39"/>
        <v>0.12404845580404666</v>
      </c>
      <c r="AX47" s="14">
        <f t="shared" si="40"/>
        <v>0.22667252396166115</v>
      </c>
      <c r="AY47" s="14">
        <f t="shared" si="41"/>
        <v>0.35697337593184231</v>
      </c>
      <c r="AZ47" s="12">
        <f t="shared" si="42"/>
        <v>152.5326</v>
      </c>
      <c r="BA47" s="12">
        <f t="shared" si="43"/>
        <v>512.75340000000006</v>
      </c>
      <c r="BB47" s="12">
        <f t="shared" si="44"/>
        <v>852.26639999999998</v>
      </c>
      <c r="BC47" s="14">
        <f t="shared" si="45"/>
        <v>5.9052497096399481E-2</v>
      </c>
      <c r="BD47" s="14">
        <f t="shared" si="46"/>
        <v>0.19851080139372823</v>
      </c>
      <c r="BE47" s="14">
        <f t="shared" si="47"/>
        <v>0.32995214866434375</v>
      </c>
      <c r="BF47" s="12">
        <f t="shared" si="48"/>
        <v>604.529</v>
      </c>
      <c r="BG47" s="12">
        <f t="shared" si="49"/>
        <v>709.13100000000031</v>
      </c>
      <c r="BH47" s="12">
        <f t="shared" si="50"/>
        <v>1230.5419999999995</v>
      </c>
      <c r="BI47" s="14">
        <f t="shared" si="51"/>
        <v>0.19736500163238646</v>
      </c>
      <c r="BJ47" s="14">
        <f t="shared" si="52"/>
        <v>0.23151518119490699</v>
      </c>
      <c r="BK47" s="14">
        <f t="shared" si="53"/>
        <v>0.4017440417890954</v>
      </c>
      <c r="BL47" s="12">
        <f t="shared" si="54"/>
        <v>581.654</v>
      </c>
      <c r="BM47" s="12">
        <f t="shared" si="55"/>
        <v>777.93299999999999</v>
      </c>
      <c r="BN47" s="12">
        <f t="shared" si="56"/>
        <v>1256.4920000000002</v>
      </c>
      <c r="BO47" s="14">
        <f t="shared" si="57"/>
        <v>0.21479098966026577</v>
      </c>
      <c r="BP47" s="14">
        <f t="shared" si="58"/>
        <v>0.28727215657311667</v>
      </c>
      <c r="BQ47" s="24">
        <f t="shared" si="59"/>
        <v>0.4639926144756279</v>
      </c>
      <c r="BR47" s="19">
        <f t="shared" si="60"/>
        <v>0</v>
      </c>
      <c r="BS47" s="20">
        <f t="shared" si="61"/>
        <v>0</v>
      </c>
      <c r="BT47" s="13">
        <f t="shared" si="62"/>
        <v>0</v>
      </c>
      <c r="BU47" s="20">
        <f t="shared" si="63"/>
        <v>0</v>
      </c>
      <c r="BV47" s="20">
        <f t="shared" si="64"/>
        <v>0</v>
      </c>
      <c r="BW47" s="13">
        <f t="shared" si="65"/>
        <v>0</v>
      </c>
      <c r="BX47" s="20">
        <f t="shared" si="66"/>
        <v>0</v>
      </c>
      <c r="BY47" s="20">
        <f t="shared" si="67"/>
        <v>0</v>
      </c>
      <c r="BZ47" s="13">
        <f t="shared" si="68"/>
        <v>0</v>
      </c>
      <c r="CA47" s="20">
        <f t="shared" si="69"/>
        <v>0</v>
      </c>
      <c r="CB47" s="20">
        <f t="shared" si="70"/>
        <v>0</v>
      </c>
      <c r="CC47" s="17">
        <f t="shared" si="71"/>
        <v>0</v>
      </c>
      <c r="CE47" s="2">
        <v>49489</v>
      </c>
      <c r="CF47" s="2">
        <v>13790</v>
      </c>
      <c r="CG47" s="2">
        <v>7362</v>
      </c>
      <c r="CH47" s="2">
        <v>1878</v>
      </c>
      <c r="CI47" s="2">
        <v>5143</v>
      </c>
      <c r="CJ47" s="2">
        <v>47587</v>
      </c>
      <c r="CK47" s="2">
        <v>1874</v>
      </c>
      <c r="CL47" s="2">
        <v>2532.6</v>
      </c>
      <c r="CM47" s="2">
        <v>2583</v>
      </c>
      <c r="CN47" s="2">
        <v>1160</v>
      </c>
      <c r="CO47" s="2">
        <v>1276</v>
      </c>
      <c r="CP47" s="2">
        <v>1109</v>
      </c>
      <c r="CQ47" s="2">
        <v>1229</v>
      </c>
      <c r="CR47" s="2">
        <v>2523</v>
      </c>
      <c r="CS47" s="2">
        <v>3063</v>
      </c>
      <c r="CT47" s="2">
        <v>2286</v>
      </c>
      <c r="CU47" s="2">
        <v>2708</v>
      </c>
      <c r="CV47" s="2">
        <v>53216.638999999996</v>
      </c>
      <c r="CW47" s="2">
        <v>59988.086000000003</v>
      </c>
      <c r="CX47" s="2">
        <v>65706.316000000006</v>
      </c>
      <c r="CY47" s="2">
        <v>14206.939</v>
      </c>
      <c r="CZ47" s="2">
        <v>16164.755000000001</v>
      </c>
      <c r="DA47" s="2">
        <v>18085.395000000004</v>
      </c>
      <c r="DB47" s="2">
        <v>2110.9629999999997</v>
      </c>
      <c r="DC47" s="2">
        <v>2303.6909999999998</v>
      </c>
      <c r="DD47" s="2">
        <v>2548.3959999999997</v>
      </c>
      <c r="DE47" s="2">
        <v>2735.5326</v>
      </c>
      <c r="DF47" s="2">
        <v>3095.7534000000001</v>
      </c>
      <c r="DG47" s="2">
        <v>3435.2664</v>
      </c>
      <c r="DH47" s="2">
        <v>3667.529</v>
      </c>
      <c r="DI47" s="2">
        <v>3772.1310000000003</v>
      </c>
      <c r="DJ47" s="2">
        <v>4293.5419999999995</v>
      </c>
      <c r="DK47" s="2">
        <v>3289.654</v>
      </c>
      <c r="DL47" s="2">
        <v>3485.933</v>
      </c>
      <c r="DM47" s="2">
        <v>3964.4920000000002</v>
      </c>
      <c r="DN47" s="2">
        <v>0</v>
      </c>
      <c r="DO47" s="2">
        <v>0</v>
      </c>
      <c r="DP47" s="2">
        <v>0</v>
      </c>
    </row>
    <row r="48" spans="2:120" ht="14.25" customHeight="1" x14ac:dyDescent="0.2">
      <c r="B48" s="6">
        <v>8447</v>
      </c>
      <c r="C48" s="9" t="s">
        <v>448</v>
      </c>
      <c r="D48" s="9" t="s">
        <v>58</v>
      </c>
      <c r="E48" s="21" t="s">
        <v>459</v>
      </c>
      <c r="F48" s="9" t="s">
        <v>487</v>
      </c>
      <c r="G48" s="21">
        <v>1</v>
      </c>
      <c r="H48" s="11">
        <f t="shared" si="0"/>
        <v>7953</v>
      </c>
      <c r="I48" s="12">
        <f t="shared" si="1"/>
        <v>3254</v>
      </c>
      <c r="J48" s="14">
        <f t="shared" si="2"/>
        <v>0.40915377844838424</v>
      </c>
      <c r="K48" s="14">
        <f t="shared" si="3"/>
        <v>0.2249465610461461</v>
      </c>
      <c r="L48" s="15">
        <f t="shared" si="4"/>
        <v>1.1044776119402986</v>
      </c>
      <c r="M48" s="12">
        <f t="shared" si="5"/>
        <v>0</v>
      </c>
      <c r="N48" s="14">
        <f t="shared" si="6"/>
        <v>-0.11189279731993296</v>
      </c>
      <c r="O48" s="16">
        <f t="shared" si="7"/>
        <v>-39</v>
      </c>
      <c r="P48" s="14">
        <f t="shared" si="8"/>
        <v>-0.20855614973262027</v>
      </c>
      <c r="Q48" s="12">
        <f t="shared" si="9"/>
        <v>-57</v>
      </c>
      <c r="R48" s="14">
        <f t="shared" si="10"/>
        <v>-0.19114688128772639</v>
      </c>
      <c r="S48" s="18">
        <f t="shared" si="11"/>
        <v>27</v>
      </c>
      <c r="T48" s="14">
        <f t="shared" si="12"/>
        <v>0.13567839195979903</v>
      </c>
      <c r="U48" s="18">
        <f t="shared" si="13"/>
        <v>44</v>
      </c>
      <c r="V48" s="14">
        <f t="shared" si="14"/>
        <v>0.23655913978494625</v>
      </c>
      <c r="W48" s="12">
        <f t="shared" si="15"/>
        <v>-64</v>
      </c>
      <c r="X48" s="14">
        <f t="shared" si="16"/>
        <v>-0.15841584158415845</v>
      </c>
      <c r="Y48" s="12">
        <f t="shared" si="17"/>
        <v>-54</v>
      </c>
      <c r="Z48" s="14">
        <f t="shared" si="18"/>
        <v>-0.16119402985074627</v>
      </c>
      <c r="AA48" s="12">
        <v>-385.57840000000033</v>
      </c>
      <c r="AB48" s="26">
        <v>-6.9080531055516592E-2</v>
      </c>
      <c r="AC48" s="12">
        <f t="shared" si="19"/>
        <v>0</v>
      </c>
      <c r="AD48" s="24">
        <f t="shared" si="20"/>
        <v>0</v>
      </c>
      <c r="AE48" s="11">
        <f t="shared" si="21"/>
        <v>-1815.2140000000009</v>
      </c>
      <c r="AF48" s="12">
        <f t="shared" si="22"/>
        <v>-4907.0759999999991</v>
      </c>
      <c r="AG48" s="12">
        <f t="shared" si="23"/>
        <v>-6402.5550000000003</v>
      </c>
      <c r="AH48" s="14">
        <f t="shared" si="24"/>
        <v>-0.22824267571985424</v>
      </c>
      <c r="AI48" s="14">
        <f t="shared" si="25"/>
        <v>-0.61700943040362122</v>
      </c>
      <c r="AJ48" s="14">
        <f t="shared" si="26"/>
        <v>-0.80504903809883066</v>
      </c>
      <c r="AK48" s="14">
        <f t="shared" si="27"/>
        <v>0.50137492574684106</v>
      </c>
      <c r="AL48" s="14">
        <f t="shared" si="28"/>
        <v>0.63091495388591423</v>
      </c>
      <c r="AM48" s="14">
        <f t="shared" si="29"/>
        <v>0.68111542170151151</v>
      </c>
      <c r="AN48" s="18">
        <f t="shared" si="30"/>
        <v>-176.66799999999967</v>
      </c>
      <c r="AO48" s="18">
        <f t="shared" si="31"/>
        <v>-1332.2810000000002</v>
      </c>
      <c r="AP48" s="18">
        <f t="shared" si="32"/>
        <v>-2197.9679999999998</v>
      </c>
      <c r="AQ48" s="14">
        <f t="shared" si="33"/>
        <v>-5.429256299938523E-2</v>
      </c>
      <c r="AR48" s="14">
        <f t="shared" si="34"/>
        <v>-0.40942870313460367</v>
      </c>
      <c r="AS48" s="14">
        <f t="shared" si="35"/>
        <v>-0.67546650276582665</v>
      </c>
      <c r="AT48" s="12">
        <f t="shared" si="36"/>
        <v>-64.853999999999999</v>
      </c>
      <c r="AU48" s="12">
        <f t="shared" si="37"/>
        <v>-118.62899999999999</v>
      </c>
      <c r="AV48" s="12">
        <f t="shared" si="38"/>
        <v>-135.13400000000001</v>
      </c>
      <c r="AW48" s="14">
        <f t="shared" si="39"/>
        <v>-0.43820270270270267</v>
      </c>
      <c r="AX48" s="14">
        <f t="shared" si="40"/>
        <v>-0.80154729729729723</v>
      </c>
      <c r="AY48" s="14">
        <f t="shared" si="41"/>
        <v>-0.91306756756756757</v>
      </c>
      <c r="AZ48" s="12">
        <f t="shared" si="42"/>
        <v>-92.185200000000009</v>
      </c>
      <c r="BA48" s="12">
        <f t="shared" si="43"/>
        <v>-189.91979999999998</v>
      </c>
      <c r="BB48" s="12">
        <f t="shared" si="44"/>
        <v>-218.65199999999999</v>
      </c>
      <c r="BC48" s="14">
        <f t="shared" si="45"/>
        <v>-0.38219402985074635</v>
      </c>
      <c r="BD48" s="14">
        <f t="shared" si="46"/>
        <v>-0.78739552238805965</v>
      </c>
      <c r="BE48" s="14">
        <f t="shared" si="47"/>
        <v>-0.9065174129353234</v>
      </c>
      <c r="BF48" s="12">
        <f t="shared" si="48"/>
        <v>-117.57499999999999</v>
      </c>
      <c r="BG48" s="12">
        <f t="shared" si="49"/>
        <v>-268.30700000000002</v>
      </c>
      <c r="BH48" s="12">
        <f t="shared" si="50"/>
        <v>-307.048</v>
      </c>
      <c r="BI48" s="14">
        <f t="shared" si="51"/>
        <v>-0.34580882352941178</v>
      </c>
      <c r="BJ48" s="14">
        <f t="shared" si="52"/>
        <v>-0.78913823529411764</v>
      </c>
      <c r="BK48" s="14">
        <f t="shared" si="53"/>
        <v>-0.90308235294117645</v>
      </c>
      <c r="BL48" s="12">
        <f t="shared" si="54"/>
        <v>-131.33699999999999</v>
      </c>
      <c r="BM48" s="12">
        <f t="shared" si="55"/>
        <v>-226.191</v>
      </c>
      <c r="BN48" s="12">
        <f t="shared" si="56"/>
        <v>-258.11200000000002</v>
      </c>
      <c r="BO48" s="14">
        <f t="shared" si="57"/>
        <v>-0.46739145907473301</v>
      </c>
      <c r="BP48" s="14">
        <f t="shared" si="58"/>
        <v>-0.80495017793594303</v>
      </c>
      <c r="BQ48" s="24">
        <f t="shared" si="59"/>
        <v>-0.91854804270462631</v>
      </c>
      <c r="BR48" s="19">
        <f t="shared" si="60"/>
        <v>21.6</v>
      </c>
      <c r="BS48" s="20">
        <f t="shared" si="61"/>
        <v>151.20000000000002</v>
      </c>
      <c r="BT48" s="13">
        <f t="shared" si="62"/>
        <v>1.9011693700490384E-2</v>
      </c>
      <c r="BU48" s="20">
        <f t="shared" si="63"/>
        <v>17.100000000000001</v>
      </c>
      <c r="BV48" s="20">
        <f t="shared" si="64"/>
        <v>119.70000000000002</v>
      </c>
      <c r="BW48" s="13">
        <f t="shared" si="65"/>
        <v>1.5050924179554887E-2</v>
      </c>
      <c r="BX48" s="20">
        <f t="shared" si="66"/>
        <v>11.1</v>
      </c>
      <c r="BY48" s="20">
        <f t="shared" si="67"/>
        <v>77.7</v>
      </c>
      <c r="BZ48" s="13">
        <f t="shared" si="68"/>
        <v>9.7698981516408899E-3</v>
      </c>
      <c r="CA48" s="20">
        <f t="shared" si="69"/>
        <v>21.6</v>
      </c>
      <c r="CB48" s="20">
        <f t="shared" si="70"/>
        <v>151.20000000000002</v>
      </c>
      <c r="CC48" s="17">
        <f t="shared" si="71"/>
        <v>1.9011693700490384E-2</v>
      </c>
      <c r="CE48" s="2">
        <v>7953</v>
      </c>
      <c r="CF48" s="2">
        <v>3254</v>
      </c>
      <c r="CG48" s="2">
        <v>1789</v>
      </c>
      <c r="CH48" s="2">
        <v>148</v>
      </c>
      <c r="CI48" s="2">
        <v>536</v>
      </c>
      <c r="CJ48" s="2">
        <v>8955</v>
      </c>
      <c r="CK48" s="2">
        <v>187</v>
      </c>
      <c r="CL48" s="2">
        <v>298.2</v>
      </c>
      <c r="CM48" s="2">
        <v>241.2</v>
      </c>
      <c r="CN48" s="2">
        <v>199</v>
      </c>
      <c r="CO48" s="2">
        <v>172</v>
      </c>
      <c r="CP48" s="2">
        <v>186</v>
      </c>
      <c r="CQ48" s="2">
        <v>142</v>
      </c>
      <c r="CR48" s="2">
        <v>404</v>
      </c>
      <c r="CS48" s="2">
        <v>340</v>
      </c>
      <c r="CT48" s="2">
        <v>335</v>
      </c>
      <c r="CU48" s="2">
        <v>281</v>
      </c>
      <c r="CV48" s="2">
        <v>6137.7859999999991</v>
      </c>
      <c r="CW48" s="2">
        <v>3045.9240000000004</v>
      </c>
      <c r="CX48" s="2">
        <v>1550.4449999999999</v>
      </c>
      <c r="CY48" s="2">
        <v>3077.3320000000003</v>
      </c>
      <c r="CZ48" s="2">
        <v>1921.7189999999998</v>
      </c>
      <c r="DA48" s="2">
        <v>1056.0319999999999</v>
      </c>
      <c r="DB48" s="2">
        <v>83.146000000000001</v>
      </c>
      <c r="DC48" s="2">
        <v>29.371000000000002</v>
      </c>
      <c r="DD48" s="2">
        <v>12.866</v>
      </c>
      <c r="DE48" s="2">
        <v>149.01479999999998</v>
      </c>
      <c r="DF48" s="2">
        <v>51.280200000000001</v>
      </c>
      <c r="DG48" s="2">
        <v>22.548000000000002</v>
      </c>
      <c r="DH48" s="2">
        <v>222.42500000000001</v>
      </c>
      <c r="DI48" s="2">
        <v>71.692999999999998</v>
      </c>
      <c r="DJ48" s="2">
        <v>32.951999999999998</v>
      </c>
      <c r="DK48" s="2">
        <v>149.66300000000001</v>
      </c>
      <c r="DL48" s="2">
        <v>54.808999999999997</v>
      </c>
      <c r="DM48" s="2">
        <v>22.887999999999998</v>
      </c>
      <c r="DN48" s="2">
        <v>21.6</v>
      </c>
      <c r="DO48" s="2">
        <v>17.100000000000001</v>
      </c>
      <c r="DP48" s="2">
        <v>11.1</v>
      </c>
    </row>
    <row r="49" spans="2:120" ht="14.25" customHeight="1" x14ac:dyDescent="0.2">
      <c r="B49" s="6">
        <v>8521</v>
      </c>
      <c r="C49" s="9" t="s">
        <v>448</v>
      </c>
      <c r="D49" s="9" t="s">
        <v>58</v>
      </c>
      <c r="E49" s="21" t="s">
        <v>459</v>
      </c>
      <c r="F49" s="9" t="s">
        <v>488</v>
      </c>
      <c r="G49" s="21">
        <v>0</v>
      </c>
      <c r="H49" s="11">
        <f t="shared" si="0"/>
        <v>21090</v>
      </c>
      <c r="I49" s="12">
        <f t="shared" si="1"/>
        <v>6663</v>
      </c>
      <c r="J49" s="14">
        <f t="shared" si="2"/>
        <v>0.31593172119487911</v>
      </c>
      <c r="K49" s="14">
        <f t="shared" si="3"/>
        <v>0.1528212422949265</v>
      </c>
      <c r="L49" s="15">
        <f t="shared" si="4"/>
        <v>1.1303395399780942</v>
      </c>
      <c r="M49" s="12">
        <f t="shared" si="5"/>
        <v>0</v>
      </c>
      <c r="N49" s="14">
        <f t="shared" si="6"/>
        <v>-5.3665978641299517E-2</v>
      </c>
      <c r="O49" s="16">
        <f t="shared" si="7"/>
        <v>-208</v>
      </c>
      <c r="P49" s="14">
        <f t="shared" si="8"/>
        <v>-0.28729281767955805</v>
      </c>
      <c r="Q49" s="12">
        <f t="shared" si="9"/>
        <v>-132.00000000000023</v>
      </c>
      <c r="R49" s="14">
        <f t="shared" si="10"/>
        <v>-0.12002182214948187</v>
      </c>
      <c r="S49" s="18">
        <f t="shared" si="11"/>
        <v>-259</v>
      </c>
      <c r="T49" s="14">
        <f t="shared" si="12"/>
        <v>-0.42045454545454541</v>
      </c>
      <c r="U49" s="18">
        <f t="shared" si="13"/>
        <v>11</v>
      </c>
      <c r="V49" s="14">
        <f t="shared" si="14"/>
        <v>2.0295202952029467E-2</v>
      </c>
      <c r="W49" s="12">
        <f t="shared" si="15"/>
        <v>-240</v>
      </c>
      <c r="X49" s="14">
        <f t="shared" si="16"/>
        <v>-0.16139878950907871</v>
      </c>
      <c r="Y49" s="12">
        <f t="shared" si="17"/>
        <v>-46</v>
      </c>
      <c r="Z49" s="14">
        <f t="shared" si="18"/>
        <v>-4.7916666666666718E-2</v>
      </c>
      <c r="AA49" s="12">
        <v>-250.75385000000097</v>
      </c>
      <c r="AB49" s="26">
        <v>-1.5837664905022253E-2</v>
      </c>
      <c r="AC49" s="12">
        <f t="shared" si="19"/>
        <v>0</v>
      </c>
      <c r="AD49" s="24">
        <f t="shared" si="20"/>
        <v>0</v>
      </c>
      <c r="AE49" s="11">
        <f t="shared" si="21"/>
        <v>-2477.7509999999966</v>
      </c>
      <c r="AF49" s="12">
        <f t="shared" si="22"/>
        <v>-8302.9759999999987</v>
      </c>
      <c r="AG49" s="12">
        <f t="shared" si="23"/>
        <v>-11833.778999999999</v>
      </c>
      <c r="AH49" s="14">
        <f t="shared" si="24"/>
        <v>-0.11748463726884761</v>
      </c>
      <c r="AI49" s="14">
        <f t="shared" si="25"/>
        <v>-0.39369255571360828</v>
      </c>
      <c r="AJ49" s="14">
        <f t="shared" si="26"/>
        <v>-0.56110853485064005</v>
      </c>
      <c r="AK49" s="14">
        <f t="shared" si="27"/>
        <v>0.34613484915229742</v>
      </c>
      <c r="AL49" s="14">
        <f t="shared" si="28"/>
        <v>0.40698445549175477</v>
      </c>
      <c r="AM49" s="14">
        <f t="shared" si="29"/>
        <v>0.41933300857877093</v>
      </c>
      <c r="AN49" s="18">
        <f t="shared" si="30"/>
        <v>-220.65200000000004</v>
      </c>
      <c r="AO49" s="18">
        <f t="shared" si="31"/>
        <v>-1458.8799999999992</v>
      </c>
      <c r="AP49" s="18">
        <f t="shared" si="32"/>
        <v>-2781.5609999999997</v>
      </c>
      <c r="AQ49" s="14">
        <f t="shared" si="33"/>
        <v>-3.3116013807594213E-2</v>
      </c>
      <c r="AR49" s="14">
        <f t="shared" si="34"/>
        <v>-0.21895242383310809</v>
      </c>
      <c r="AS49" s="14">
        <f t="shared" si="35"/>
        <v>-0.41746375506528588</v>
      </c>
      <c r="AT49" s="12">
        <f t="shared" si="36"/>
        <v>-73.894999999999982</v>
      </c>
      <c r="AU49" s="12">
        <f t="shared" si="37"/>
        <v>-249.113</v>
      </c>
      <c r="AV49" s="12">
        <f t="shared" si="38"/>
        <v>-325.90899999999999</v>
      </c>
      <c r="AW49" s="14">
        <f t="shared" si="39"/>
        <v>-0.14320736434108527</v>
      </c>
      <c r="AX49" s="14">
        <f t="shared" si="40"/>
        <v>-0.48277713178294579</v>
      </c>
      <c r="AY49" s="14">
        <f t="shared" si="41"/>
        <v>-0.63160658914728685</v>
      </c>
      <c r="AZ49" s="12">
        <f t="shared" si="42"/>
        <v>-340.32119999999998</v>
      </c>
      <c r="BA49" s="12">
        <f t="shared" si="43"/>
        <v>-544.18979999999999</v>
      </c>
      <c r="BB49" s="12">
        <f t="shared" si="44"/>
        <v>-684.54779999999994</v>
      </c>
      <c r="BC49" s="14">
        <f t="shared" si="45"/>
        <v>-0.35164414135151889</v>
      </c>
      <c r="BD49" s="14">
        <f t="shared" si="46"/>
        <v>-0.56229572225666469</v>
      </c>
      <c r="BE49" s="14">
        <f t="shared" si="47"/>
        <v>-0.70732362058276499</v>
      </c>
      <c r="BF49" s="12">
        <f t="shared" si="48"/>
        <v>-31.552000000000135</v>
      </c>
      <c r="BG49" s="12">
        <f t="shared" si="49"/>
        <v>-553.57300000000009</v>
      </c>
      <c r="BH49" s="12">
        <f t="shared" si="50"/>
        <v>-760.31400000000008</v>
      </c>
      <c r="BI49" s="14">
        <f t="shared" si="51"/>
        <v>-2.5302325581395446E-2</v>
      </c>
      <c r="BJ49" s="14">
        <f t="shared" si="52"/>
        <v>-0.4439238171611869</v>
      </c>
      <c r="BK49" s="14">
        <f t="shared" si="53"/>
        <v>-0.60971451483560546</v>
      </c>
      <c r="BL49" s="12">
        <f t="shared" si="54"/>
        <v>-135.16700000000003</v>
      </c>
      <c r="BM49" s="12">
        <f t="shared" si="55"/>
        <v>-406.69799999999998</v>
      </c>
      <c r="BN49" s="12">
        <f t="shared" si="56"/>
        <v>-559.14599999999996</v>
      </c>
      <c r="BO49" s="14">
        <f t="shared" si="57"/>
        <v>-0.14788512035010948</v>
      </c>
      <c r="BP49" s="14">
        <f t="shared" si="58"/>
        <v>-0.444964989059081</v>
      </c>
      <c r="BQ49" s="24">
        <f t="shared" si="59"/>
        <v>-0.61175711159737411</v>
      </c>
      <c r="BR49" s="19">
        <f t="shared" si="60"/>
        <v>27.6</v>
      </c>
      <c r="BS49" s="20">
        <f t="shared" si="61"/>
        <v>193.20000000000002</v>
      </c>
      <c r="BT49" s="13">
        <f t="shared" si="62"/>
        <v>9.1607396870554778E-3</v>
      </c>
      <c r="BU49" s="20">
        <f t="shared" si="63"/>
        <v>1.8</v>
      </c>
      <c r="BV49" s="20">
        <f t="shared" si="64"/>
        <v>12.6</v>
      </c>
      <c r="BW49" s="13">
        <f t="shared" si="65"/>
        <v>5.9743954480796584E-4</v>
      </c>
      <c r="BX49" s="20">
        <f t="shared" si="66"/>
        <v>22</v>
      </c>
      <c r="BY49" s="20">
        <f t="shared" si="67"/>
        <v>154</v>
      </c>
      <c r="BZ49" s="13">
        <f t="shared" si="68"/>
        <v>7.3020388809862495E-3</v>
      </c>
      <c r="CA49" s="20">
        <f t="shared" si="69"/>
        <v>27.6</v>
      </c>
      <c r="CB49" s="20">
        <f t="shared" si="70"/>
        <v>193.20000000000002</v>
      </c>
      <c r="CC49" s="17">
        <f t="shared" si="71"/>
        <v>9.1607396870554778E-3</v>
      </c>
      <c r="CE49" s="2">
        <v>21090</v>
      </c>
      <c r="CF49" s="2">
        <v>6663</v>
      </c>
      <c r="CG49" s="2">
        <v>3223</v>
      </c>
      <c r="CH49" s="2">
        <v>516</v>
      </c>
      <c r="CI49" s="2">
        <v>1826</v>
      </c>
      <c r="CJ49" s="2">
        <v>22286</v>
      </c>
      <c r="CK49" s="2">
        <v>724</v>
      </c>
      <c r="CL49" s="2">
        <v>1099.8000000000002</v>
      </c>
      <c r="CM49" s="2">
        <v>967.8</v>
      </c>
      <c r="CN49" s="2">
        <v>616</v>
      </c>
      <c r="CO49" s="2">
        <v>875</v>
      </c>
      <c r="CP49" s="2">
        <v>542</v>
      </c>
      <c r="CQ49" s="2">
        <v>531</v>
      </c>
      <c r="CR49" s="2">
        <v>1487</v>
      </c>
      <c r="CS49" s="2">
        <v>1247</v>
      </c>
      <c r="CT49" s="2">
        <v>960</v>
      </c>
      <c r="CU49" s="2">
        <v>914</v>
      </c>
      <c r="CV49" s="2">
        <v>18612.249000000003</v>
      </c>
      <c r="CW49" s="2">
        <v>12787.024000000001</v>
      </c>
      <c r="CX49" s="2">
        <v>9256.2210000000014</v>
      </c>
      <c r="CY49" s="2">
        <v>6442.348</v>
      </c>
      <c r="CZ49" s="2">
        <v>5204.1200000000008</v>
      </c>
      <c r="DA49" s="2">
        <v>3881.4390000000003</v>
      </c>
      <c r="DB49" s="2">
        <v>442.10500000000002</v>
      </c>
      <c r="DC49" s="2">
        <v>266.887</v>
      </c>
      <c r="DD49" s="2">
        <v>190.09100000000001</v>
      </c>
      <c r="DE49" s="2">
        <v>627.47879999999998</v>
      </c>
      <c r="DF49" s="2">
        <v>423.61019999999996</v>
      </c>
      <c r="DG49" s="2">
        <v>283.25220000000002</v>
      </c>
      <c r="DH49" s="2">
        <v>1215.4479999999999</v>
      </c>
      <c r="DI49" s="2">
        <v>693.42699999999991</v>
      </c>
      <c r="DJ49" s="2">
        <v>486.68599999999998</v>
      </c>
      <c r="DK49" s="2">
        <v>778.83299999999997</v>
      </c>
      <c r="DL49" s="2">
        <v>507.30200000000002</v>
      </c>
      <c r="DM49" s="2">
        <v>354.85400000000004</v>
      </c>
      <c r="DN49" s="2">
        <v>27.6</v>
      </c>
      <c r="DO49" s="2">
        <v>1.8</v>
      </c>
      <c r="DP49" s="2">
        <v>22</v>
      </c>
    </row>
    <row r="50" spans="2:120" ht="14.25" customHeight="1" x14ac:dyDescent="0.2">
      <c r="B50" s="6">
        <v>8542</v>
      </c>
      <c r="C50" s="9" t="s">
        <v>448</v>
      </c>
      <c r="D50" s="9" t="s">
        <v>58</v>
      </c>
      <c r="E50" s="21" t="s">
        <v>459</v>
      </c>
      <c r="F50" s="9" t="s">
        <v>489</v>
      </c>
      <c r="G50" s="21">
        <v>0</v>
      </c>
      <c r="H50" s="11">
        <f t="shared" si="0"/>
        <v>8063</v>
      </c>
      <c r="I50" s="12">
        <f t="shared" si="1"/>
        <v>2959</v>
      </c>
      <c r="J50" s="14">
        <f t="shared" si="2"/>
        <v>0.36698499317871758</v>
      </c>
      <c r="K50" s="14">
        <f t="shared" si="3"/>
        <v>0.17598908594815826</v>
      </c>
      <c r="L50" s="15">
        <f t="shared" si="4"/>
        <v>0.89171974522292996</v>
      </c>
      <c r="M50" s="12">
        <f t="shared" si="5"/>
        <v>0</v>
      </c>
      <c r="N50" s="14">
        <f t="shared" si="6"/>
        <v>-6.3856960408684493E-2</v>
      </c>
      <c r="O50" s="16">
        <f t="shared" si="7"/>
        <v>-79</v>
      </c>
      <c r="P50" s="14">
        <f t="shared" si="8"/>
        <v>-0.36073059360730597</v>
      </c>
      <c r="Q50" s="12">
        <f t="shared" si="9"/>
        <v>-58.799999999999955</v>
      </c>
      <c r="R50" s="14">
        <f t="shared" si="10"/>
        <v>-0.15986949429037511</v>
      </c>
      <c r="S50" s="18">
        <f t="shared" si="11"/>
        <v>-21</v>
      </c>
      <c r="T50" s="14">
        <f t="shared" si="12"/>
        <v>-0.11864406779661008</v>
      </c>
      <c r="U50" s="18">
        <f t="shared" si="13"/>
        <v>17</v>
      </c>
      <c r="V50" s="14">
        <f t="shared" si="14"/>
        <v>8.9473684210526261E-2</v>
      </c>
      <c r="W50" s="12">
        <f t="shared" si="15"/>
        <v>-24</v>
      </c>
      <c r="X50" s="14">
        <f t="shared" si="16"/>
        <v>-5.9259259259259234E-2</v>
      </c>
      <c r="Y50" s="12">
        <f t="shared" si="17"/>
        <v>-59</v>
      </c>
      <c r="Z50" s="14">
        <f t="shared" si="18"/>
        <v>-0.16343490304709141</v>
      </c>
      <c r="AA50" s="12">
        <v>-150.09657999999945</v>
      </c>
      <c r="AB50" s="26">
        <v>-2.5887216249164235E-2</v>
      </c>
      <c r="AC50" s="12">
        <f t="shared" si="19"/>
        <v>0</v>
      </c>
      <c r="AD50" s="24">
        <f t="shared" si="20"/>
        <v>0</v>
      </c>
      <c r="AE50" s="11">
        <f t="shared" si="21"/>
        <v>-1239.5149999999994</v>
      </c>
      <c r="AF50" s="12">
        <f t="shared" si="22"/>
        <v>-4049.639000000001</v>
      </c>
      <c r="AG50" s="12">
        <f t="shared" si="23"/>
        <v>-5641.9859999999999</v>
      </c>
      <c r="AH50" s="14">
        <f t="shared" si="24"/>
        <v>-0.15372876100706923</v>
      </c>
      <c r="AI50" s="14">
        <f t="shared" si="25"/>
        <v>-0.50224965893588003</v>
      </c>
      <c r="AJ50" s="14">
        <f t="shared" si="26"/>
        <v>-0.6997378147091653</v>
      </c>
      <c r="AK50" s="14">
        <f t="shared" si="27"/>
        <v>0.4381366706309166</v>
      </c>
      <c r="AL50" s="14">
        <f t="shared" si="28"/>
        <v>0.54904430476102217</v>
      </c>
      <c r="AM50" s="14">
        <f t="shared" si="29"/>
        <v>0.57351382519886296</v>
      </c>
      <c r="AN50" s="18">
        <f t="shared" si="30"/>
        <v>30.619000000000142</v>
      </c>
      <c r="AO50" s="18">
        <f t="shared" si="31"/>
        <v>-755.48700000000008</v>
      </c>
      <c r="AP50" s="18">
        <f t="shared" si="32"/>
        <v>-1570.5149999999999</v>
      </c>
      <c r="AQ50" s="14">
        <f t="shared" si="33"/>
        <v>1.0347752619128237E-2</v>
      </c>
      <c r="AR50" s="14">
        <f t="shared" si="34"/>
        <v>-0.2553183507941873</v>
      </c>
      <c r="AS50" s="14">
        <f t="shared" si="35"/>
        <v>-0.53075870226427835</v>
      </c>
      <c r="AT50" s="12">
        <f t="shared" si="36"/>
        <v>-43.661000000000001</v>
      </c>
      <c r="AU50" s="12">
        <f t="shared" si="37"/>
        <v>-102.31100000000001</v>
      </c>
      <c r="AV50" s="12">
        <f t="shared" si="38"/>
        <v>-120.956</v>
      </c>
      <c r="AW50" s="14">
        <f t="shared" si="39"/>
        <v>-0.3118642857142857</v>
      </c>
      <c r="AX50" s="14">
        <f t="shared" si="40"/>
        <v>-0.73079285714285713</v>
      </c>
      <c r="AY50" s="14">
        <f t="shared" si="41"/>
        <v>-0.86397142857142861</v>
      </c>
      <c r="AZ50" s="12">
        <f t="shared" si="42"/>
        <v>-154.83420000000001</v>
      </c>
      <c r="BA50" s="12">
        <f t="shared" si="43"/>
        <v>-241.0548</v>
      </c>
      <c r="BB50" s="12">
        <f t="shared" si="44"/>
        <v>-276.64319999999998</v>
      </c>
      <c r="BC50" s="14">
        <f t="shared" si="45"/>
        <v>-0.50108155339805827</v>
      </c>
      <c r="BD50" s="14">
        <f t="shared" si="46"/>
        <v>-0.78011262135922332</v>
      </c>
      <c r="BE50" s="14">
        <f t="shared" si="47"/>
        <v>-0.89528543689320395</v>
      </c>
      <c r="BF50" s="12">
        <f t="shared" si="48"/>
        <v>-43.425000000000011</v>
      </c>
      <c r="BG50" s="12">
        <f t="shared" si="49"/>
        <v>-214.31299999999999</v>
      </c>
      <c r="BH50" s="12">
        <f t="shared" si="50"/>
        <v>-296.99900000000002</v>
      </c>
      <c r="BI50" s="14">
        <f t="shared" si="51"/>
        <v>-0.11397637795275595</v>
      </c>
      <c r="BJ50" s="14">
        <f t="shared" si="52"/>
        <v>-0.5625013123359579</v>
      </c>
      <c r="BK50" s="14">
        <f t="shared" si="53"/>
        <v>-0.77952493438320203</v>
      </c>
      <c r="BL50" s="12">
        <f t="shared" si="54"/>
        <v>-95.963999999999999</v>
      </c>
      <c r="BM50" s="12">
        <f t="shared" si="55"/>
        <v>-213.05700000000002</v>
      </c>
      <c r="BN50" s="12">
        <f t="shared" si="56"/>
        <v>-259.07</v>
      </c>
      <c r="BO50" s="14">
        <f t="shared" si="57"/>
        <v>-0.31776158940397348</v>
      </c>
      <c r="BP50" s="14">
        <f t="shared" si="58"/>
        <v>-0.7054867549668874</v>
      </c>
      <c r="BQ50" s="24">
        <f t="shared" si="59"/>
        <v>-0.85784768211920526</v>
      </c>
      <c r="BR50" s="19">
        <f t="shared" si="60"/>
        <v>15.6</v>
      </c>
      <c r="BS50" s="20">
        <f t="shared" si="61"/>
        <v>109.2</v>
      </c>
      <c r="BT50" s="13">
        <f t="shared" si="62"/>
        <v>1.3543346149076027E-2</v>
      </c>
      <c r="BU50" s="20">
        <f t="shared" si="63"/>
        <v>13.8</v>
      </c>
      <c r="BV50" s="20">
        <f t="shared" si="64"/>
        <v>96.600000000000009</v>
      </c>
      <c r="BW50" s="13">
        <f t="shared" si="65"/>
        <v>1.1980652362644178E-2</v>
      </c>
      <c r="BX50" s="20">
        <f t="shared" si="66"/>
        <v>13</v>
      </c>
      <c r="BY50" s="20">
        <f t="shared" si="67"/>
        <v>91</v>
      </c>
      <c r="BZ50" s="13">
        <f t="shared" si="68"/>
        <v>1.1286121790896688E-2</v>
      </c>
      <c r="CA50" s="20">
        <f t="shared" si="69"/>
        <v>15.6</v>
      </c>
      <c r="CB50" s="20">
        <f t="shared" si="70"/>
        <v>109.2</v>
      </c>
      <c r="CC50" s="17">
        <f t="shared" si="71"/>
        <v>1.3543346149076027E-2</v>
      </c>
      <c r="CE50" s="2">
        <v>8063</v>
      </c>
      <c r="CF50" s="2">
        <v>2959</v>
      </c>
      <c r="CG50" s="2">
        <v>1419</v>
      </c>
      <c r="CH50" s="2">
        <v>140</v>
      </c>
      <c r="CI50" s="2">
        <v>628</v>
      </c>
      <c r="CJ50" s="2">
        <v>8613</v>
      </c>
      <c r="CK50" s="2">
        <v>219</v>
      </c>
      <c r="CL50" s="2">
        <v>367.79999999999995</v>
      </c>
      <c r="CM50" s="2">
        <v>309</v>
      </c>
      <c r="CN50" s="2">
        <v>177</v>
      </c>
      <c r="CO50" s="2">
        <v>198</v>
      </c>
      <c r="CP50" s="2">
        <v>190</v>
      </c>
      <c r="CQ50" s="2">
        <v>173</v>
      </c>
      <c r="CR50" s="2">
        <v>405</v>
      </c>
      <c r="CS50" s="2">
        <v>381</v>
      </c>
      <c r="CT50" s="2">
        <v>361</v>
      </c>
      <c r="CU50" s="2">
        <v>302</v>
      </c>
      <c r="CV50" s="2">
        <v>6823.4850000000006</v>
      </c>
      <c r="CW50" s="2">
        <v>4013.360999999999</v>
      </c>
      <c r="CX50" s="2">
        <v>2421.0140000000001</v>
      </c>
      <c r="CY50" s="2">
        <v>2989.6190000000001</v>
      </c>
      <c r="CZ50" s="2">
        <v>2203.5129999999999</v>
      </c>
      <c r="DA50" s="2">
        <v>1388.4850000000001</v>
      </c>
      <c r="DB50" s="2">
        <v>96.338999999999999</v>
      </c>
      <c r="DC50" s="2">
        <v>37.689</v>
      </c>
      <c r="DD50" s="2">
        <v>19.043999999999997</v>
      </c>
      <c r="DE50" s="2">
        <v>154.16579999999999</v>
      </c>
      <c r="DF50" s="2">
        <v>67.9452</v>
      </c>
      <c r="DG50" s="2">
        <v>32.356799999999993</v>
      </c>
      <c r="DH50" s="2">
        <v>337.57499999999999</v>
      </c>
      <c r="DI50" s="2">
        <v>166.68700000000001</v>
      </c>
      <c r="DJ50" s="2">
        <v>84.001000000000005</v>
      </c>
      <c r="DK50" s="2">
        <v>206.036</v>
      </c>
      <c r="DL50" s="2">
        <v>88.942999999999998</v>
      </c>
      <c r="DM50" s="2">
        <v>42.930000000000007</v>
      </c>
      <c r="DN50" s="2">
        <v>15.6</v>
      </c>
      <c r="DO50" s="2">
        <v>13.8</v>
      </c>
      <c r="DP50" s="2">
        <v>13</v>
      </c>
    </row>
    <row r="51" spans="2:120" ht="14.25" customHeight="1" x14ac:dyDescent="0.2">
      <c r="B51" s="6">
        <v>8546</v>
      </c>
      <c r="C51" s="9" t="s">
        <v>448</v>
      </c>
      <c r="D51" s="9" t="s">
        <v>58</v>
      </c>
      <c r="E51" s="21" t="s">
        <v>459</v>
      </c>
      <c r="F51" s="9" t="s">
        <v>490</v>
      </c>
      <c r="G51" s="21">
        <v>0</v>
      </c>
      <c r="H51" s="11">
        <f t="shared" si="0"/>
        <v>24637</v>
      </c>
      <c r="I51" s="12">
        <f t="shared" si="1"/>
        <v>7314</v>
      </c>
      <c r="J51" s="14">
        <f t="shared" si="2"/>
        <v>0.29687056053902666</v>
      </c>
      <c r="K51" s="14">
        <f t="shared" si="3"/>
        <v>0.14847586962698381</v>
      </c>
      <c r="L51" s="15">
        <f t="shared" si="4"/>
        <v>1.4085974815458098</v>
      </c>
      <c r="M51" s="12">
        <f t="shared" si="5"/>
        <v>0</v>
      </c>
      <c r="N51" s="14">
        <f t="shared" si="6"/>
        <v>-2.4277227722772299E-2</v>
      </c>
      <c r="O51" s="16">
        <f t="shared" si="7"/>
        <v>-116</v>
      </c>
      <c r="P51" s="14">
        <f t="shared" si="8"/>
        <v>-0.12513484358144555</v>
      </c>
      <c r="Q51" s="12">
        <f t="shared" si="9"/>
        <v>-58.199999999999818</v>
      </c>
      <c r="R51" s="14">
        <f t="shared" si="10"/>
        <v>-4.4721069617335019E-2</v>
      </c>
      <c r="S51" s="18">
        <f t="shared" si="11"/>
        <v>-26</v>
      </c>
      <c r="T51" s="14">
        <f t="shared" si="12"/>
        <v>-3.9573820395738313E-2</v>
      </c>
      <c r="U51" s="18">
        <f t="shared" si="13"/>
        <v>35</v>
      </c>
      <c r="V51" s="14">
        <f t="shared" si="14"/>
        <v>5.4347826086956541E-2</v>
      </c>
      <c r="W51" s="12">
        <f t="shared" si="15"/>
        <v>82</v>
      </c>
      <c r="X51" s="14">
        <f t="shared" si="16"/>
        <v>5.7665260196905876E-2</v>
      </c>
      <c r="Y51" s="12">
        <f t="shared" si="17"/>
        <v>22</v>
      </c>
      <c r="Z51" s="14">
        <f t="shared" si="18"/>
        <v>1.9383259911894379E-2</v>
      </c>
      <c r="AA51" s="12">
        <v>117.73015000000305</v>
      </c>
      <c r="AB51" s="26">
        <v>6.5054094333463208E-3</v>
      </c>
      <c r="AC51" s="12">
        <f t="shared" si="19"/>
        <v>0</v>
      </c>
      <c r="AD51" s="24">
        <f t="shared" si="20"/>
        <v>0</v>
      </c>
      <c r="AE51" s="11">
        <f t="shared" si="21"/>
        <v>-1392.676999999996</v>
      </c>
      <c r="AF51" s="12">
        <f t="shared" si="22"/>
        <v>-5685.8320000000022</v>
      </c>
      <c r="AG51" s="12">
        <f t="shared" si="23"/>
        <v>-8892.3149999999987</v>
      </c>
      <c r="AH51" s="14">
        <f t="shared" si="24"/>
        <v>-5.6527864593903354E-2</v>
      </c>
      <c r="AI51" s="14">
        <f t="shared" si="25"/>
        <v>-0.23078426756504455</v>
      </c>
      <c r="AJ51" s="14">
        <f t="shared" si="26"/>
        <v>-0.36093335227503343</v>
      </c>
      <c r="AK51" s="14">
        <f t="shared" si="27"/>
        <v>0.31680819441374991</v>
      </c>
      <c r="AL51" s="14">
        <f t="shared" si="28"/>
        <v>0.35217085300494416</v>
      </c>
      <c r="AM51" s="14">
        <f t="shared" si="29"/>
        <v>0.36587584953271529</v>
      </c>
      <c r="AN51" s="18">
        <f t="shared" si="30"/>
        <v>49.992000000000189</v>
      </c>
      <c r="AO51" s="18">
        <f t="shared" si="31"/>
        <v>-639.95099999999911</v>
      </c>
      <c r="AP51" s="18">
        <f t="shared" si="32"/>
        <v>-1553.3999999999996</v>
      </c>
      <c r="AQ51" s="14">
        <f t="shared" si="33"/>
        <v>6.8351107465136618E-3</v>
      </c>
      <c r="AR51" s="14">
        <f t="shared" si="34"/>
        <v>-8.7496718621821068E-2</v>
      </c>
      <c r="AS51" s="14">
        <f t="shared" si="35"/>
        <v>-0.21238720262510247</v>
      </c>
      <c r="AT51" s="12">
        <f t="shared" si="36"/>
        <v>-58.655999999999949</v>
      </c>
      <c r="AU51" s="12">
        <f t="shared" si="37"/>
        <v>-256.20399999999995</v>
      </c>
      <c r="AV51" s="12">
        <f t="shared" si="38"/>
        <v>-349.75799999999998</v>
      </c>
      <c r="AW51" s="14">
        <f t="shared" si="39"/>
        <v>-7.2325524044389633E-2</v>
      </c>
      <c r="AX51" s="14">
        <f t="shared" si="40"/>
        <v>-0.31591122071516642</v>
      </c>
      <c r="AY51" s="14">
        <f t="shared" si="41"/>
        <v>-0.43126757090012324</v>
      </c>
      <c r="AZ51" s="12">
        <f t="shared" si="42"/>
        <v>-220.56000000000017</v>
      </c>
      <c r="BA51" s="12">
        <f t="shared" si="43"/>
        <v>-441.12540000000013</v>
      </c>
      <c r="BB51" s="12">
        <f t="shared" si="44"/>
        <v>-591.83100000000013</v>
      </c>
      <c r="BC51" s="14">
        <f t="shared" si="45"/>
        <v>-0.17741312741312754</v>
      </c>
      <c r="BD51" s="14">
        <f t="shared" si="46"/>
        <v>-0.3548305984555985</v>
      </c>
      <c r="BE51" s="14">
        <f t="shared" si="47"/>
        <v>-0.47605453667953679</v>
      </c>
      <c r="BF51" s="12">
        <f t="shared" si="48"/>
        <v>20.030999999999949</v>
      </c>
      <c r="BG51" s="12">
        <f t="shared" si="49"/>
        <v>-411.81600000000003</v>
      </c>
      <c r="BH51" s="12">
        <f t="shared" si="50"/>
        <v>-585.40200000000004</v>
      </c>
      <c r="BI51" s="14">
        <f t="shared" si="51"/>
        <v>1.3318484042553091E-2</v>
      </c>
      <c r="BJ51" s="14">
        <f t="shared" si="52"/>
        <v>-0.27381382978723401</v>
      </c>
      <c r="BK51" s="14">
        <f t="shared" si="53"/>
        <v>-0.3892300531914894</v>
      </c>
      <c r="BL51" s="12">
        <f t="shared" si="54"/>
        <v>-25.434999999999945</v>
      </c>
      <c r="BM51" s="12">
        <f t="shared" si="55"/>
        <v>-324.32299999999998</v>
      </c>
      <c r="BN51" s="12">
        <f t="shared" si="56"/>
        <v>-451.73500000000001</v>
      </c>
      <c r="BO51" s="14">
        <f t="shared" si="57"/>
        <v>-2.1983578219533229E-2</v>
      </c>
      <c r="BP51" s="14">
        <f t="shared" si="58"/>
        <v>-0.28031374243733798</v>
      </c>
      <c r="BQ51" s="24">
        <f t="shared" si="59"/>
        <v>-0.3904364736387208</v>
      </c>
      <c r="BR51" s="19">
        <f t="shared" si="60"/>
        <v>12.4</v>
      </c>
      <c r="BS51" s="20">
        <f t="shared" si="61"/>
        <v>86.8</v>
      </c>
      <c r="BT51" s="13">
        <f t="shared" si="62"/>
        <v>3.5231562284369039E-3</v>
      </c>
      <c r="BU51" s="20">
        <f t="shared" si="63"/>
        <v>0</v>
      </c>
      <c r="BV51" s="20">
        <f t="shared" si="64"/>
        <v>0</v>
      </c>
      <c r="BW51" s="13">
        <f t="shared" si="65"/>
        <v>0</v>
      </c>
      <c r="BX51" s="20">
        <f t="shared" si="66"/>
        <v>13.1</v>
      </c>
      <c r="BY51" s="20">
        <f t="shared" si="67"/>
        <v>91.7</v>
      </c>
      <c r="BZ51" s="13">
        <f t="shared" si="68"/>
        <v>3.7220440800422132E-3</v>
      </c>
      <c r="CA51" s="20">
        <f t="shared" si="69"/>
        <v>13.1</v>
      </c>
      <c r="CB51" s="20">
        <f t="shared" si="70"/>
        <v>91.7</v>
      </c>
      <c r="CC51" s="17">
        <f t="shared" si="71"/>
        <v>3.7220440800422132E-3</v>
      </c>
      <c r="CE51" s="2">
        <v>24637</v>
      </c>
      <c r="CF51" s="2">
        <v>7314</v>
      </c>
      <c r="CG51" s="2">
        <v>3658</v>
      </c>
      <c r="CH51" s="2">
        <v>811</v>
      </c>
      <c r="CI51" s="2">
        <v>2303</v>
      </c>
      <c r="CJ51" s="2">
        <v>25250</v>
      </c>
      <c r="CK51" s="2">
        <v>927</v>
      </c>
      <c r="CL51" s="2">
        <v>1301.3999999999999</v>
      </c>
      <c r="CM51" s="2">
        <v>1243.2</v>
      </c>
      <c r="CN51" s="2">
        <v>657</v>
      </c>
      <c r="CO51" s="2">
        <v>683</v>
      </c>
      <c r="CP51" s="2">
        <v>644</v>
      </c>
      <c r="CQ51" s="2">
        <v>609</v>
      </c>
      <c r="CR51" s="2">
        <v>1422</v>
      </c>
      <c r="CS51" s="2">
        <v>1504</v>
      </c>
      <c r="CT51" s="2">
        <v>1135</v>
      </c>
      <c r="CU51" s="2">
        <v>1157</v>
      </c>
      <c r="CV51" s="2">
        <v>23244.323000000004</v>
      </c>
      <c r="CW51" s="2">
        <v>18951.167999999998</v>
      </c>
      <c r="CX51" s="2">
        <v>15744.685000000001</v>
      </c>
      <c r="CY51" s="2">
        <v>7363.9920000000002</v>
      </c>
      <c r="CZ51" s="2">
        <v>6674.0490000000009</v>
      </c>
      <c r="DA51" s="2">
        <v>5760.6</v>
      </c>
      <c r="DB51" s="2">
        <v>752.34400000000005</v>
      </c>
      <c r="DC51" s="2">
        <v>554.79600000000005</v>
      </c>
      <c r="DD51" s="2">
        <v>461.24200000000002</v>
      </c>
      <c r="DE51" s="2">
        <v>1022.6399999999999</v>
      </c>
      <c r="DF51" s="2">
        <v>802.07459999999992</v>
      </c>
      <c r="DG51" s="2">
        <v>651.36899999999991</v>
      </c>
      <c r="DH51" s="2">
        <v>1524.0309999999999</v>
      </c>
      <c r="DI51" s="2">
        <v>1092.184</v>
      </c>
      <c r="DJ51" s="2">
        <v>918.59799999999996</v>
      </c>
      <c r="DK51" s="2">
        <v>1131.5650000000001</v>
      </c>
      <c r="DL51" s="2">
        <v>832.67700000000002</v>
      </c>
      <c r="DM51" s="2">
        <v>705.26499999999999</v>
      </c>
      <c r="DN51" s="2">
        <v>12.4</v>
      </c>
      <c r="DO51" s="2">
        <v>0</v>
      </c>
      <c r="DP51" s="2">
        <v>13.1</v>
      </c>
    </row>
    <row r="52" spans="2:120" ht="14.25" customHeight="1" x14ac:dyDescent="0.2">
      <c r="B52" s="6">
        <v>8564</v>
      </c>
      <c r="C52" s="9" t="s">
        <v>448</v>
      </c>
      <c r="D52" s="9" t="s">
        <v>58</v>
      </c>
      <c r="E52" s="21" t="s">
        <v>459</v>
      </c>
      <c r="F52" s="9" t="s">
        <v>491</v>
      </c>
      <c r="G52" s="21">
        <v>1</v>
      </c>
      <c r="H52" s="11">
        <f t="shared" si="0"/>
        <v>15427</v>
      </c>
      <c r="I52" s="12">
        <f t="shared" si="1"/>
        <v>6935</v>
      </c>
      <c r="J52" s="14">
        <f t="shared" si="2"/>
        <v>0.44953652686847734</v>
      </c>
      <c r="K52" s="14">
        <f t="shared" si="3"/>
        <v>0.26343423867245735</v>
      </c>
      <c r="L52" s="15">
        <f t="shared" si="4"/>
        <v>0.84824120603015074</v>
      </c>
      <c r="M52" s="12">
        <f t="shared" si="5"/>
        <v>0</v>
      </c>
      <c r="N52" s="14">
        <f t="shared" si="6"/>
        <v>-5.5239145079306717E-2</v>
      </c>
      <c r="O52" s="16">
        <f t="shared" si="7"/>
        <v>-65</v>
      </c>
      <c r="P52" s="14">
        <f t="shared" si="8"/>
        <v>-0.23550724637681164</v>
      </c>
      <c r="Q52" s="12">
        <f t="shared" si="9"/>
        <v>-171.60000000000002</v>
      </c>
      <c r="R52" s="14">
        <f t="shared" si="10"/>
        <v>-0.26804123711340211</v>
      </c>
      <c r="S52" s="18">
        <f t="shared" si="11"/>
        <v>-76</v>
      </c>
      <c r="T52" s="14">
        <f t="shared" si="12"/>
        <v>-0.22028985507246368</v>
      </c>
      <c r="U52" s="18">
        <f t="shared" si="13"/>
        <v>-43</v>
      </c>
      <c r="V52" s="14">
        <f t="shared" si="14"/>
        <v>-0.13149847094801226</v>
      </c>
      <c r="W52" s="12">
        <f t="shared" si="15"/>
        <v>-45</v>
      </c>
      <c r="X52" s="14">
        <f t="shared" si="16"/>
        <v>-7.4750830564784043E-2</v>
      </c>
      <c r="Y52" s="12">
        <f t="shared" si="17"/>
        <v>-29</v>
      </c>
      <c r="Z52" s="14">
        <f t="shared" si="18"/>
        <v>-6.3457330415754964E-2</v>
      </c>
      <c r="AA52" s="12">
        <v>38.75431000000026</v>
      </c>
      <c r="AB52" s="26">
        <v>4.1549575606816269E-3</v>
      </c>
      <c r="AC52" s="12">
        <f t="shared" si="19"/>
        <v>0</v>
      </c>
      <c r="AD52" s="24">
        <f t="shared" si="20"/>
        <v>0</v>
      </c>
      <c r="AE52" s="11">
        <f t="shared" si="21"/>
        <v>-2540.4680000000008</v>
      </c>
      <c r="AF52" s="12">
        <f t="shared" si="22"/>
        <v>-7661.5080000000007</v>
      </c>
      <c r="AG52" s="12">
        <f t="shared" si="23"/>
        <v>-10328.073</v>
      </c>
      <c r="AH52" s="14">
        <f t="shared" si="24"/>
        <v>-0.16467673559344009</v>
      </c>
      <c r="AI52" s="14">
        <f t="shared" si="25"/>
        <v>-0.49662980488753494</v>
      </c>
      <c r="AJ52" s="14">
        <f t="shared" si="26"/>
        <v>-0.66948032669994162</v>
      </c>
      <c r="AK52" s="14">
        <f t="shared" si="27"/>
        <v>0.45533041783468209</v>
      </c>
      <c r="AL52" s="14">
        <f t="shared" si="28"/>
        <v>0.5206857466339545</v>
      </c>
      <c r="AM52" s="14">
        <f t="shared" si="29"/>
        <v>0.48022358429528406</v>
      </c>
      <c r="AN52" s="18">
        <f t="shared" si="30"/>
        <v>-1067.369999999999</v>
      </c>
      <c r="AO52" s="18">
        <f t="shared" si="31"/>
        <v>-2891.6189999999997</v>
      </c>
      <c r="AP52" s="18">
        <f t="shared" si="32"/>
        <v>-4486.375</v>
      </c>
      <c r="AQ52" s="14">
        <f t="shared" si="33"/>
        <v>-0.15391059841384269</v>
      </c>
      <c r="AR52" s="14">
        <f t="shared" si="34"/>
        <v>-0.4169602018745493</v>
      </c>
      <c r="AS52" s="14">
        <f t="shared" si="35"/>
        <v>-0.6469178082191781</v>
      </c>
      <c r="AT52" s="12">
        <f t="shared" si="36"/>
        <v>0.29699999999999704</v>
      </c>
      <c r="AU52" s="12">
        <f t="shared" si="37"/>
        <v>-105.858</v>
      </c>
      <c r="AV52" s="12">
        <f t="shared" si="38"/>
        <v>-133.45499999999998</v>
      </c>
      <c r="AW52" s="14">
        <f t="shared" si="39"/>
        <v>1.4075829383886074E-3</v>
      </c>
      <c r="AX52" s="14">
        <f t="shared" si="40"/>
        <v>-0.50169668246445498</v>
      </c>
      <c r="AY52" s="14">
        <f t="shared" si="41"/>
        <v>-0.63248815165876771</v>
      </c>
      <c r="AZ52" s="12">
        <f t="shared" si="42"/>
        <v>-191.86080000000004</v>
      </c>
      <c r="BA52" s="12">
        <f t="shared" si="43"/>
        <v>-279.14520000000005</v>
      </c>
      <c r="BB52" s="12">
        <f t="shared" si="44"/>
        <v>-347.13840000000005</v>
      </c>
      <c r="BC52" s="14">
        <f t="shared" si="45"/>
        <v>-0.40943405889884765</v>
      </c>
      <c r="BD52" s="14">
        <f t="shared" si="46"/>
        <v>-0.59570038412291937</v>
      </c>
      <c r="BE52" s="14">
        <f t="shared" si="47"/>
        <v>-0.74079897567221509</v>
      </c>
      <c r="BF52" s="12">
        <f t="shared" si="48"/>
        <v>-108.702</v>
      </c>
      <c r="BG52" s="12">
        <f t="shared" si="49"/>
        <v>-322.61900000000003</v>
      </c>
      <c r="BH52" s="12">
        <f t="shared" si="50"/>
        <v>-361.05599999999998</v>
      </c>
      <c r="BI52" s="14">
        <f t="shared" si="51"/>
        <v>-0.19515619389587069</v>
      </c>
      <c r="BJ52" s="14">
        <f t="shared" si="52"/>
        <v>-0.57920825852782776</v>
      </c>
      <c r="BK52" s="14">
        <f t="shared" si="53"/>
        <v>-0.64821543985637342</v>
      </c>
      <c r="BL52" s="12">
        <f t="shared" si="54"/>
        <v>-35.254000000000019</v>
      </c>
      <c r="BM52" s="12">
        <f t="shared" si="55"/>
        <v>-202.488</v>
      </c>
      <c r="BN52" s="12">
        <f t="shared" si="56"/>
        <v>-243.61699999999999</v>
      </c>
      <c r="BO52" s="14">
        <f t="shared" si="57"/>
        <v>-8.2369158878504711E-2</v>
      </c>
      <c r="BP52" s="14">
        <f t="shared" si="58"/>
        <v>-0.4731028037383177</v>
      </c>
      <c r="BQ52" s="24">
        <f t="shared" si="59"/>
        <v>-0.56919859813084117</v>
      </c>
      <c r="BR52" s="19">
        <f t="shared" si="60"/>
        <v>28</v>
      </c>
      <c r="BS52" s="20">
        <f t="shared" si="61"/>
        <v>196</v>
      </c>
      <c r="BT52" s="13">
        <f t="shared" si="62"/>
        <v>1.2704997731250405E-2</v>
      </c>
      <c r="BU52" s="20">
        <f t="shared" si="63"/>
        <v>9.6</v>
      </c>
      <c r="BV52" s="20">
        <f t="shared" si="64"/>
        <v>67.2</v>
      </c>
      <c r="BW52" s="13">
        <f t="shared" si="65"/>
        <v>4.355999222142996E-3</v>
      </c>
      <c r="BX52" s="20">
        <f t="shared" si="66"/>
        <v>13</v>
      </c>
      <c r="BY52" s="20">
        <f t="shared" si="67"/>
        <v>91</v>
      </c>
      <c r="BZ52" s="13">
        <f t="shared" si="68"/>
        <v>5.8987489466519735E-3</v>
      </c>
      <c r="CA52" s="20">
        <f t="shared" si="69"/>
        <v>28</v>
      </c>
      <c r="CB52" s="20">
        <f t="shared" si="70"/>
        <v>196</v>
      </c>
      <c r="CC52" s="17">
        <f t="shared" si="71"/>
        <v>1.2704997731250405E-2</v>
      </c>
      <c r="CE52" s="2">
        <v>15427</v>
      </c>
      <c r="CF52" s="2">
        <v>6935</v>
      </c>
      <c r="CG52" s="2">
        <v>4064</v>
      </c>
      <c r="CH52" s="2">
        <v>211</v>
      </c>
      <c r="CI52" s="2">
        <v>995</v>
      </c>
      <c r="CJ52" s="2">
        <v>16329</v>
      </c>
      <c r="CK52" s="2">
        <v>276</v>
      </c>
      <c r="CL52" s="2">
        <v>640.20000000000005</v>
      </c>
      <c r="CM52" s="2">
        <v>468.6</v>
      </c>
      <c r="CN52" s="2">
        <v>345</v>
      </c>
      <c r="CO52" s="2">
        <v>421</v>
      </c>
      <c r="CP52" s="2">
        <v>327</v>
      </c>
      <c r="CQ52" s="2">
        <v>370</v>
      </c>
      <c r="CR52" s="2">
        <v>602</v>
      </c>
      <c r="CS52" s="2">
        <v>557</v>
      </c>
      <c r="CT52" s="2">
        <v>457</v>
      </c>
      <c r="CU52" s="2">
        <v>428</v>
      </c>
      <c r="CV52" s="2">
        <v>12886.531999999999</v>
      </c>
      <c r="CW52" s="2">
        <v>7765.4919999999993</v>
      </c>
      <c r="CX52" s="2">
        <v>5098.9270000000006</v>
      </c>
      <c r="CY52" s="2">
        <v>5867.630000000001</v>
      </c>
      <c r="CZ52" s="2">
        <v>4043.3810000000003</v>
      </c>
      <c r="DA52" s="2">
        <v>2448.625</v>
      </c>
      <c r="DB52" s="2">
        <v>211.297</v>
      </c>
      <c r="DC52" s="2">
        <v>105.142</v>
      </c>
      <c r="DD52" s="2">
        <v>77.545000000000002</v>
      </c>
      <c r="DE52" s="2">
        <v>276.73919999999998</v>
      </c>
      <c r="DF52" s="2">
        <v>189.45479999999998</v>
      </c>
      <c r="DG52" s="2">
        <v>121.46159999999999</v>
      </c>
      <c r="DH52" s="2">
        <v>448.298</v>
      </c>
      <c r="DI52" s="2">
        <v>234.38099999999997</v>
      </c>
      <c r="DJ52" s="2">
        <v>195.94400000000002</v>
      </c>
      <c r="DK52" s="2">
        <v>392.74599999999998</v>
      </c>
      <c r="DL52" s="2">
        <v>225.512</v>
      </c>
      <c r="DM52" s="2">
        <v>184.38300000000001</v>
      </c>
      <c r="DN52" s="2">
        <v>28</v>
      </c>
      <c r="DO52" s="2">
        <v>9.6</v>
      </c>
      <c r="DP52" s="2">
        <v>13</v>
      </c>
    </row>
    <row r="53" spans="2:120" ht="14.25" customHeight="1" x14ac:dyDescent="0.2">
      <c r="B53" s="6">
        <v>9201</v>
      </c>
      <c r="C53" s="9" t="s">
        <v>448</v>
      </c>
      <c r="D53" s="9" t="s">
        <v>59</v>
      </c>
      <c r="E53" s="21" t="s">
        <v>458</v>
      </c>
      <c r="F53" s="9" t="s">
        <v>105</v>
      </c>
      <c r="G53" s="21">
        <v>0</v>
      </c>
      <c r="H53" s="11">
        <f t="shared" si="0"/>
        <v>515831</v>
      </c>
      <c r="I53" s="12">
        <f t="shared" si="1"/>
        <v>135226</v>
      </c>
      <c r="J53" s="14">
        <f t="shared" si="2"/>
        <v>0.26215175125186352</v>
      </c>
      <c r="K53" s="14">
        <f t="shared" si="3"/>
        <v>0.1399101643755416</v>
      </c>
      <c r="L53" s="15">
        <f t="shared" si="4"/>
        <v>1.3624574952452309</v>
      </c>
      <c r="M53" s="12">
        <f t="shared" si="5"/>
        <v>0</v>
      </c>
      <c r="N53" s="14">
        <f t="shared" si="6"/>
        <v>-1.3118724745928789E-2</v>
      </c>
      <c r="O53" s="16">
        <f t="shared" si="7"/>
        <v>-4902.3864181835015</v>
      </c>
      <c r="P53" s="14">
        <f t="shared" si="8"/>
        <v>-0.21660934589932523</v>
      </c>
      <c r="Q53" s="12">
        <f t="shared" si="9"/>
        <v>-1604.8921931083751</v>
      </c>
      <c r="R53" s="14">
        <f t="shared" si="10"/>
        <v>-5.5622498201148285E-2</v>
      </c>
      <c r="S53" s="18">
        <f t="shared" si="11"/>
        <v>-1027.8567154598004</v>
      </c>
      <c r="T53" s="14">
        <f t="shared" si="12"/>
        <v>-8.2227594681336447E-2</v>
      </c>
      <c r="U53" s="18">
        <f t="shared" si="13"/>
        <v>-28.72816731939929</v>
      </c>
      <c r="V53" s="14">
        <f t="shared" si="14"/>
        <v>-2.4297984285528429E-3</v>
      </c>
      <c r="W53" s="12">
        <f t="shared" si="15"/>
        <v>-618.37006384749839</v>
      </c>
      <c r="X53" s="14">
        <f t="shared" si="16"/>
        <v>-1.9153852549223416E-2</v>
      </c>
      <c r="Y53" s="12">
        <f t="shared" si="17"/>
        <v>411.36480407109775</v>
      </c>
      <c r="Z53" s="14">
        <f t="shared" si="18"/>
        <v>1.4889613285892667E-2</v>
      </c>
      <c r="AA53" s="12">
        <v>900.36011549993418</v>
      </c>
      <c r="AB53" s="26">
        <v>2.3026250775823875E-3</v>
      </c>
      <c r="AC53" s="12">
        <f t="shared" si="19"/>
        <v>0</v>
      </c>
      <c r="AD53" s="24">
        <f t="shared" si="20"/>
        <v>0</v>
      </c>
      <c r="AE53" s="11">
        <f t="shared" si="21"/>
        <v>-21208.537000000011</v>
      </c>
      <c r="AF53" s="12">
        <f t="shared" si="22"/>
        <v>-97927.657000000007</v>
      </c>
      <c r="AG53" s="12">
        <f t="shared" si="23"/>
        <v>-170176.027</v>
      </c>
      <c r="AH53" s="14">
        <f t="shared" si="24"/>
        <v>-4.1115281943117088E-2</v>
      </c>
      <c r="AI53" s="14">
        <f t="shared" si="25"/>
        <v>-0.18984445874714784</v>
      </c>
      <c r="AJ53" s="14">
        <f t="shared" si="26"/>
        <v>-0.32990655272754066</v>
      </c>
      <c r="AK53" s="14">
        <f t="shared" si="27"/>
        <v>0.29480718104790155</v>
      </c>
      <c r="AL53" s="14">
        <f t="shared" si="28"/>
        <v>0.37608101402529343</v>
      </c>
      <c r="AM53" s="14">
        <f t="shared" si="29"/>
        <v>0.3766667028395394</v>
      </c>
      <c r="AN53" s="18">
        <f t="shared" si="30"/>
        <v>10592.253999999986</v>
      </c>
      <c r="AO53" s="18">
        <f t="shared" si="31"/>
        <v>21939.513000000006</v>
      </c>
      <c r="AP53" s="18">
        <f t="shared" si="32"/>
        <v>-5029.2809999999881</v>
      </c>
      <c r="AQ53" s="14">
        <f t="shared" si="33"/>
        <v>7.8330010500939018E-2</v>
      </c>
      <c r="AR53" s="14">
        <f t="shared" si="34"/>
        <v>0.16224330380252328</v>
      </c>
      <c r="AS53" s="14">
        <f t="shared" si="35"/>
        <v>-3.7191671719935426E-2</v>
      </c>
      <c r="AT53" s="12">
        <f t="shared" si="36"/>
        <v>-1096.3950000000004</v>
      </c>
      <c r="AU53" s="12">
        <f t="shared" si="37"/>
        <v>-5336.3780000000006</v>
      </c>
      <c r="AV53" s="12">
        <f t="shared" si="38"/>
        <v>-7377.219000000001</v>
      </c>
      <c r="AW53" s="14">
        <f t="shared" si="39"/>
        <v>-6.1838409475465372E-2</v>
      </c>
      <c r="AX53" s="14">
        <f t="shared" si="40"/>
        <v>-0.30098014664410611</v>
      </c>
      <c r="AY53" s="14">
        <f t="shared" si="41"/>
        <v>-0.41608680203045689</v>
      </c>
      <c r="AZ53" s="12">
        <f t="shared" si="42"/>
        <v>-7159.6566000000021</v>
      </c>
      <c r="BA53" s="12">
        <f t="shared" si="43"/>
        <v>-10567.095600000001</v>
      </c>
      <c r="BB53" s="12">
        <f t="shared" si="44"/>
        <v>-14358.360600000002</v>
      </c>
      <c r="BC53" s="14">
        <f t="shared" si="45"/>
        <v>-0.26275511956665354</v>
      </c>
      <c r="BD53" s="14">
        <f t="shared" si="46"/>
        <v>-0.38780609503677277</v>
      </c>
      <c r="BE53" s="14">
        <f t="shared" si="47"/>
        <v>-0.52694325538380238</v>
      </c>
      <c r="BF53" s="12">
        <f t="shared" si="48"/>
        <v>-2895.711000000003</v>
      </c>
      <c r="BG53" s="12">
        <f t="shared" si="49"/>
        <v>-9318.5540000000001</v>
      </c>
      <c r="BH53" s="12">
        <f t="shared" si="50"/>
        <v>-13483.724999999999</v>
      </c>
      <c r="BI53" s="14">
        <f t="shared" si="51"/>
        <v>-9.1445430430114438E-2</v>
      </c>
      <c r="BJ53" s="14">
        <f t="shared" si="52"/>
        <v>-0.29427632160677064</v>
      </c>
      <c r="BK53" s="14">
        <f t="shared" si="53"/>
        <v>-0.42581080654329562</v>
      </c>
      <c r="BL53" s="12">
        <f t="shared" si="54"/>
        <v>-2881.8130000000019</v>
      </c>
      <c r="BM53" s="12">
        <f t="shared" si="55"/>
        <v>-7757.2900000000009</v>
      </c>
      <c r="BN53" s="12">
        <f t="shared" si="56"/>
        <v>-11467.638999999999</v>
      </c>
      <c r="BO53" s="14">
        <f t="shared" si="57"/>
        <v>-0.10277873675951366</v>
      </c>
      <c r="BP53" s="14">
        <f t="shared" si="58"/>
        <v>-0.27666072256499874</v>
      </c>
      <c r="BQ53" s="24">
        <f t="shared" si="59"/>
        <v>-0.4089888726416776</v>
      </c>
      <c r="BR53" s="19">
        <f t="shared" si="60"/>
        <v>181.4</v>
      </c>
      <c r="BS53" s="20">
        <f t="shared" si="61"/>
        <v>1269.8</v>
      </c>
      <c r="BT53" s="13">
        <f t="shared" si="62"/>
        <v>2.4616589541923612E-3</v>
      </c>
      <c r="BU53" s="20">
        <f t="shared" si="63"/>
        <v>0</v>
      </c>
      <c r="BV53" s="20">
        <f t="shared" si="64"/>
        <v>0</v>
      </c>
      <c r="BW53" s="13">
        <f t="shared" si="65"/>
        <v>0</v>
      </c>
      <c r="BX53" s="20">
        <f t="shared" si="66"/>
        <v>330.9</v>
      </c>
      <c r="BY53" s="20">
        <f t="shared" si="67"/>
        <v>2316.2999999999997</v>
      </c>
      <c r="BZ53" s="13">
        <f t="shared" si="68"/>
        <v>4.490424189317819E-3</v>
      </c>
      <c r="CA53" s="20">
        <f t="shared" si="69"/>
        <v>330.9</v>
      </c>
      <c r="CB53" s="20">
        <f t="shared" si="70"/>
        <v>2316.2999999999997</v>
      </c>
      <c r="CC53" s="17">
        <f t="shared" si="71"/>
        <v>4.490424189317819E-3</v>
      </c>
      <c r="CE53" s="2">
        <v>515831</v>
      </c>
      <c r="CF53" s="2">
        <v>135226</v>
      </c>
      <c r="CG53" s="2">
        <v>72170</v>
      </c>
      <c r="CH53" s="2">
        <v>17730</v>
      </c>
      <c r="CI53" s="2">
        <v>52053</v>
      </c>
      <c r="CJ53" s="2">
        <v>522688</v>
      </c>
      <c r="CK53" s="2">
        <v>22632.386418183502</v>
      </c>
      <c r="CL53" s="2">
        <v>28853.292193108377</v>
      </c>
      <c r="CM53" s="2">
        <v>27248.400000000001</v>
      </c>
      <c r="CN53" s="2">
        <v>12500.1432845402</v>
      </c>
      <c r="CO53" s="2">
        <v>13528</v>
      </c>
      <c r="CP53" s="2">
        <v>11823.271832680601</v>
      </c>
      <c r="CQ53" s="2">
        <v>11852</v>
      </c>
      <c r="CR53" s="2">
        <v>32284.370063847498</v>
      </c>
      <c r="CS53" s="2">
        <v>31666</v>
      </c>
      <c r="CT53" s="2">
        <v>27627.635195928902</v>
      </c>
      <c r="CU53" s="2">
        <v>28039</v>
      </c>
      <c r="CV53" s="2">
        <v>494622.46299999999</v>
      </c>
      <c r="CW53" s="2">
        <v>417903.34299999999</v>
      </c>
      <c r="CX53" s="2">
        <v>345654.973</v>
      </c>
      <c r="CY53" s="2">
        <v>145818.25399999999</v>
      </c>
      <c r="CZ53" s="2">
        <v>157165.51300000001</v>
      </c>
      <c r="DA53" s="2">
        <v>130196.71900000001</v>
      </c>
      <c r="DB53" s="2">
        <v>16633.605</v>
      </c>
      <c r="DC53" s="2">
        <v>12393.621999999999</v>
      </c>
      <c r="DD53" s="2">
        <v>10352.780999999999</v>
      </c>
      <c r="DE53" s="2">
        <v>20088.743399999999</v>
      </c>
      <c r="DF53" s="2">
        <v>16681.304400000001</v>
      </c>
      <c r="DG53" s="2">
        <v>12890.0394</v>
      </c>
      <c r="DH53" s="2">
        <v>28770.288999999997</v>
      </c>
      <c r="DI53" s="2">
        <v>22347.446</v>
      </c>
      <c r="DJ53" s="2">
        <v>18182.275000000001</v>
      </c>
      <c r="DK53" s="2">
        <v>25157.186999999998</v>
      </c>
      <c r="DL53" s="2">
        <v>20281.71</v>
      </c>
      <c r="DM53" s="2">
        <v>16571.361000000001</v>
      </c>
      <c r="DN53" s="2">
        <v>181.4</v>
      </c>
      <c r="DO53" s="2">
        <v>0</v>
      </c>
      <c r="DP53" s="2">
        <v>330.9</v>
      </c>
    </row>
    <row r="54" spans="2:120" ht="14.25" customHeight="1" x14ac:dyDescent="0.2">
      <c r="B54" s="6">
        <v>9202</v>
      </c>
      <c r="C54" s="9" t="s">
        <v>448</v>
      </c>
      <c r="D54" s="9" t="s">
        <v>59</v>
      </c>
      <c r="E54" s="21" t="s">
        <v>458</v>
      </c>
      <c r="F54" s="9" t="s">
        <v>106</v>
      </c>
      <c r="G54" s="21">
        <v>0</v>
      </c>
      <c r="H54" s="11">
        <f t="shared" si="0"/>
        <v>141021</v>
      </c>
      <c r="I54" s="12">
        <f t="shared" si="1"/>
        <v>46937</v>
      </c>
      <c r="J54" s="14">
        <f t="shared" si="2"/>
        <v>0.33283695336155605</v>
      </c>
      <c r="K54" s="14">
        <f t="shared" si="3"/>
        <v>0.18749689762517638</v>
      </c>
      <c r="L54" s="15">
        <f t="shared" si="4"/>
        <v>1.1563558272074006</v>
      </c>
      <c r="M54" s="12">
        <f t="shared" si="5"/>
        <v>0</v>
      </c>
      <c r="N54" s="14">
        <f t="shared" si="6"/>
        <v>-5.2227270283348615E-2</v>
      </c>
      <c r="O54" s="16">
        <f t="shared" si="7"/>
        <v>-1137</v>
      </c>
      <c r="P54" s="14">
        <f t="shared" si="8"/>
        <v>-0.24520163899072678</v>
      </c>
      <c r="Q54" s="12">
        <f t="shared" si="9"/>
        <v>-1061.4000000000005</v>
      </c>
      <c r="R54" s="14">
        <f t="shared" si="10"/>
        <v>-0.15013154544683027</v>
      </c>
      <c r="S54" s="18">
        <f t="shared" si="11"/>
        <v>-144</v>
      </c>
      <c r="T54" s="14">
        <f t="shared" si="12"/>
        <v>-4.0758562128502707E-2</v>
      </c>
      <c r="U54" s="18">
        <f t="shared" si="13"/>
        <v>257</v>
      </c>
      <c r="V54" s="14">
        <f t="shared" si="14"/>
        <v>7.4579222286709212E-2</v>
      </c>
      <c r="W54" s="12">
        <f t="shared" si="15"/>
        <v>-397</v>
      </c>
      <c r="X54" s="14">
        <f t="shared" si="16"/>
        <v>-5.5246312273865894E-2</v>
      </c>
      <c r="Y54" s="12">
        <f t="shared" si="17"/>
        <v>-242</v>
      </c>
      <c r="Z54" s="14">
        <f t="shared" si="18"/>
        <v>-3.8182391921741887E-2</v>
      </c>
      <c r="AA54" s="12">
        <v>-1276.0411299999978</v>
      </c>
      <c r="AB54" s="26">
        <v>-1.2635816947783374E-2</v>
      </c>
      <c r="AC54" s="12">
        <f t="shared" si="19"/>
        <v>0</v>
      </c>
      <c r="AD54" s="24">
        <f t="shared" si="20"/>
        <v>0</v>
      </c>
      <c r="AE54" s="11">
        <f t="shared" si="21"/>
        <v>-17124.813999999998</v>
      </c>
      <c r="AF54" s="12">
        <f t="shared" si="22"/>
        <v>-55222.832000000009</v>
      </c>
      <c r="AG54" s="12">
        <f t="shared" si="23"/>
        <v>-80969.747999999992</v>
      </c>
      <c r="AH54" s="14">
        <f t="shared" si="24"/>
        <v>-0.12143449557158148</v>
      </c>
      <c r="AI54" s="14">
        <f t="shared" si="25"/>
        <v>-0.39159296842314273</v>
      </c>
      <c r="AJ54" s="14">
        <f t="shared" si="26"/>
        <v>-0.57416801752930402</v>
      </c>
      <c r="AK54" s="14">
        <f t="shared" si="27"/>
        <v>0.37002328707681126</v>
      </c>
      <c r="AL54" s="14">
        <f t="shared" si="28"/>
        <v>0.4571032915294882</v>
      </c>
      <c r="AM54" s="14">
        <f t="shared" si="29"/>
        <v>0.47178844830745575</v>
      </c>
      <c r="AN54" s="18">
        <f t="shared" si="30"/>
        <v>-1092.525999999998</v>
      </c>
      <c r="AO54" s="18">
        <f t="shared" si="31"/>
        <v>-7718.375</v>
      </c>
      <c r="AP54" s="18">
        <f t="shared" si="32"/>
        <v>-18605.512999999999</v>
      </c>
      <c r="AQ54" s="14">
        <f t="shared" si="33"/>
        <v>-2.3276434369473908E-2</v>
      </c>
      <c r="AR54" s="14">
        <f t="shared" si="34"/>
        <v>-0.16444116581801138</v>
      </c>
      <c r="AS54" s="14">
        <f t="shared" si="35"/>
        <v>-0.39639331444276371</v>
      </c>
      <c r="AT54" s="12">
        <f t="shared" si="36"/>
        <v>-528.18600000000015</v>
      </c>
      <c r="AU54" s="12">
        <f t="shared" si="37"/>
        <v>-1885.873</v>
      </c>
      <c r="AV54" s="12">
        <f t="shared" si="38"/>
        <v>-2398.451</v>
      </c>
      <c r="AW54" s="14">
        <f t="shared" si="39"/>
        <v>-0.15091028571428577</v>
      </c>
      <c r="AX54" s="14">
        <f t="shared" si="40"/>
        <v>-0.53882085714285721</v>
      </c>
      <c r="AY54" s="14">
        <f t="shared" si="41"/>
        <v>-0.68527171428571432</v>
      </c>
      <c r="AZ54" s="12">
        <f t="shared" si="42"/>
        <v>-2001.5567999999994</v>
      </c>
      <c r="BA54" s="12">
        <f t="shared" si="43"/>
        <v>-3526.7255999999998</v>
      </c>
      <c r="BB54" s="12">
        <f t="shared" si="44"/>
        <v>-4431.6185999999998</v>
      </c>
      <c r="BC54" s="14">
        <f t="shared" si="45"/>
        <v>-0.33312642300778905</v>
      </c>
      <c r="BD54" s="14">
        <f t="shared" si="46"/>
        <v>-0.58696584781306171</v>
      </c>
      <c r="BE54" s="14">
        <f t="shared" si="47"/>
        <v>-0.73757050129818258</v>
      </c>
      <c r="BF54" s="12">
        <f t="shared" si="48"/>
        <v>-562.39599999999973</v>
      </c>
      <c r="BG54" s="12">
        <f t="shared" si="49"/>
        <v>-3214.6469999999999</v>
      </c>
      <c r="BH54" s="12">
        <f t="shared" si="50"/>
        <v>-4289.1379999999999</v>
      </c>
      <c r="BI54" s="14">
        <f t="shared" si="51"/>
        <v>-8.2839298865812316E-2</v>
      </c>
      <c r="BJ54" s="14">
        <f t="shared" si="52"/>
        <v>-0.4735081749889527</v>
      </c>
      <c r="BK54" s="14">
        <f t="shared" si="53"/>
        <v>-0.63177758138164675</v>
      </c>
      <c r="BL54" s="12">
        <f t="shared" si="54"/>
        <v>-844.49499999999989</v>
      </c>
      <c r="BM54" s="12">
        <f t="shared" si="55"/>
        <v>-3102.1089999999999</v>
      </c>
      <c r="BN54" s="12">
        <f t="shared" si="56"/>
        <v>-4021.1190000000001</v>
      </c>
      <c r="BO54" s="14">
        <f t="shared" si="57"/>
        <v>-0.13853264435695534</v>
      </c>
      <c r="BP54" s="14">
        <f t="shared" si="58"/>
        <v>-0.50887614829396322</v>
      </c>
      <c r="BQ54" s="24">
        <f t="shared" si="59"/>
        <v>-0.65963238188976381</v>
      </c>
      <c r="BR54" s="19">
        <f t="shared" si="60"/>
        <v>178.8</v>
      </c>
      <c r="BS54" s="20">
        <f t="shared" si="61"/>
        <v>1251.6000000000001</v>
      </c>
      <c r="BT54" s="13">
        <f t="shared" si="62"/>
        <v>8.8752738953772857E-3</v>
      </c>
      <c r="BU54" s="20">
        <f t="shared" si="63"/>
        <v>93.6</v>
      </c>
      <c r="BV54" s="20">
        <f t="shared" si="64"/>
        <v>655.19999999999993</v>
      </c>
      <c r="BW54" s="13">
        <f t="shared" si="65"/>
        <v>4.6461165358350877E-3</v>
      </c>
      <c r="BX54" s="20">
        <f t="shared" si="66"/>
        <v>152.80000000000001</v>
      </c>
      <c r="BY54" s="20">
        <f t="shared" si="67"/>
        <v>1069.6000000000001</v>
      </c>
      <c r="BZ54" s="13">
        <f t="shared" si="68"/>
        <v>7.5846859687564274E-3</v>
      </c>
      <c r="CA54" s="20">
        <f t="shared" si="69"/>
        <v>178.8</v>
      </c>
      <c r="CB54" s="20">
        <f t="shared" si="70"/>
        <v>1251.6000000000001</v>
      </c>
      <c r="CC54" s="17">
        <f t="shared" si="71"/>
        <v>8.8752738953772857E-3</v>
      </c>
      <c r="CE54" s="2">
        <v>141021</v>
      </c>
      <c r="CF54" s="2">
        <v>46937</v>
      </c>
      <c r="CG54" s="2">
        <v>26441</v>
      </c>
      <c r="CH54" s="2">
        <v>3500</v>
      </c>
      <c r="CI54" s="2">
        <v>12107</v>
      </c>
      <c r="CJ54" s="2">
        <v>148792</v>
      </c>
      <c r="CK54" s="2">
        <v>4637</v>
      </c>
      <c r="CL54" s="2">
        <v>7069.8</v>
      </c>
      <c r="CM54" s="2">
        <v>6008.4</v>
      </c>
      <c r="CN54" s="2">
        <v>3533</v>
      </c>
      <c r="CO54" s="2">
        <v>3677</v>
      </c>
      <c r="CP54" s="2">
        <v>3446</v>
      </c>
      <c r="CQ54" s="2">
        <v>3189</v>
      </c>
      <c r="CR54" s="2">
        <v>7186</v>
      </c>
      <c r="CS54" s="2">
        <v>6789</v>
      </c>
      <c r="CT54" s="2">
        <v>6338</v>
      </c>
      <c r="CU54" s="2">
        <v>6096</v>
      </c>
      <c r="CV54" s="2">
        <v>123896.186</v>
      </c>
      <c r="CW54" s="2">
        <v>85798.167999999991</v>
      </c>
      <c r="CX54" s="2">
        <v>60051.252000000008</v>
      </c>
      <c r="CY54" s="2">
        <v>45844.474000000002</v>
      </c>
      <c r="CZ54" s="2">
        <v>39218.625</v>
      </c>
      <c r="DA54" s="2">
        <v>28331.487000000001</v>
      </c>
      <c r="DB54" s="2">
        <v>2971.8139999999999</v>
      </c>
      <c r="DC54" s="2">
        <v>1614.127</v>
      </c>
      <c r="DD54" s="2">
        <v>1101.549</v>
      </c>
      <c r="DE54" s="2">
        <v>4006.8432000000003</v>
      </c>
      <c r="DF54" s="2">
        <v>2481.6743999999999</v>
      </c>
      <c r="DG54" s="2">
        <v>1576.7813999999998</v>
      </c>
      <c r="DH54" s="2">
        <v>6226.6040000000003</v>
      </c>
      <c r="DI54" s="2">
        <v>3574.3530000000001</v>
      </c>
      <c r="DJ54" s="2">
        <v>2499.8620000000001</v>
      </c>
      <c r="DK54" s="2">
        <v>5251.5050000000001</v>
      </c>
      <c r="DL54" s="2">
        <v>2993.8910000000001</v>
      </c>
      <c r="DM54" s="2">
        <v>2074.8809999999999</v>
      </c>
      <c r="DN54" s="2">
        <v>178.8</v>
      </c>
      <c r="DO54" s="2">
        <v>93.6</v>
      </c>
      <c r="DP54" s="2">
        <v>152.80000000000001</v>
      </c>
    </row>
    <row r="55" spans="2:120" ht="14.25" customHeight="1" x14ac:dyDescent="0.2">
      <c r="B55" s="6">
        <v>9203</v>
      </c>
      <c r="C55" s="9" t="s">
        <v>448</v>
      </c>
      <c r="D55" s="9" t="s">
        <v>59</v>
      </c>
      <c r="E55" s="21" t="s">
        <v>458</v>
      </c>
      <c r="F55" s="9" t="s">
        <v>107</v>
      </c>
      <c r="G55" s="21">
        <v>0</v>
      </c>
      <c r="H55" s="11">
        <f t="shared" si="0"/>
        <v>154371</v>
      </c>
      <c r="I55" s="12">
        <f t="shared" si="1"/>
        <v>50208</v>
      </c>
      <c r="J55" s="14">
        <f t="shared" si="2"/>
        <v>0.32524243543152537</v>
      </c>
      <c r="K55" s="14">
        <f t="shared" si="3"/>
        <v>0.17048538909510205</v>
      </c>
      <c r="L55" s="15">
        <f t="shared" si="4"/>
        <v>1.2293309962021619</v>
      </c>
      <c r="M55" s="12">
        <f t="shared" si="5"/>
        <v>0</v>
      </c>
      <c r="N55" s="14">
        <f t="shared" si="6"/>
        <v>-4.3330875107676525E-2</v>
      </c>
      <c r="O55" s="16">
        <f t="shared" si="7"/>
        <v>-1210</v>
      </c>
      <c r="P55" s="14">
        <f t="shared" si="8"/>
        <v>-0.22332964193429305</v>
      </c>
      <c r="Q55" s="12">
        <f t="shared" si="9"/>
        <v>-593.39999999999964</v>
      </c>
      <c r="R55" s="14">
        <f t="shared" si="10"/>
        <v>-7.6536139916421608E-2</v>
      </c>
      <c r="S55" s="18">
        <f t="shared" si="11"/>
        <v>-54</v>
      </c>
      <c r="T55" s="14">
        <f t="shared" si="12"/>
        <v>-1.4015053205294503E-2</v>
      </c>
      <c r="U55" s="18">
        <f t="shared" si="13"/>
        <v>295</v>
      </c>
      <c r="V55" s="14">
        <f t="shared" si="14"/>
        <v>7.9686655861696432E-2</v>
      </c>
      <c r="W55" s="12">
        <f t="shared" si="15"/>
        <v>-381</v>
      </c>
      <c r="X55" s="14">
        <f t="shared" si="16"/>
        <v>-4.4530154277699907E-2</v>
      </c>
      <c r="Y55" s="12">
        <f t="shared" si="17"/>
        <v>-216</v>
      </c>
      <c r="Z55" s="14">
        <f t="shared" si="18"/>
        <v>-2.9177360529515028E-2</v>
      </c>
      <c r="AA55" s="12">
        <v>-609.72682999999961</v>
      </c>
      <c r="AB55" s="26">
        <v>-5.4679740979336477E-3</v>
      </c>
      <c r="AC55" s="12">
        <f t="shared" si="19"/>
        <v>0</v>
      </c>
      <c r="AD55" s="24">
        <f t="shared" si="20"/>
        <v>0</v>
      </c>
      <c r="AE55" s="11">
        <f t="shared" si="21"/>
        <v>-15746.312999999995</v>
      </c>
      <c r="AF55" s="12">
        <f t="shared" si="22"/>
        <v>-53842.827000000005</v>
      </c>
      <c r="AG55" s="12">
        <f t="shared" si="23"/>
        <v>-80377.736999999994</v>
      </c>
      <c r="AH55" s="14">
        <f t="shared" si="24"/>
        <v>-0.10200305109120233</v>
      </c>
      <c r="AI55" s="14">
        <f t="shared" si="25"/>
        <v>-0.34878848358823877</v>
      </c>
      <c r="AJ55" s="14">
        <f t="shared" si="26"/>
        <v>-0.52067899411158836</v>
      </c>
      <c r="AK55" s="14">
        <f t="shared" si="27"/>
        <v>0.35419720731272053</v>
      </c>
      <c r="AL55" s="14">
        <f t="shared" si="28"/>
        <v>0.43571929831053435</v>
      </c>
      <c r="AM55" s="14">
        <f t="shared" si="29"/>
        <v>0.44813171707267457</v>
      </c>
      <c r="AN55" s="18">
        <f t="shared" si="30"/>
        <v>-1107.523000000001</v>
      </c>
      <c r="AO55" s="18">
        <f t="shared" si="31"/>
        <v>-6405.9349999999977</v>
      </c>
      <c r="AP55" s="18">
        <f t="shared" si="32"/>
        <v>-17049.271999999997</v>
      </c>
      <c r="AQ55" s="14">
        <f t="shared" si="33"/>
        <v>-2.2058695825366459E-2</v>
      </c>
      <c r="AR55" s="14">
        <f t="shared" si="34"/>
        <v>-0.12758793419375392</v>
      </c>
      <c r="AS55" s="14">
        <f t="shared" si="35"/>
        <v>-0.33957281708094322</v>
      </c>
      <c r="AT55" s="12">
        <f t="shared" si="36"/>
        <v>-711.14699999999993</v>
      </c>
      <c r="AU55" s="12">
        <f t="shared" si="37"/>
        <v>-2023.4809999999998</v>
      </c>
      <c r="AV55" s="12">
        <f t="shared" si="38"/>
        <v>-2633.0709999999999</v>
      </c>
      <c r="AW55" s="14">
        <f t="shared" si="39"/>
        <v>-0.16899881178707221</v>
      </c>
      <c r="AX55" s="14">
        <f t="shared" si="40"/>
        <v>-0.48086525665399238</v>
      </c>
      <c r="AY55" s="14">
        <f t="shared" si="41"/>
        <v>-0.62572980038022807</v>
      </c>
      <c r="AZ55" s="12">
        <f t="shared" si="42"/>
        <v>-2126.3651999999993</v>
      </c>
      <c r="BA55" s="12">
        <f t="shared" si="43"/>
        <v>-3775.2455999999993</v>
      </c>
      <c r="BB55" s="12">
        <f t="shared" si="44"/>
        <v>-4846.0643999999993</v>
      </c>
      <c r="BC55" s="14">
        <f t="shared" si="45"/>
        <v>-0.29698667560546377</v>
      </c>
      <c r="BD55" s="14">
        <f t="shared" si="46"/>
        <v>-0.52728366714154018</v>
      </c>
      <c r="BE55" s="14">
        <f t="shared" si="47"/>
        <v>-0.67684354311572947</v>
      </c>
      <c r="BF55" s="12">
        <f t="shared" si="48"/>
        <v>-1669.21</v>
      </c>
      <c r="BG55" s="12">
        <f t="shared" si="49"/>
        <v>-3757.4480000000003</v>
      </c>
      <c r="BH55" s="12">
        <f t="shared" si="50"/>
        <v>-5123.0680000000002</v>
      </c>
      <c r="BI55" s="14">
        <f t="shared" si="51"/>
        <v>-0.20418470948012235</v>
      </c>
      <c r="BJ55" s="14">
        <f t="shared" si="52"/>
        <v>-0.45962666666666674</v>
      </c>
      <c r="BK55" s="14">
        <f t="shared" si="53"/>
        <v>-0.62667498470948013</v>
      </c>
      <c r="BL55" s="12">
        <f t="shared" si="54"/>
        <v>-1448.83</v>
      </c>
      <c r="BM55" s="12">
        <f t="shared" si="55"/>
        <v>-3374.7750000000001</v>
      </c>
      <c r="BN55" s="12">
        <f t="shared" si="56"/>
        <v>-4491.2979999999998</v>
      </c>
      <c r="BO55" s="14">
        <f t="shared" si="57"/>
        <v>-0.20159037150410464</v>
      </c>
      <c r="BP55" s="14">
        <f t="shared" si="58"/>
        <v>-0.46956657854459438</v>
      </c>
      <c r="BQ55" s="24">
        <f t="shared" si="59"/>
        <v>-0.62491971615416719</v>
      </c>
      <c r="BR55" s="19">
        <f t="shared" si="60"/>
        <v>160.4</v>
      </c>
      <c r="BS55" s="20">
        <f t="shared" si="61"/>
        <v>1122.8</v>
      </c>
      <c r="BT55" s="13">
        <f t="shared" si="62"/>
        <v>7.2733868407926358E-3</v>
      </c>
      <c r="BU55" s="20">
        <f t="shared" si="63"/>
        <v>64</v>
      </c>
      <c r="BV55" s="20">
        <f t="shared" si="64"/>
        <v>448</v>
      </c>
      <c r="BW55" s="13">
        <f t="shared" si="65"/>
        <v>2.9020994875980591E-3</v>
      </c>
      <c r="BX55" s="20">
        <f t="shared" si="66"/>
        <v>146.1</v>
      </c>
      <c r="BY55" s="20">
        <f t="shared" si="67"/>
        <v>1022.6999999999999</v>
      </c>
      <c r="BZ55" s="13">
        <f t="shared" si="68"/>
        <v>6.6249489865324437E-3</v>
      </c>
      <c r="CA55" s="20">
        <f t="shared" si="69"/>
        <v>160.4</v>
      </c>
      <c r="CB55" s="20">
        <f t="shared" si="70"/>
        <v>1122.8</v>
      </c>
      <c r="CC55" s="17">
        <f t="shared" si="71"/>
        <v>7.2733868407926358E-3</v>
      </c>
      <c r="CE55" s="2">
        <v>154371</v>
      </c>
      <c r="CF55" s="2">
        <v>50208</v>
      </c>
      <c r="CG55" s="2">
        <v>26318</v>
      </c>
      <c r="CH55" s="2">
        <v>4208</v>
      </c>
      <c r="CI55" s="2">
        <v>13692</v>
      </c>
      <c r="CJ55" s="2">
        <v>161363</v>
      </c>
      <c r="CK55" s="2">
        <v>5418</v>
      </c>
      <c r="CL55" s="2">
        <v>7753.1999999999989</v>
      </c>
      <c r="CM55" s="2">
        <v>7159.7999999999993</v>
      </c>
      <c r="CN55" s="2">
        <v>3853</v>
      </c>
      <c r="CO55" s="2">
        <v>3907</v>
      </c>
      <c r="CP55" s="2">
        <v>3702</v>
      </c>
      <c r="CQ55" s="2">
        <v>3407</v>
      </c>
      <c r="CR55" s="2">
        <v>8556</v>
      </c>
      <c r="CS55" s="2">
        <v>8175</v>
      </c>
      <c r="CT55" s="2">
        <v>7403</v>
      </c>
      <c r="CU55" s="2">
        <v>7187</v>
      </c>
      <c r="CV55" s="2">
        <v>138624.68700000001</v>
      </c>
      <c r="CW55" s="2">
        <v>100528.173</v>
      </c>
      <c r="CX55" s="2">
        <v>73993.263000000006</v>
      </c>
      <c r="CY55" s="2">
        <v>49100.476999999999</v>
      </c>
      <c r="CZ55" s="2">
        <v>43802.065000000002</v>
      </c>
      <c r="DA55" s="2">
        <v>33158.728000000003</v>
      </c>
      <c r="DB55" s="2">
        <v>3496.8530000000001</v>
      </c>
      <c r="DC55" s="2">
        <v>2184.5190000000002</v>
      </c>
      <c r="DD55" s="2">
        <v>1574.9290000000001</v>
      </c>
      <c r="DE55" s="2">
        <v>5033.4348</v>
      </c>
      <c r="DF55" s="2">
        <v>3384.5544</v>
      </c>
      <c r="DG55" s="2">
        <v>2313.7356</v>
      </c>
      <c r="DH55" s="2">
        <v>6505.79</v>
      </c>
      <c r="DI55" s="2">
        <v>4417.5519999999997</v>
      </c>
      <c r="DJ55" s="2">
        <v>3051.9319999999998</v>
      </c>
      <c r="DK55" s="2">
        <v>5738.17</v>
      </c>
      <c r="DL55" s="2">
        <v>3812.2249999999999</v>
      </c>
      <c r="DM55" s="2">
        <v>2695.7020000000002</v>
      </c>
      <c r="DN55" s="2">
        <v>160.4</v>
      </c>
      <c r="DO55" s="2">
        <v>64</v>
      </c>
      <c r="DP55" s="2">
        <v>146.1</v>
      </c>
    </row>
    <row r="56" spans="2:120" ht="14.25" customHeight="1" x14ac:dyDescent="0.2">
      <c r="B56" s="6">
        <v>9204</v>
      </c>
      <c r="C56" s="9" t="s">
        <v>448</v>
      </c>
      <c r="D56" s="9" t="s">
        <v>59</v>
      </c>
      <c r="E56" s="21" t="s">
        <v>458</v>
      </c>
      <c r="F56" s="9" t="s">
        <v>108</v>
      </c>
      <c r="G56" s="21">
        <v>0</v>
      </c>
      <c r="H56" s="11">
        <f t="shared" si="0"/>
        <v>114146</v>
      </c>
      <c r="I56" s="12">
        <f t="shared" si="1"/>
        <v>36237</v>
      </c>
      <c r="J56" s="14">
        <f t="shared" si="2"/>
        <v>0.31746184710808961</v>
      </c>
      <c r="K56" s="14">
        <f t="shared" si="3"/>
        <v>0.1663746430010688</v>
      </c>
      <c r="L56" s="15">
        <f t="shared" si="4"/>
        <v>1.2825286019003297</v>
      </c>
      <c r="M56" s="12">
        <f t="shared" si="5"/>
        <v>0</v>
      </c>
      <c r="N56" s="14">
        <f t="shared" si="6"/>
        <v>-4.0394784407024709E-2</v>
      </c>
      <c r="O56" s="16">
        <f t="shared" si="7"/>
        <v>-799</v>
      </c>
      <c r="P56" s="14">
        <f t="shared" si="8"/>
        <v>-0.1945932781295665</v>
      </c>
      <c r="Q56" s="12">
        <f t="shared" si="9"/>
        <v>-514.20000000000073</v>
      </c>
      <c r="R56" s="14">
        <f t="shared" si="10"/>
        <v>-8.7897435897436038E-2</v>
      </c>
      <c r="S56" s="18">
        <f t="shared" si="11"/>
        <v>84</v>
      </c>
      <c r="T56" s="14">
        <f t="shared" si="12"/>
        <v>3.1076581576026663E-2</v>
      </c>
      <c r="U56" s="18">
        <f t="shared" si="13"/>
        <v>225</v>
      </c>
      <c r="V56" s="14">
        <f t="shared" si="14"/>
        <v>8.5421412300683341E-2</v>
      </c>
      <c r="W56" s="12">
        <f t="shared" si="15"/>
        <v>-1</v>
      </c>
      <c r="X56" s="14">
        <f t="shared" si="16"/>
        <v>-1.5624999999996891E-4</v>
      </c>
      <c r="Y56" s="12">
        <f t="shared" si="17"/>
        <v>-22</v>
      </c>
      <c r="Z56" s="14">
        <f t="shared" si="18"/>
        <v>-3.9490217196194166E-3</v>
      </c>
      <c r="AA56" s="12">
        <v>-352.23315000000002</v>
      </c>
      <c r="AB56" s="26">
        <v>-4.2476503745636496E-3</v>
      </c>
      <c r="AC56" s="12">
        <f t="shared" si="19"/>
        <v>0</v>
      </c>
      <c r="AD56" s="24">
        <f t="shared" si="20"/>
        <v>0</v>
      </c>
      <c r="AE56" s="11">
        <f t="shared" si="21"/>
        <v>-10925.527999999991</v>
      </c>
      <c r="AF56" s="12">
        <f t="shared" si="22"/>
        <v>-37885.944999999992</v>
      </c>
      <c r="AG56" s="12">
        <f t="shared" si="23"/>
        <v>-57190.819000000003</v>
      </c>
      <c r="AH56" s="14">
        <f t="shared" si="24"/>
        <v>-9.5715382054561648E-2</v>
      </c>
      <c r="AI56" s="14">
        <f t="shared" si="25"/>
        <v>-0.3319077760061675</v>
      </c>
      <c r="AJ56" s="14">
        <f t="shared" si="26"/>
        <v>-0.50103217808771228</v>
      </c>
      <c r="AK56" s="14">
        <f t="shared" si="27"/>
        <v>0.34941676104716901</v>
      </c>
      <c r="AL56" s="14">
        <f t="shared" si="28"/>
        <v>0.42506889091543398</v>
      </c>
      <c r="AM56" s="14">
        <f t="shared" si="29"/>
        <v>0.43913248208270994</v>
      </c>
      <c r="AN56" s="18">
        <f t="shared" si="30"/>
        <v>-170.03699999999662</v>
      </c>
      <c r="AO56" s="18">
        <f t="shared" si="31"/>
        <v>-3821.2230000000018</v>
      </c>
      <c r="AP56" s="18">
        <f t="shared" si="32"/>
        <v>-11226.130000000001</v>
      </c>
      <c r="AQ56" s="14">
        <f t="shared" si="33"/>
        <v>-4.6923586389601146E-3</v>
      </c>
      <c r="AR56" s="14">
        <f t="shared" si="34"/>
        <v>-0.10545086513784263</v>
      </c>
      <c r="AS56" s="14">
        <f t="shared" si="35"/>
        <v>-0.30979744460082237</v>
      </c>
      <c r="AT56" s="12">
        <f t="shared" si="36"/>
        <v>-551.27700000000004</v>
      </c>
      <c r="AU56" s="12">
        <f t="shared" si="37"/>
        <v>-1588.317</v>
      </c>
      <c r="AV56" s="12">
        <f t="shared" si="38"/>
        <v>-2061.922</v>
      </c>
      <c r="AW56" s="14">
        <f t="shared" si="39"/>
        <v>-0.16670003023888724</v>
      </c>
      <c r="AX56" s="14">
        <f t="shared" si="40"/>
        <v>-0.48028938615058969</v>
      </c>
      <c r="AY56" s="14">
        <f t="shared" si="41"/>
        <v>-0.62350226791654073</v>
      </c>
      <c r="AZ56" s="12">
        <f t="shared" si="42"/>
        <v>-1522.6739999999991</v>
      </c>
      <c r="BA56" s="12">
        <f t="shared" si="43"/>
        <v>-2784.2015999999994</v>
      </c>
      <c r="BB56" s="12">
        <f t="shared" si="44"/>
        <v>-3577.081799999999</v>
      </c>
      <c r="BC56" s="14">
        <f t="shared" si="45"/>
        <v>-0.28536939165635877</v>
      </c>
      <c r="BD56" s="14">
        <f t="shared" si="46"/>
        <v>-0.52179646913302591</v>
      </c>
      <c r="BE56" s="14">
        <f t="shared" si="47"/>
        <v>-0.670392780838862</v>
      </c>
      <c r="BF56" s="12">
        <f t="shared" si="48"/>
        <v>-1130.1749999999993</v>
      </c>
      <c r="BG56" s="12">
        <f t="shared" si="49"/>
        <v>-2774.6370000000002</v>
      </c>
      <c r="BH56" s="12">
        <f t="shared" si="50"/>
        <v>-3842.1859999999997</v>
      </c>
      <c r="BI56" s="14">
        <f t="shared" si="51"/>
        <v>-0.17661744022503501</v>
      </c>
      <c r="BJ56" s="14">
        <f t="shared" si="52"/>
        <v>-0.43360478199718711</v>
      </c>
      <c r="BK56" s="14">
        <f t="shared" si="53"/>
        <v>-0.60043538052820744</v>
      </c>
      <c r="BL56" s="12">
        <f t="shared" si="54"/>
        <v>-1036.5529999999999</v>
      </c>
      <c r="BM56" s="12">
        <f t="shared" si="55"/>
        <v>-2607.7870000000003</v>
      </c>
      <c r="BN56" s="12">
        <f t="shared" si="56"/>
        <v>-3438.165</v>
      </c>
      <c r="BO56" s="14">
        <f t="shared" si="57"/>
        <v>-0.18679996395746978</v>
      </c>
      <c r="BP56" s="14">
        <f t="shared" si="58"/>
        <v>-0.46995620832582452</v>
      </c>
      <c r="BQ56" s="24">
        <f t="shared" si="59"/>
        <v>-0.61960082897819424</v>
      </c>
      <c r="BR56" s="19">
        <f t="shared" si="60"/>
        <v>108.8</v>
      </c>
      <c r="BS56" s="20">
        <f t="shared" si="61"/>
        <v>761.6</v>
      </c>
      <c r="BT56" s="13">
        <f t="shared" si="62"/>
        <v>6.6721567115799064E-3</v>
      </c>
      <c r="BU56" s="20">
        <f t="shared" si="63"/>
        <v>33.1</v>
      </c>
      <c r="BV56" s="20">
        <f t="shared" si="64"/>
        <v>231.70000000000002</v>
      </c>
      <c r="BW56" s="13">
        <f t="shared" si="65"/>
        <v>2.0298564995707255E-3</v>
      </c>
      <c r="BX56" s="20">
        <f t="shared" si="66"/>
        <v>107.3</v>
      </c>
      <c r="BY56" s="20">
        <f t="shared" si="67"/>
        <v>751.1</v>
      </c>
      <c r="BZ56" s="13">
        <f t="shared" si="68"/>
        <v>6.5801692569165803E-3</v>
      </c>
      <c r="CA56" s="20">
        <f t="shared" si="69"/>
        <v>108.8</v>
      </c>
      <c r="CB56" s="20">
        <f t="shared" si="70"/>
        <v>761.6</v>
      </c>
      <c r="CC56" s="17">
        <f t="shared" si="71"/>
        <v>6.6721567115799064E-3</v>
      </c>
      <c r="CE56" s="2">
        <v>114146</v>
      </c>
      <c r="CF56" s="2">
        <v>36237</v>
      </c>
      <c r="CG56" s="2">
        <v>18991</v>
      </c>
      <c r="CH56" s="2">
        <v>3307</v>
      </c>
      <c r="CI56" s="2">
        <v>10314</v>
      </c>
      <c r="CJ56" s="2">
        <v>118951</v>
      </c>
      <c r="CK56" s="2">
        <v>4106</v>
      </c>
      <c r="CL56" s="2">
        <v>5850</v>
      </c>
      <c r="CM56" s="2">
        <v>5335.7999999999993</v>
      </c>
      <c r="CN56" s="2">
        <v>2703</v>
      </c>
      <c r="CO56" s="2">
        <v>2619</v>
      </c>
      <c r="CP56" s="2">
        <v>2634</v>
      </c>
      <c r="CQ56" s="2">
        <v>2409</v>
      </c>
      <c r="CR56" s="2">
        <v>6400</v>
      </c>
      <c r="CS56" s="2">
        <v>6399</v>
      </c>
      <c r="CT56" s="2">
        <v>5571</v>
      </c>
      <c r="CU56" s="2">
        <v>5549</v>
      </c>
      <c r="CV56" s="2">
        <v>103220.47200000001</v>
      </c>
      <c r="CW56" s="2">
        <v>76260.055000000008</v>
      </c>
      <c r="CX56" s="2">
        <v>56955.180999999997</v>
      </c>
      <c r="CY56" s="2">
        <v>36066.963000000003</v>
      </c>
      <c r="CZ56" s="2">
        <v>32415.776999999998</v>
      </c>
      <c r="DA56" s="2">
        <v>25010.87</v>
      </c>
      <c r="DB56" s="2">
        <v>2755.723</v>
      </c>
      <c r="DC56" s="2">
        <v>1718.683</v>
      </c>
      <c r="DD56" s="2">
        <v>1245.078</v>
      </c>
      <c r="DE56" s="2">
        <v>3813.1260000000002</v>
      </c>
      <c r="DF56" s="2">
        <v>2551.5983999999999</v>
      </c>
      <c r="DG56" s="2">
        <v>1758.7182</v>
      </c>
      <c r="DH56" s="2">
        <v>5268.8250000000007</v>
      </c>
      <c r="DI56" s="2">
        <v>3624.3629999999998</v>
      </c>
      <c r="DJ56" s="2">
        <v>2556.8140000000003</v>
      </c>
      <c r="DK56" s="2">
        <v>4512.4470000000001</v>
      </c>
      <c r="DL56" s="2">
        <v>2941.2129999999997</v>
      </c>
      <c r="DM56" s="2">
        <v>2110.835</v>
      </c>
      <c r="DN56" s="2">
        <v>108.8</v>
      </c>
      <c r="DO56" s="2">
        <v>33.1</v>
      </c>
      <c r="DP56" s="2">
        <v>107.3</v>
      </c>
    </row>
    <row r="57" spans="2:120" ht="14.25" customHeight="1" x14ac:dyDescent="0.2">
      <c r="B57" s="6">
        <v>9205</v>
      </c>
      <c r="C57" s="9" t="s">
        <v>448</v>
      </c>
      <c r="D57" s="9" t="s">
        <v>59</v>
      </c>
      <c r="E57" s="21" t="s">
        <v>458</v>
      </c>
      <c r="F57" s="9" t="s">
        <v>109</v>
      </c>
      <c r="G57" s="21">
        <v>0</v>
      </c>
      <c r="H57" s="11">
        <f t="shared" si="0"/>
        <v>93807</v>
      </c>
      <c r="I57" s="12">
        <f t="shared" si="1"/>
        <v>29483</v>
      </c>
      <c r="J57" s="14">
        <f t="shared" si="2"/>
        <v>0.3142942424339335</v>
      </c>
      <c r="K57" s="14">
        <f t="shared" si="3"/>
        <v>0.1623226411675035</v>
      </c>
      <c r="L57" s="15">
        <f t="shared" si="4"/>
        <v>1.2947756753540403</v>
      </c>
      <c r="M57" s="12">
        <f t="shared" si="5"/>
        <v>0</v>
      </c>
      <c r="N57" s="14">
        <f t="shared" si="6"/>
        <v>-4.0425945437248756E-2</v>
      </c>
      <c r="O57" s="16">
        <f t="shared" si="7"/>
        <v>-666</v>
      </c>
      <c r="P57" s="14">
        <f t="shared" si="8"/>
        <v>-0.19669226225634973</v>
      </c>
      <c r="Q57" s="12">
        <f t="shared" si="9"/>
        <v>-575.40000000000055</v>
      </c>
      <c r="R57" s="14">
        <f t="shared" si="10"/>
        <v>-0.11434362704185064</v>
      </c>
      <c r="S57" s="18">
        <f t="shared" si="11"/>
        <v>107</v>
      </c>
      <c r="T57" s="14">
        <f t="shared" si="12"/>
        <v>4.4939101217975619E-2</v>
      </c>
      <c r="U57" s="18">
        <f t="shared" si="13"/>
        <v>245</v>
      </c>
      <c r="V57" s="14">
        <f t="shared" si="14"/>
        <v>0.10524054982817865</v>
      </c>
      <c r="W57" s="12">
        <f t="shared" si="15"/>
        <v>-73</v>
      </c>
      <c r="X57" s="14">
        <f t="shared" si="16"/>
        <v>-1.4296905601253407E-2</v>
      </c>
      <c r="Y57" s="12">
        <f t="shared" si="17"/>
        <v>-23</v>
      </c>
      <c r="Z57" s="14">
        <f t="shared" si="18"/>
        <v>-5.1339285714285809E-3</v>
      </c>
      <c r="AA57" s="12">
        <v>-701.7282300000079</v>
      </c>
      <c r="AB57" s="26">
        <v>-1.0198096229278031E-2</v>
      </c>
      <c r="AC57" s="12">
        <f t="shared" si="19"/>
        <v>0</v>
      </c>
      <c r="AD57" s="24">
        <f t="shared" si="20"/>
        <v>0</v>
      </c>
      <c r="AE57" s="11">
        <f t="shared" si="21"/>
        <v>-8945.1499999999942</v>
      </c>
      <c r="AF57" s="12">
        <f t="shared" si="22"/>
        <v>-31930.057000000008</v>
      </c>
      <c r="AG57" s="12">
        <f t="shared" si="23"/>
        <v>-48450.794999999998</v>
      </c>
      <c r="AH57" s="14">
        <f t="shared" si="24"/>
        <v>-9.5356956303900509E-2</v>
      </c>
      <c r="AI57" s="14">
        <f t="shared" si="25"/>
        <v>-0.34038032343002134</v>
      </c>
      <c r="AJ57" s="14">
        <f t="shared" si="26"/>
        <v>-0.51649445137356487</v>
      </c>
      <c r="AK57" s="14">
        <f t="shared" si="27"/>
        <v>0.35529338566151925</v>
      </c>
      <c r="AL57" s="14">
        <f t="shared" si="28"/>
        <v>0.44218176712446838</v>
      </c>
      <c r="AM57" s="14">
        <f t="shared" si="29"/>
        <v>0.45673190691328774</v>
      </c>
      <c r="AN57" s="18">
        <f t="shared" si="30"/>
        <v>667.85399999999936</v>
      </c>
      <c r="AO57" s="18">
        <f t="shared" si="31"/>
        <v>-2122.1440000000002</v>
      </c>
      <c r="AP57" s="18">
        <f t="shared" si="32"/>
        <v>-8767.3740000000034</v>
      </c>
      <c r="AQ57" s="14">
        <f t="shared" si="33"/>
        <v>2.2652172438354379E-2</v>
      </c>
      <c r="AR57" s="14">
        <f t="shared" si="34"/>
        <v>-7.197856391819013E-2</v>
      </c>
      <c r="AS57" s="14">
        <f t="shared" si="35"/>
        <v>-0.2973704846860904</v>
      </c>
      <c r="AT57" s="12">
        <f t="shared" si="36"/>
        <v>-491.68000000000029</v>
      </c>
      <c r="AU57" s="12">
        <f t="shared" si="37"/>
        <v>-1368.5989999999999</v>
      </c>
      <c r="AV57" s="12">
        <f t="shared" si="38"/>
        <v>-1763.865</v>
      </c>
      <c r="AW57" s="14">
        <f t="shared" si="39"/>
        <v>-0.18076470588235305</v>
      </c>
      <c r="AX57" s="14">
        <f t="shared" si="40"/>
        <v>-0.50316139705882357</v>
      </c>
      <c r="AY57" s="14">
        <f t="shared" si="41"/>
        <v>-0.64847977941176471</v>
      </c>
      <c r="AZ57" s="12">
        <f t="shared" si="42"/>
        <v>-1275.2819999999992</v>
      </c>
      <c r="BA57" s="12">
        <f t="shared" si="43"/>
        <v>-2410.2017999999994</v>
      </c>
      <c r="BB57" s="12">
        <f t="shared" si="44"/>
        <v>-3058.8683999999994</v>
      </c>
      <c r="BC57" s="14">
        <f t="shared" si="45"/>
        <v>-0.28614297253634879</v>
      </c>
      <c r="BD57" s="14">
        <f t="shared" si="46"/>
        <v>-0.54079200323101773</v>
      </c>
      <c r="BE57" s="14">
        <f t="shared" si="47"/>
        <v>-0.68633737210554657</v>
      </c>
      <c r="BF57" s="12">
        <f t="shared" si="48"/>
        <v>-739.61499999999978</v>
      </c>
      <c r="BG57" s="12">
        <f t="shared" si="49"/>
        <v>-2211.6949999999997</v>
      </c>
      <c r="BH57" s="12">
        <f t="shared" si="50"/>
        <v>-3090.6559999999999</v>
      </c>
      <c r="BI57" s="14">
        <f t="shared" si="51"/>
        <v>-0.14695310947744877</v>
      </c>
      <c r="BJ57" s="14">
        <f t="shared" si="52"/>
        <v>-0.43943870454997014</v>
      </c>
      <c r="BK57" s="14">
        <f t="shared" si="53"/>
        <v>-0.61407828333002179</v>
      </c>
      <c r="BL57" s="12">
        <f t="shared" si="54"/>
        <v>-867.67799999999988</v>
      </c>
      <c r="BM57" s="12">
        <f t="shared" si="55"/>
        <v>-2197.3820000000001</v>
      </c>
      <c r="BN57" s="12">
        <f t="shared" si="56"/>
        <v>-2862.5329999999999</v>
      </c>
      <c r="BO57" s="14">
        <f t="shared" si="57"/>
        <v>-0.19467758582005834</v>
      </c>
      <c r="BP57" s="14">
        <f t="shared" si="58"/>
        <v>-0.49301817365941214</v>
      </c>
      <c r="BQ57" s="24">
        <f t="shared" si="59"/>
        <v>-0.64225555306259818</v>
      </c>
      <c r="BR57" s="19">
        <f t="shared" si="60"/>
        <v>93.6</v>
      </c>
      <c r="BS57" s="20">
        <f t="shared" si="61"/>
        <v>655.19999999999993</v>
      </c>
      <c r="BT57" s="13">
        <f t="shared" si="62"/>
        <v>6.9845533915379445E-3</v>
      </c>
      <c r="BU57" s="20">
        <f t="shared" si="63"/>
        <v>46.6</v>
      </c>
      <c r="BV57" s="20">
        <f t="shared" si="64"/>
        <v>326.2</v>
      </c>
      <c r="BW57" s="13">
        <f t="shared" si="65"/>
        <v>3.4773524363853441E-3</v>
      </c>
      <c r="BX57" s="20">
        <f t="shared" si="66"/>
        <v>93.5</v>
      </c>
      <c r="BY57" s="20">
        <f t="shared" si="67"/>
        <v>654.5</v>
      </c>
      <c r="BZ57" s="13">
        <f t="shared" si="68"/>
        <v>6.9770912618461311E-3</v>
      </c>
      <c r="CA57" s="20">
        <f t="shared" si="69"/>
        <v>93.6</v>
      </c>
      <c r="CB57" s="20">
        <f t="shared" si="70"/>
        <v>655.19999999999993</v>
      </c>
      <c r="CC57" s="17">
        <f t="shared" si="71"/>
        <v>6.9845533915379445E-3</v>
      </c>
      <c r="CE57" s="2">
        <v>93807</v>
      </c>
      <c r="CF57" s="2">
        <v>29483</v>
      </c>
      <c r="CG57" s="2">
        <v>15227</v>
      </c>
      <c r="CH57" s="2">
        <v>2720</v>
      </c>
      <c r="CI57" s="2">
        <v>8403</v>
      </c>
      <c r="CJ57" s="2">
        <v>97759</v>
      </c>
      <c r="CK57" s="2">
        <v>3386</v>
      </c>
      <c r="CL57" s="2">
        <v>5032.2</v>
      </c>
      <c r="CM57" s="2">
        <v>4456.7999999999993</v>
      </c>
      <c r="CN57" s="2">
        <v>2381</v>
      </c>
      <c r="CO57" s="2">
        <v>2274</v>
      </c>
      <c r="CP57" s="2">
        <v>2328</v>
      </c>
      <c r="CQ57" s="2">
        <v>2083</v>
      </c>
      <c r="CR57" s="2">
        <v>5106</v>
      </c>
      <c r="CS57" s="2">
        <v>5033</v>
      </c>
      <c r="CT57" s="2">
        <v>4480</v>
      </c>
      <c r="CU57" s="2">
        <v>4457</v>
      </c>
      <c r="CV57" s="2">
        <v>84861.85</v>
      </c>
      <c r="CW57" s="2">
        <v>61876.942999999992</v>
      </c>
      <c r="CX57" s="2">
        <v>45356.205000000002</v>
      </c>
      <c r="CY57" s="2">
        <v>30150.853999999999</v>
      </c>
      <c r="CZ57" s="2">
        <v>27360.856</v>
      </c>
      <c r="DA57" s="2">
        <v>20715.625999999997</v>
      </c>
      <c r="DB57" s="2">
        <v>2228.3199999999997</v>
      </c>
      <c r="DC57" s="2">
        <v>1351.4010000000001</v>
      </c>
      <c r="DD57" s="2">
        <v>956.13499999999999</v>
      </c>
      <c r="DE57" s="2">
        <v>3181.518</v>
      </c>
      <c r="DF57" s="2">
        <v>2046.5981999999999</v>
      </c>
      <c r="DG57" s="2">
        <v>1397.9315999999999</v>
      </c>
      <c r="DH57" s="2">
        <v>4293.3850000000002</v>
      </c>
      <c r="DI57" s="2">
        <v>2821.3050000000003</v>
      </c>
      <c r="DJ57" s="2">
        <v>1942.3440000000001</v>
      </c>
      <c r="DK57" s="2">
        <v>3589.3220000000001</v>
      </c>
      <c r="DL57" s="2">
        <v>2259.6179999999999</v>
      </c>
      <c r="DM57" s="2">
        <v>1594.4670000000001</v>
      </c>
      <c r="DN57" s="2">
        <v>93.6</v>
      </c>
      <c r="DO57" s="2">
        <v>46.6</v>
      </c>
      <c r="DP57" s="2">
        <v>93.5</v>
      </c>
    </row>
    <row r="58" spans="2:120" ht="14.25" customHeight="1" x14ac:dyDescent="0.2">
      <c r="B58" s="6">
        <v>9206</v>
      </c>
      <c r="C58" s="9" t="s">
        <v>448</v>
      </c>
      <c r="D58" s="9" t="s">
        <v>59</v>
      </c>
      <c r="E58" s="21" t="s">
        <v>458</v>
      </c>
      <c r="F58" s="9" t="s">
        <v>110</v>
      </c>
      <c r="G58" s="21">
        <v>3</v>
      </c>
      <c r="H58" s="11">
        <f t="shared" si="0"/>
        <v>76413</v>
      </c>
      <c r="I58" s="12">
        <f t="shared" si="1"/>
        <v>28256</v>
      </c>
      <c r="J58" s="14">
        <f t="shared" si="2"/>
        <v>0.36978001125462945</v>
      </c>
      <c r="K58" s="14">
        <f t="shared" si="3"/>
        <v>0.20225616060094487</v>
      </c>
      <c r="L58" s="15">
        <f t="shared" si="4"/>
        <v>1.0276311704439616</v>
      </c>
      <c r="M58" s="12">
        <f t="shared" si="5"/>
        <v>0</v>
      </c>
      <c r="N58" s="14">
        <f t="shared" si="6"/>
        <v>-7.5328541349016231E-2</v>
      </c>
      <c r="O58" s="16">
        <f t="shared" si="7"/>
        <v>-720</v>
      </c>
      <c r="P58" s="14">
        <f t="shared" si="8"/>
        <v>-0.30315789473684207</v>
      </c>
      <c r="Q58" s="12">
        <f t="shared" si="9"/>
        <v>-454.80000000000018</v>
      </c>
      <c r="R58" s="14">
        <f t="shared" si="10"/>
        <v>-0.13068965517241382</v>
      </c>
      <c r="S58" s="18">
        <f t="shared" si="11"/>
        <v>112</v>
      </c>
      <c r="T58" s="14">
        <f t="shared" si="12"/>
        <v>6.2153163152053326E-2</v>
      </c>
      <c r="U58" s="18">
        <f t="shared" si="13"/>
        <v>5</v>
      </c>
      <c r="V58" s="14">
        <f t="shared" si="14"/>
        <v>2.8360748723765816E-3</v>
      </c>
      <c r="W58" s="12">
        <f t="shared" si="15"/>
        <v>-252</v>
      </c>
      <c r="X58" s="14">
        <f t="shared" si="16"/>
        <v>-6.5335753176043565E-2</v>
      </c>
      <c r="Y58" s="12">
        <f t="shared" si="17"/>
        <v>-342</v>
      </c>
      <c r="Z58" s="14">
        <f t="shared" si="18"/>
        <v>-9.7491448118586121E-2</v>
      </c>
      <c r="AA58" s="12">
        <v>-1404.042690000002</v>
      </c>
      <c r="AB58" s="26">
        <v>-2.6081913667764689E-2</v>
      </c>
      <c r="AC58" s="12">
        <f t="shared" si="19"/>
        <v>0</v>
      </c>
      <c r="AD58" s="24">
        <f t="shared" si="20"/>
        <v>0</v>
      </c>
      <c r="AE58" s="11">
        <f t="shared" si="21"/>
        <v>-11983.11</v>
      </c>
      <c r="AF58" s="12">
        <f t="shared" si="22"/>
        <v>-36384.54</v>
      </c>
      <c r="AG58" s="12">
        <f t="shared" si="23"/>
        <v>-50497.822</v>
      </c>
      <c r="AH58" s="14">
        <f t="shared" si="24"/>
        <v>-0.15682030544540848</v>
      </c>
      <c r="AI58" s="14">
        <f t="shared" si="25"/>
        <v>-0.47615641317576851</v>
      </c>
      <c r="AJ58" s="14">
        <f t="shared" si="26"/>
        <v>-0.66085380759818357</v>
      </c>
      <c r="AK58" s="14">
        <f t="shared" si="27"/>
        <v>0.42195451521025412</v>
      </c>
      <c r="AL58" s="14">
        <f t="shared" si="28"/>
        <v>0.50006043200263006</v>
      </c>
      <c r="AM58" s="14">
        <f t="shared" si="29"/>
        <v>0.52734679267879236</v>
      </c>
      <c r="AN58" s="18">
        <f t="shared" si="30"/>
        <v>-1069.5169999999998</v>
      </c>
      <c r="AO58" s="18">
        <f t="shared" si="31"/>
        <v>-8239.3510000000024</v>
      </c>
      <c r="AP58" s="18">
        <f t="shared" si="32"/>
        <v>-14589.714</v>
      </c>
      <c r="AQ58" s="14">
        <f t="shared" si="33"/>
        <v>-3.7850969705549242E-2</v>
      </c>
      <c r="AR58" s="14">
        <f t="shared" si="34"/>
        <v>-0.29159651047565127</v>
      </c>
      <c r="AS58" s="14">
        <f t="shared" si="35"/>
        <v>-0.5163403878822197</v>
      </c>
      <c r="AT58" s="12">
        <f t="shared" si="36"/>
        <v>-395.35100000000011</v>
      </c>
      <c r="AU58" s="12">
        <f t="shared" si="37"/>
        <v>-1035.01</v>
      </c>
      <c r="AV58" s="12">
        <f t="shared" si="38"/>
        <v>-1279.2469999999998</v>
      </c>
      <c r="AW58" s="14">
        <f t="shared" si="39"/>
        <v>-0.23888277945619341</v>
      </c>
      <c r="AX58" s="14">
        <f t="shared" si="40"/>
        <v>-0.62538368580060422</v>
      </c>
      <c r="AY58" s="14">
        <f t="shared" si="41"/>
        <v>-0.77295891238670689</v>
      </c>
      <c r="AZ58" s="12">
        <f t="shared" si="42"/>
        <v>-1185.5753999999997</v>
      </c>
      <c r="BA58" s="12">
        <f t="shared" si="43"/>
        <v>-2042.6484</v>
      </c>
      <c r="BB58" s="12">
        <f t="shared" si="44"/>
        <v>-2458.2071999999998</v>
      </c>
      <c r="BC58" s="14">
        <f t="shared" si="45"/>
        <v>-0.39189984133280442</v>
      </c>
      <c r="BD58" s="14">
        <f t="shared" si="46"/>
        <v>-0.67521102737009131</v>
      </c>
      <c r="BE58" s="14">
        <f t="shared" si="47"/>
        <v>-0.81257675525585082</v>
      </c>
      <c r="BF58" s="12">
        <f t="shared" si="48"/>
        <v>-741.23500000000013</v>
      </c>
      <c r="BG58" s="12">
        <f t="shared" si="49"/>
        <v>-2072.0740000000001</v>
      </c>
      <c r="BH58" s="12">
        <f t="shared" si="50"/>
        <v>-2719.248</v>
      </c>
      <c r="BI58" s="14">
        <f t="shared" si="51"/>
        <v>-0.20561303744798898</v>
      </c>
      <c r="BJ58" s="14">
        <f t="shared" si="52"/>
        <v>-0.57477780859916783</v>
      </c>
      <c r="BK58" s="14">
        <f t="shared" si="53"/>
        <v>-0.7542990291262136</v>
      </c>
      <c r="BL58" s="12">
        <f t="shared" si="54"/>
        <v>-713.42599999999993</v>
      </c>
      <c r="BM58" s="12">
        <f t="shared" si="55"/>
        <v>-1903.627</v>
      </c>
      <c r="BN58" s="12">
        <f t="shared" si="56"/>
        <v>-2406.2330000000002</v>
      </c>
      <c r="BO58" s="14">
        <f t="shared" si="57"/>
        <v>-0.22533986102337333</v>
      </c>
      <c r="BP58" s="14">
        <f t="shared" si="58"/>
        <v>-0.60127195198989258</v>
      </c>
      <c r="BQ58" s="24">
        <f t="shared" si="59"/>
        <v>-0.76002305748578647</v>
      </c>
      <c r="BR58" s="19">
        <f t="shared" si="60"/>
        <v>133.19999999999999</v>
      </c>
      <c r="BS58" s="20">
        <f t="shared" si="61"/>
        <v>932.39999999999986</v>
      </c>
      <c r="BT58" s="13">
        <f t="shared" si="62"/>
        <v>1.2202112206038238E-2</v>
      </c>
      <c r="BU58" s="20">
        <f t="shared" si="63"/>
        <v>85.4</v>
      </c>
      <c r="BV58" s="20">
        <f t="shared" si="64"/>
        <v>597.80000000000007</v>
      </c>
      <c r="BW58" s="13">
        <f t="shared" si="65"/>
        <v>7.8232761441116051E-3</v>
      </c>
      <c r="BX58" s="20">
        <f t="shared" si="66"/>
        <v>100.8</v>
      </c>
      <c r="BY58" s="20">
        <f t="shared" si="67"/>
        <v>705.6</v>
      </c>
      <c r="BZ58" s="13">
        <f t="shared" si="68"/>
        <v>9.2340308586235324E-3</v>
      </c>
      <c r="CA58" s="20">
        <f t="shared" si="69"/>
        <v>133.19999999999999</v>
      </c>
      <c r="CB58" s="20">
        <f t="shared" si="70"/>
        <v>932.39999999999986</v>
      </c>
      <c r="CC58" s="17">
        <f t="shared" si="71"/>
        <v>1.2202112206038238E-2</v>
      </c>
      <c r="CE58" s="2">
        <v>76413</v>
      </c>
      <c r="CF58" s="2">
        <v>28256</v>
      </c>
      <c r="CG58" s="2">
        <v>15455</v>
      </c>
      <c r="CH58" s="2">
        <v>1655</v>
      </c>
      <c r="CI58" s="2">
        <v>6442</v>
      </c>
      <c r="CJ58" s="2">
        <v>82638</v>
      </c>
      <c r="CK58" s="2">
        <v>2375</v>
      </c>
      <c r="CL58" s="2">
        <v>3480</v>
      </c>
      <c r="CM58" s="2">
        <v>3025.2</v>
      </c>
      <c r="CN58" s="2">
        <v>1802</v>
      </c>
      <c r="CO58" s="2">
        <v>1690</v>
      </c>
      <c r="CP58" s="2">
        <v>1763</v>
      </c>
      <c r="CQ58" s="2">
        <v>1758</v>
      </c>
      <c r="CR58" s="2">
        <v>3857</v>
      </c>
      <c r="CS58" s="2">
        <v>3605</v>
      </c>
      <c r="CT58" s="2">
        <v>3508</v>
      </c>
      <c r="CU58" s="2">
        <v>3166</v>
      </c>
      <c r="CV58" s="2">
        <v>64429.89</v>
      </c>
      <c r="CW58" s="2">
        <v>40028.46</v>
      </c>
      <c r="CX58" s="2">
        <v>25915.178</v>
      </c>
      <c r="CY58" s="2">
        <v>27186.483</v>
      </c>
      <c r="CZ58" s="2">
        <v>20016.648999999998</v>
      </c>
      <c r="DA58" s="2">
        <v>13666.286</v>
      </c>
      <c r="DB58" s="2">
        <v>1259.6489999999999</v>
      </c>
      <c r="DC58" s="2">
        <v>619.99</v>
      </c>
      <c r="DD58" s="2">
        <v>375.75300000000004</v>
      </c>
      <c r="DE58" s="2">
        <v>1839.6246000000001</v>
      </c>
      <c r="DF58" s="2">
        <v>982.55159999999989</v>
      </c>
      <c r="DG58" s="2">
        <v>566.99279999999999</v>
      </c>
      <c r="DH58" s="2">
        <v>2863.7649999999999</v>
      </c>
      <c r="DI58" s="2">
        <v>1532.9259999999999</v>
      </c>
      <c r="DJ58" s="2">
        <v>885.75199999999995</v>
      </c>
      <c r="DK58" s="2">
        <v>2452.5740000000001</v>
      </c>
      <c r="DL58" s="2">
        <v>1262.373</v>
      </c>
      <c r="DM58" s="2">
        <v>759.76700000000005</v>
      </c>
      <c r="DN58" s="2">
        <v>133.19999999999999</v>
      </c>
      <c r="DO58" s="2">
        <v>85.4</v>
      </c>
      <c r="DP58" s="2">
        <v>100.8</v>
      </c>
    </row>
    <row r="59" spans="2:120" ht="14.25" customHeight="1" x14ac:dyDescent="0.2">
      <c r="B59" s="6">
        <v>9208</v>
      </c>
      <c r="C59" s="9" t="s">
        <v>448</v>
      </c>
      <c r="D59" s="9" t="s">
        <v>59</v>
      </c>
      <c r="E59" s="21" t="s">
        <v>458</v>
      </c>
      <c r="F59" s="9" t="s">
        <v>111</v>
      </c>
      <c r="G59" s="21">
        <v>0</v>
      </c>
      <c r="H59" s="11">
        <f t="shared" si="0"/>
        <v>166975</v>
      </c>
      <c r="I59" s="12">
        <f t="shared" si="1"/>
        <v>43607.289277931312</v>
      </c>
      <c r="J59" s="14">
        <f t="shared" si="2"/>
        <v>0.26116058857871727</v>
      </c>
      <c r="K59" s="14">
        <f t="shared" si="3"/>
        <v>0.13208657855549075</v>
      </c>
      <c r="L59" s="15">
        <f t="shared" si="4"/>
        <v>1.3545480647929951</v>
      </c>
      <c r="M59" s="12">
        <f t="shared" si="5"/>
        <v>0</v>
      </c>
      <c r="N59" s="14">
        <f t="shared" si="6"/>
        <v>-3.0152854072128532E-3</v>
      </c>
      <c r="O59" s="16">
        <f t="shared" si="7"/>
        <v>-974.00471666079102</v>
      </c>
      <c r="P59" s="14">
        <f t="shared" si="8"/>
        <v>-0.14361532459417814</v>
      </c>
      <c r="Q59" s="12">
        <f t="shared" si="9"/>
        <v>-486.60298030321792</v>
      </c>
      <c r="R59" s="14">
        <f t="shared" si="10"/>
        <v>-5.3669527585081478E-2</v>
      </c>
      <c r="S59" s="18">
        <f t="shared" si="11"/>
        <v>-217</v>
      </c>
      <c r="T59" s="14">
        <f t="shared" si="12"/>
        <v>-5.120339782916461E-2</v>
      </c>
      <c r="U59" s="18">
        <f t="shared" si="13"/>
        <v>53.000484759759729</v>
      </c>
      <c r="V59" s="14">
        <f t="shared" si="14"/>
        <v>1.3269865208725862E-2</v>
      </c>
      <c r="W59" s="12">
        <f t="shared" si="15"/>
        <v>193</v>
      </c>
      <c r="X59" s="14">
        <f t="shared" si="16"/>
        <v>1.8344263853245835E-2</v>
      </c>
      <c r="Y59" s="12">
        <f t="shared" si="17"/>
        <v>355.00468189472122</v>
      </c>
      <c r="Z59" s="14">
        <f t="shared" si="18"/>
        <v>3.96294233325305E-2</v>
      </c>
      <c r="AA59" s="12">
        <v>1877.0169856559369</v>
      </c>
      <c r="AB59" s="26">
        <v>1.4914985771699252E-2</v>
      </c>
      <c r="AC59" s="12">
        <f t="shared" si="19"/>
        <v>0</v>
      </c>
      <c r="AD59" s="24">
        <f t="shared" si="20"/>
        <v>0</v>
      </c>
      <c r="AE59" s="11">
        <f t="shared" si="21"/>
        <v>-4118.7729999999865</v>
      </c>
      <c r="AF59" s="12">
        <f t="shared" si="22"/>
        <v>-25788.299999999988</v>
      </c>
      <c r="AG59" s="12">
        <f t="shared" si="23"/>
        <v>-47521.126999999993</v>
      </c>
      <c r="AH59" s="14">
        <f t="shared" si="24"/>
        <v>-2.4667004042521201E-2</v>
      </c>
      <c r="AI59" s="14">
        <f t="shared" si="25"/>
        <v>-0.15444407845485841</v>
      </c>
      <c r="AJ59" s="14">
        <f t="shared" si="26"/>
        <v>-0.28460025153466084</v>
      </c>
      <c r="AK59" s="14">
        <f t="shared" si="27"/>
        <v>0.29220977838323614</v>
      </c>
      <c r="AL59" s="14">
        <f t="shared" si="28"/>
        <v>0.36634270083513526</v>
      </c>
      <c r="AM59" s="14">
        <f t="shared" si="29"/>
        <v>0.37835313217512834</v>
      </c>
      <c r="AN59" s="18">
        <f t="shared" si="30"/>
        <v>3980.8927220686892</v>
      </c>
      <c r="AO59" s="18">
        <f t="shared" si="31"/>
        <v>8115.4277220686854</v>
      </c>
      <c r="AP59" s="18">
        <f t="shared" si="32"/>
        <v>1588.4577220686842</v>
      </c>
      <c r="AQ59" s="14">
        <f t="shared" si="33"/>
        <v>9.1289616666985429E-2</v>
      </c>
      <c r="AR59" s="14">
        <f t="shared" si="34"/>
        <v>0.18610254974449258</v>
      </c>
      <c r="AS59" s="14">
        <f t="shared" si="35"/>
        <v>3.6426426599109218E-2</v>
      </c>
      <c r="AT59" s="12">
        <f t="shared" si="36"/>
        <v>-528.85417377858903</v>
      </c>
      <c r="AU59" s="12">
        <f t="shared" si="37"/>
        <v>-1841.9701737785895</v>
      </c>
      <c r="AV59" s="12">
        <f t="shared" si="38"/>
        <v>-2488.0711737785896</v>
      </c>
      <c r="AW59" s="14">
        <f t="shared" si="39"/>
        <v>-9.1055623633585991E-2</v>
      </c>
      <c r="AX59" s="14">
        <f t="shared" si="40"/>
        <v>-0.31714175892671115</v>
      </c>
      <c r="AY59" s="14">
        <f t="shared" si="41"/>
        <v>-0.42838438950849023</v>
      </c>
      <c r="AZ59" s="12">
        <f t="shared" si="42"/>
        <v>-1715.0503640852685</v>
      </c>
      <c r="BA59" s="12">
        <f t="shared" si="43"/>
        <v>-3104.8609640852692</v>
      </c>
      <c r="BB59" s="12">
        <f t="shared" si="44"/>
        <v>-4187.9239640852684</v>
      </c>
      <c r="BC59" s="14">
        <f t="shared" si="45"/>
        <v>-0.19988815581077013</v>
      </c>
      <c r="BD59" s="14">
        <f t="shared" si="46"/>
        <v>-0.36186979995241586</v>
      </c>
      <c r="BE59" s="14">
        <f t="shared" si="47"/>
        <v>-0.48810018375362096</v>
      </c>
      <c r="BF59" s="12">
        <f t="shared" si="48"/>
        <v>-1025.0390000000007</v>
      </c>
      <c r="BG59" s="12">
        <f t="shared" si="49"/>
        <v>-2854.3009999999995</v>
      </c>
      <c r="BH59" s="12">
        <f t="shared" si="50"/>
        <v>-4396.2960000000003</v>
      </c>
      <c r="BI59" s="14">
        <f t="shared" si="51"/>
        <v>-9.5672857942878498E-2</v>
      </c>
      <c r="BJ59" s="14">
        <f t="shared" si="52"/>
        <v>-0.26640853089415717</v>
      </c>
      <c r="BK59" s="14">
        <f t="shared" si="53"/>
        <v>-0.41033190218405824</v>
      </c>
      <c r="BL59" s="12">
        <f t="shared" si="54"/>
        <v>-998.57338097614956</v>
      </c>
      <c r="BM59" s="12">
        <f t="shared" si="55"/>
        <v>-2880.8623809761502</v>
      </c>
      <c r="BN59" s="12">
        <f t="shared" si="56"/>
        <v>-3927.1533809761504</v>
      </c>
      <c r="BO59" s="14">
        <f t="shared" si="57"/>
        <v>-0.10722229399847427</v>
      </c>
      <c r="BP59" s="14">
        <f t="shared" si="58"/>
        <v>-0.30933397491550707</v>
      </c>
      <c r="BQ59" s="24">
        <f t="shared" si="59"/>
        <v>-0.42167997106081911</v>
      </c>
      <c r="BR59" s="19">
        <f t="shared" si="60"/>
        <v>34.700000000000003</v>
      </c>
      <c r="BS59" s="20">
        <f t="shared" si="61"/>
        <v>242.90000000000003</v>
      </c>
      <c r="BT59" s="13">
        <f t="shared" si="62"/>
        <v>1.4547087887408297E-3</v>
      </c>
      <c r="BU59" s="20">
        <f t="shared" si="63"/>
        <v>0</v>
      </c>
      <c r="BV59" s="20">
        <f t="shared" si="64"/>
        <v>0</v>
      </c>
      <c r="BW59" s="13">
        <f t="shared" si="65"/>
        <v>0</v>
      </c>
      <c r="BX59" s="20">
        <f t="shared" si="66"/>
        <v>97.1</v>
      </c>
      <c r="BY59" s="20">
        <f t="shared" si="67"/>
        <v>679.69999999999993</v>
      </c>
      <c r="BZ59" s="13">
        <f t="shared" si="68"/>
        <v>4.0706692618655482E-3</v>
      </c>
      <c r="CA59" s="20">
        <f t="shared" si="69"/>
        <v>97.1</v>
      </c>
      <c r="CB59" s="20">
        <f t="shared" si="70"/>
        <v>679.69999999999993</v>
      </c>
      <c r="CC59" s="17">
        <f t="shared" si="71"/>
        <v>4.0706692618655482E-3</v>
      </c>
      <c r="CE59" s="2">
        <v>166975</v>
      </c>
      <c r="CF59" s="2">
        <v>43607.289277931312</v>
      </c>
      <c r="CG59" s="2">
        <v>22055.156454303069</v>
      </c>
      <c r="CH59" s="2">
        <v>5808.0341737785893</v>
      </c>
      <c r="CI59" s="2">
        <v>17151.208804587339</v>
      </c>
      <c r="CJ59" s="2">
        <v>167480</v>
      </c>
      <c r="CK59" s="2">
        <v>6782.0388904393803</v>
      </c>
      <c r="CL59" s="2">
        <v>9066.6529443884865</v>
      </c>
      <c r="CM59" s="2">
        <v>8580.0499640852686</v>
      </c>
      <c r="CN59" s="2">
        <v>4238</v>
      </c>
      <c r="CO59" s="2">
        <v>4455</v>
      </c>
      <c r="CP59" s="2">
        <v>3994.0484644040198</v>
      </c>
      <c r="CQ59" s="2">
        <v>3941.0479796442601</v>
      </c>
      <c r="CR59" s="2">
        <v>10521</v>
      </c>
      <c r="CS59" s="2">
        <v>10714</v>
      </c>
      <c r="CT59" s="2">
        <v>8958.1086990814292</v>
      </c>
      <c r="CU59" s="2">
        <v>9313.1133809761504</v>
      </c>
      <c r="CV59" s="2">
        <v>162856.22700000001</v>
      </c>
      <c r="CW59" s="2">
        <v>141186.70000000001</v>
      </c>
      <c r="CX59" s="2">
        <v>119453.87300000001</v>
      </c>
      <c r="CY59" s="2">
        <v>47588.182000000001</v>
      </c>
      <c r="CZ59" s="2">
        <v>51722.716999999997</v>
      </c>
      <c r="DA59" s="2">
        <v>45195.746999999996</v>
      </c>
      <c r="DB59" s="2">
        <v>5279.18</v>
      </c>
      <c r="DC59" s="2">
        <v>3966.0639999999999</v>
      </c>
      <c r="DD59" s="2">
        <v>3319.9629999999997</v>
      </c>
      <c r="DE59" s="2">
        <v>6864.9996000000001</v>
      </c>
      <c r="DF59" s="2">
        <v>5475.1889999999994</v>
      </c>
      <c r="DG59" s="2">
        <v>4392.1260000000002</v>
      </c>
      <c r="DH59" s="2">
        <v>9688.9609999999993</v>
      </c>
      <c r="DI59" s="2">
        <v>7859.6990000000005</v>
      </c>
      <c r="DJ59" s="2">
        <v>6317.7039999999997</v>
      </c>
      <c r="DK59" s="2">
        <v>8314.5400000000009</v>
      </c>
      <c r="DL59" s="2">
        <v>6432.2510000000002</v>
      </c>
      <c r="DM59" s="2">
        <v>5385.96</v>
      </c>
      <c r="DN59" s="2">
        <v>34.700000000000003</v>
      </c>
      <c r="DO59" s="2">
        <v>0</v>
      </c>
      <c r="DP59" s="2">
        <v>97.1</v>
      </c>
    </row>
    <row r="60" spans="2:120" ht="14.25" customHeight="1" x14ac:dyDescent="0.2">
      <c r="B60" s="6">
        <v>9209</v>
      </c>
      <c r="C60" s="9" t="s">
        <v>448</v>
      </c>
      <c r="D60" s="9" t="s">
        <v>59</v>
      </c>
      <c r="E60" s="21" t="s">
        <v>458</v>
      </c>
      <c r="F60" s="9" t="s">
        <v>112</v>
      </c>
      <c r="G60" s="21">
        <v>0</v>
      </c>
      <c r="H60" s="11">
        <f t="shared" si="0"/>
        <v>79002</v>
      </c>
      <c r="I60" s="12">
        <f t="shared" si="1"/>
        <v>22268</v>
      </c>
      <c r="J60" s="14">
        <f t="shared" si="2"/>
        <v>0.28186628186628188</v>
      </c>
      <c r="K60" s="14">
        <f t="shared" si="3"/>
        <v>0.13646489962279437</v>
      </c>
      <c r="L60" s="15">
        <f t="shared" si="4"/>
        <v>1.251047619047619</v>
      </c>
      <c r="M60" s="12">
        <f t="shared" si="5"/>
        <v>0</v>
      </c>
      <c r="N60" s="14">
        <f t="shared" si="6"/>
        <v>-2.2167762058594165E-2</v>
      </c>
      <c r="O60" s="16">
        <f t="shared" si="7"/>
        <v>-887</v>
      </c>
      <c r="P60" s="14">
        <f t="shared" si="8"/>
        <v>-0.26477611940298507</v>
      </c>
      <c r="Q60" s="12">
        <f t="shared" si="9"/>
        <v>-365.39999999999964</v>
      </c>
      <c r="R60" s="14">
        <f t="shared" si="10"/>
        <v>-8.0311222471317389E-2</v>
      </c>
      <c r="S60" s="18">
        <f t="shared" si="11"/>
        <v>-117</v>
      </c>
      <c r="T60" s="14">
        <f t="shared" si="12"/>
        <v>-5.5740828966174272E-2</v>
      </c>
      <c r="U60" s="18">
        <f t="shared" si="13"/>
        <v>-16</v>
      </c>
      <c r="V60" s="14">
        <f t="shared" si="14"/>
        <v>-8.4745762711864181E-3</v>
      </c>
      <c r="W60" s="12">
        <f t="shared" si="15"/>
        <v>34</v>
      </c>
      <c r="X60" s="14">
        <f t="shared" si="16"/>
        <v>7.1957671957671998E-3</v>
      </c>
      <c r="Y60" s="12">
        <f t="shared" si="17"/>
        <v>122</v>
      </c>
      <c r="Z60" s="14">
        <f t="shared" si="18"/>
        <v>3.0093734583127807E-2</v>
      </c>
      <c r="AA60" s="12">
        <v>150.7770099999907</v>
      </c>
      <c r="AB60" s="26">
        <v>2.5320152714769506E-3</v>
      </c>
      <c r="AC60" s="12">
        <f t="shared" si="19"/>
        <v>0</v>
      </c>
      <c r="AD60" s="24">
        <f t="shared" si="20"/>
        <v>0</v>
      </c>
      <c r="AE60" s="11">
        <f t="shared" si="21"/>
        <v>-4027.9400000000169</v>
      </c>
      <c r="AF60" s="12">
        <f t="shared" si="22"/>
        <v>-17944.705000000002</v>
      </c>
      <c r="AG60" s="12">
        <f t="shared" si="23"/>
        <v>-29572.076999999997</v>
      </c>
      <c r="AH60" s="14">
        <f t="shared" si="24"/>
        <v>-5.0985291511607467E-2</v>
      </c>
      <c r="AI60" s="14">
        <f t="shared" si="25"/>
        <v>-0.22714241411609837</v>
      </c>
      <c r="AJ60" s="14">
        <f t="shared" si="26"/>
        <v>-0.37432061213640155</v>
      </c>
      <c r="AK60" s="14">
        <f t="shared" si="27"/>
        <v>0.30924071605565984</v>
      </c>
      <c r="AL60" s="14">
        <f t="shared" si="28"/>
        <v>0.37531577512564224</v>
      </c>
      <c r="AM60" s="14">
        <f t="shared" si="29"/>
        <v>0.3922257576650483</v>
      </c>
      <c r="AN60" s="18">
        <f t="shared" si="30"/>
        <v>917.03199999999924</v>
      </c>
      <c r="AO60" s="18">
        <f t="shared" si="31"/>
        <v>647.76599999999962</v>
      </c>
      <c r="AP60" s="18">
        <f t="shared" si="32"/>
        <v>-2880.3110000000015</v>
      </c>
      <c r="AQ60" s="14">
        <f t="shared" si="33"/>
        <v>4.1181605891862816E-2</v>
      </c>
      <c r="AR60" s="14">
        <f t="shared" si="34"/>
        <v>2.9089545536195471E-2</v>
      </c>
      <c r="AS60" s="14">
        <f t="shared" si="35"/>
        <v>-0.1293475390695169</v>
      </c>
      <c r="AT60" s="12">
        <f t="shared" si="36"/>
        <v>-121.86099999999988</v>
      </c>
      <c r="AU60" s="12">
        <f t="shared" si="37"/>
        <v>-912.69599999999991</v>
      </c>
      <c r="AV60" s="12">
        <f t="shared" si="38"/>
        <v>-1222.547</v>
      </c>
      <c r="AW60" s="14">
        <f t="shared" si="39"/>
        <v>-4.9476654486398597E-2</v>
      </c>
      <c r="AX60" s="14">
        <f t="shared" si="40"/>
        <v>-0.37056272838002435</v>
      </c>
      <c r="AY60" s="14">
        <f t="shared" si="41"/>
        <v>-0.49636500203004463</v>
      </c>
      <c r="AZ60" s="12">
        <f t="shared" si="42"/>
        <v>-1336.3877999999995</v>
      </c>
      <c r="BA60" s="12">
        <f t="shared" si="43"/>
        <v>-1947.6479999999997</v>
      </c>
      <c r="BB60" s="12">
        <f t="shared" si="44"/>
        <v>-2584.0475999999999</v>
      </c>
      <c r="BC60" s="14">
        <f t="shared" si="45"/>
        <v>-0.31937381703470025</v>
      </c>
      <c r="BD60" s="14">
        <f t="shared" si="46"/>
        <v>-0.46545454545454545</v>
      </c>
      <c r="BE60" s="14">
        <f t="shared" si="47"/>
        <v>-0.61754316030972178</v>
      </c>
      <c r="BF60" s="12">
        <f t="shared" si="48"/>
        <v>-289.21399999999994</v>
      </c>
      <c r="BG60" s="12">
        <f t="shared" si="49"/>
        <v>-1463.9139999999998</v>
      </c>
      <c r="BH60" s="12">
        <f t="shared" si="50"/>
        <v>-2172.2839999999997</v>
      </c>
      <c r="BI60" s="14">
        <f t="shared" si="51"/>
        <v>-6.0772010926665287E-2</v>
      </c>
      <c r="BJ60" s="14">
        <f t="shared" si="52"/>
        <v>-0.30760958184492537</v>
      </c>
      <c r="BK60" s="14">
        <f t="shared" si="53"/>
        <v>-0.45645807942845129</v>
      </c>
      <c r="BL60" s="12">
        <f t="shared" si="54"/>
        <v>-322.97000000000025</v>
      </c>
      <c r="BM60" s="12">
        <f t="shared" si="55"/>
        <v>-1393.3450000000003</v>
      </c>
      <c r="BN60" s="12">
        <f t="shared" si="56"/>
        <v>-1960.346</v>
      </c>
      <c r="BO60" s="14">
        <f t="shared" si="57"/>
        <v>-7.7339559386973233E-2</v>
      </c>
      <c r="BP60" s="14">
        <f t="shared" si="58"/>
        <v>-0.33365541187739467</v>
      </c>
      <c r="BQ60" s="24">
        <f t="shared" si="59"/>
        <v>-0.4694315134099617</v>
      </c>
      <c r="BR60" s="19">
        <f t="shared" si="60"/>
        <v>40.4</v>
      </c>
      <c r="BS60" s="20">
        <f t="shared" si="61"/>
        <v>282.8</v>
      </c>
      <c r="BT60" s="13">
        <f t="shared" si="62"/>
        <v>3.5796562112351588E-3</v>
      </c>
      <c r="BU60" s="20">
        <f t="shared" si="63"/>
        <v>0</v>
      </c>
      <c r="BV60" s="20">
        <f t="shared" si="64"/>
        <v>0</v>
      </c>
      <c r="BW60" s="13">
        <f t="shared" si="65"/>
        <v>0</v>
      </c>
      <c r="BX60" s="20">
        <f t="shared" si="66"/>
        <v>68.7</v>
      </c>
      <c r="BY60" s="20">
        <f t="shared" si="67"/>
        <v>480.90000000000003</v>
      </c>
      <c r="BZ60" s="13">
        <f t="shared" si="68"/>
        <v>6.0871876661350351E-3</v>
      </c>
      <c r="CA60" s="20">
        <f t="shared" si="69"/>
        <v>68.7</v>
      </c>
      <c r="CB60" s="20">
        <f t="shared" si="70"/>
        <v>480.90000000000003</v>
      </c>
      <c r="CC60" s="17">
        <f t="shared" si="71"/>
        <v>6.0871876661350351E-3</v>
      </c>
      <c r="CE60" s="2">
        <v>79002</v>
      </c>
      <c r="CF60" s="2">
        <v>22268</v>
      </c>
      <c r="CG60" s="2">
        <v>10781</v>
      </c>
      <c r="CH60" s="2">
        <v>2463</v>
      </c>
      <c r="CI60" s="2">
        <v>7875</v>
      </c>
      <c r="CJ60" s="2">
        <v>80793</v>
      </c>
      <c r="CK60" s="2">
        <v>3350</v>
      </c>
      <c r="CL60" s="2">
        <v>4549.7999999999993</v>
      </c>
      <c r="CM60" s="2">
        <v>4184.3999999999996</v>
      </c>
      <c r="CN60" s="2">
        <v>2099</v>
      </c>
      <c r="CO60" s="2">
        <v>2216</v>
      </c>
      <c r="CP60" s="2">
        <v>1888</v>
      </c>
      <c r="CQ60" s="2">
        <v>1904</v>
      </c>
      <c r="CR60" s="2">
        <v>4725</v>
      </c>
      <c r="CS60" s="2">
        <v>4759</v>
      </c>
      <c r="CT60" s="2">
        <v>4054</v>
      </c>
      <c r="CU60" s="2">
        <v>4176</v>
      </c>
      <c r="CV60" s="2">
        <v>74974.059999999983</v>
      </c>
      <c r="CW60" s="2">
        <v>61057.294999999998</v>
      </c>
      <c r="CX60" s="2">
        <v>49429.923000000003</v>
      </c>
      <c r="CY60" s="2">
        <v>23185.031999999999</v>
      </c>
      <c r="CZ60" s="2">
        <v>22915.766</v>
      </c>
      <c r="DA60" s="2">
        <v>19387.688999999998</v>
      </c>
      <c r="DB60" s="2">
        <v>2341.1390000000001</v>
      </c>
      <c r="DC60" s="2">
        <v>1550.3040000000001</v>
      </c>
      <c r="DD60" s="2">
        <v>1240.453</v>
      </c>
      <c r="DE60" s="2">
        <v>2848.0122000000001</v>
      </c>
      <c r="DF60" s="2">
        <v>2236.752</v>
      </c>
      <c r="DG60" s="2">
        <v>1600.3524</v>
      </c>
      <c r="DH60" s="2">
        <v>4469.7860000000001</v>
      </c>
      <c r="DI60" s="2">
        <v>3295.0860000000002</v>
      </c>
      <c r="DJ60" s="2">
        <v>2586.7160000000003</v>
      </c>
      <c r="DK60" s="2">
        <v>3853.0299999999997</v>
      </c>
      <c r="DL60" s="2">
        <v>2782.6549999999997</v>
      </c>
      <c r="DM60" s="2">
        <v>2215.654</v>
      </c>
      <c r="DN60" s="2">
        <v>40.4</v>
      </c>
      <c r="DO60" s="2">
        <v>0</v>
      </c>
      <c r="DP60" s="2">
        <v>68.7</v>
      </c>
    </row>
    <row r="61" spans="2:120" ht="14.25" customHeight="1" x14ac:dyDescent="0.2">
      <c r="B61" s="6">
        <v>9210</v>
      </c>
      <c r="C61" s="9" t="s">
        <v>448</v>
      </c>
      <c r="D61" s="9" t="s">
        <v>59</v>
      </c>
      <c r="E61" s="21" t="s">
        <v>458</v>
      </c>
      <c r="F61" s="9" t="s">
        <v>113</v>
      </c>
      <c r="G61" s="21">
        <v>3</v>
      </c>
      <c r="H61" s="11">
        <f t="shared" si="0"/>
        <v>68873</v>
      </c>
      <c r="I61" s="12">
        <f t="shared" si="1"/>
        <v>21637</v>
      </c>
      <c r="J61" s="14">
        <f t="shared" si="2"/>
        <v>0.31415794288037402</v>
      </c>
      <c r="K61" s="14">
        <f t="shared" si="3"/>
        <v>0.15457436150596024</v>
      </c>
      <c r="L61" s="15">
        <f t="shared" si="4"/>
        <v>1.2375621890547264</v>
      </c>
      <c r="M61" s="12">
        <f t="shared" si="5"/>
        <v>0</v>
      </c>
      <c r="N61" s="14">
        <f t="shared" si="6"/>
        <v>-3.6053688645047544E-2</v>
      </c>
      <c r="O61" s="16">
        <f t="shared" si="7"/>
        <v>-601</v>
      </c>
      <c r="P61" s="14">
        <f t="shared" si="8"/>
        <v>-0.23195677344654575</v>
      </c>
      <c r="Q61" s="12">
        <f t="shared" si="9"/>
        <v>-319.19999999999982</v>
      </c>
      <c r="R61" s="14">
        <f t="shared" si="10"/>
        <v>-8.7298982605841791E-2</v>
      </c>
      <c r="S61" s="18">
        <f t="shared" si="11"/>
        <v>-64</v>
      </c>
      <c r="T61" s="14">
        <f t="shared" si="12"/>
        <v>-3.5754189944134041E-2</v>
      </c>
      <c r="U61" s="18">
        <f t="shared" si="13"/>
        <v>-134</v>
      </c>
      <c r="V61" s="14">
        <f t="shared" si="14"/>
        <v>-7.9952267303102564E-2</v>
      </c>
      <c r="W61" s="12">
        <f t="shared" si="15"/>
        <v>-126</v>
      </c>
      <c r="X61" s="14">
        <f t="shared" si="16"/>
        <v>-3.3062188401994264E-2</v>
      </c>
      <c r="Y61" s="12">
        <f t="shared" si="17"/>
        <v>-58</v>
      </c>
      <c r="Z61" s="14">
        <f t="shared" si="18"/>
        <v>-1.7623822546338541E-2</v>
      </c>
      <c r="AA61" s="12">
        <v>-162.81491000000096</v>
      </c>
      <c r="AB61" s="26">
        <v>-3.2189064231112896E-3</v>
      </c>
      <c r="AC61" s="12">
        <f t="shared" si="19"/>
        <v>0</v>
      </c>
      <c r="AD61" s="24">
        <f t="shared" si="20"/>
        <v>0</v>
      </c>
      <c r="AE61" s="11">
        <f t="shared" si="21"/>
        <v>-5636.3410000000003</v>
      </c>
      <c r="AF61" s="12">
        <f t="shared" si="22"/>
        <v>-20589.607000000004</v>
      </c>
      <c r="AG61" s="12">
        <f t="shared" si="23"/>
        <v>-31274.273000000001</v>
      </c>
      <c r="AH61" s="14">
        <f t="shared" si="24"/>
        <v>-8.1836728471244125E-2</v>
      </c>
      <c r="AI61" s="14">
        <f t="shared" si="25"/>
        <v>-0.29895034338565185</v>
      </c>
      <c r="AJ61" s="14">
        <f t="shared" si="26"/>
        <v>-0.45408611502330376</v>
      </c>
      <c r="AK61" s="14">
        <f t="shared" si="27"/>
        <v>0.34548004821064315</v>
      </c>
      <c r="AL61" s="14">
        <f t="shared" si="28"/>
        <v>0.4132465172859745</v>
      </c>
      <c r="AM61" s="14">
        <f t="shared" si="29"/>
        <v>0.40814682369432348</v>
      </c>
      <c r="AN61" s="18">
        <f t="shared" si="30"/>
        <v>210.00400000000081</v>
      </c>
      <c r="AO61" s="18">
        <f t="shared" si="31"/>
        <v>-1684.0560000000005</v>
      </c>
      <c r="AP61" s="18">
        <f t="shared" si="32"/>
        <v>-6291.1990000000005</v>
      </c>
      <c r="AQ61" s="14">
        <f t="shared" si="33"/>
        <v>9.7057817627212994E-3</v>
      </c>
      <c r="AR61" s="14">
        <f t="shared" si="34"/>
        <v>-7.7832231825114451E-2</v>
      </c>
      <c r="AS61" s="14">
        <f t="shared" si="35"/>
        <v>-0.2907611498821463</v>
      </c>
      <c r="AT61" s="12">
        <f t="shared" si="36"/>
        <v>-130.9670000000001</v>
      </c>
      <c r="AU61" s="12">
        <f t="shared" si="37"/>
        <v>-741.77</v>
      </c>
      <c r="AV61" s="12">
        <f t="shared" si="38"/>
        <v>-978.83799999999997</v>
      </c>
      <c r="AW61" s="14">
        <f t="shared" si="39"/>
        <v>-6.5812562814070441E-2</v>
      </c>
      <c r="AX61" s="14">
        <f t="shared" si="40"/>
        <v>-0.3727487437185929</v>
      </c>
      <c r="AY61" s="14">
        <f t="shared" si="41"/>
        <v>-0.49187839195979899</v>
      </c>
      <c r="AZ61" s="12">
        <f t="shared" si="42"/>
        <v>-1007.8415999999997</v>
      </c>
      <c r="BA61" s="12">
        <f t="shared" si="43"/>
        <v>-1512.4463999999998</v>
      </c>
      <c r="BB61" s="12">
        <f t="shared" si="44"/>
        <v>-1990.2545999999998</v>
      </c>
      <c r="BC61" s="14">
        <f t="shared" si="45"/>
        <v>-0.30200215749730308</v>
      </c>
      <c r="BD61" s="14">
        <f t="shared" si="46"/>
        <v>-0.4532081984897518</v>
      </c>
      <c r="BE61" s="14">
        <f t="shared" si="47"/>
        <v>-0.59638457389428257</v>
      </c>
      <c r="BF61" s="12">
        <f t="shared" si="48"/>
        <v>-515.72500000000036</v>
      </c>
      <c r="BG61" s="12">
        <f t="shared" si="49"/>
        <v>-1501.8890000000001</v>
      </c>
      <c r="BH61" s="12">
        <f t="shared" si="50"/>
        <v>-1968.652</v>
      </c>
      <c r="BI61" s="14">
        <f t="shared" si="51"/>
        <v>-0.13995251017639088</v>
      </c>
      <c r="BJ61" s="14">
        <f t="shared" si="52"/>
        <v>-0.40756824966078697</v>
      </c>
      <c r="BK61" s="14">
        <f t="shared" si="53"/>
        <v>-0.53423392130257796</v>
      </c>
      <c r="BL61" s="12">
        <f t="shared" si="54"/>
        <v>-373.67199999999957</v>
      </c>
      <c r="BM61" s="12">
        <f t="shared" si="55"/>
        <v>-1130.9920000000002</v>
      </c>
      <c r="BN61" s="12">
        <f t="shared" si="56"/>
        <v>-1525.123</v>
      </c>
      <c r="BO61" s="14">
        <f t="shared" si="57"/>
        <v>-0.11558057531704291</v>
      </c>
      <c r="BP61" s="14">
        <f t="shared" si="58"/>
        <v>-0.34982740488710184</v>
      </c>
      <c r="BQ61" s="24">
        <f t="shared" si="59"/>
        <v>-0.47173615836684191</v>
      </c>
      <c r="BR61" s="19">
        <f t="shared" si="60"/>
        <v>57.2</v>
      </c>
      <c r="BS61" s="20">
        <f t="shared" si="61"/>
        <v>400.40000000000003</v>
      </c>
      <c r="BT61" s="13">
        <f t="shared" si="62"/>
        <v>5.8135989429820107E-3</v>
      </c>
      <c r="BU61" s="20">
        <f t="shared" si="63"/>
        <v>11.6</v>
      </c>
      <c r="BV61" s="20">
        <f t="shared" si="64"/>
        <v>81.2</v>
      </c>
      <c r="BW61" s="13">
        <f t="shared" si="65"/>
        <v>1.1789816038215266E-3</v>
      </c>
      <c r="BX61" s="20">
        <f t="shared" si="66"/>
        <v>55.1</v>
      </c>
      <c r="BY61" s="20">
        <f t="shared" si="67"/>
        <v>385.7</v>
      </c>
      <c r="BZ61" s="13">
        <f t="shared" si="68"/>
        <v>5.6001626181522513E-3</v>
      </c>
      <c r="CA61" s="20">
        <f t="shared" si="69"/>
        <v>57.2</v>
      </c>
      <c r="CB61" s="20">
        <f t="shared" si="70"/>
        <v>400.40000000000003</v>
      </c>
      <c r="CC61" s="17">
        <f t="shared" si="71"/>
        <v>5.8135989429820107E-3</v>
      </c>
      <c r="CE61" s="2">
        <v>68873</v>
      </c>
      <c r="CF61" s="2">
        <v>21637</v>
      </c>
      <c r="CG61" s="2">
        <v>10646</v>
      </c>
      <c r="CH61" s="2">
        <v>1990</v>
      </c>
      <c r="CI61" s="2">
        <v>6432</v>
      </c>
      <c r="CJ61" s="2">
        <v>71449</v>
      </c>
      <c r="CK61" s="2">
        <v>2591</v>
      </c>
      <c r="CL61" s="2">
        <v>3656.3999999999996</v>
      </c>
      <c r="CM61" s="2">
        <v>3337.2</v>
      </c>
      <c r="CN61" s="2">
        <v>1790</v>
      </c>
      <c r="CO61" s="2">
        <v>1854</v>
      </c>
      <c r="CP61" s="2">
        <v>1676</v>
      </c>
      <c r="CQ61" s="2">
        <v>1810</v>
      </c>
      <c r="CR61" s="2">
        <v>3811</v>
      </c>
      <c r="CS61" s="2">
        <v>3685</v>
      </c>
      <c r="CT61" s="2">
        <v>3291</v>
      </c>
      <c r="CU61" s="2">
        <v>3233</v>
      </c>
      <c r="CV61" s="2">
        <v>63236.659</v>
      </c>
      <c r="CW61" s="2">
        <v>48283.392999999996</v>
      </c>
      <c r="CX61" s="2">
        <v>37598.726999999999</v>
      </c>
      <c r="CY61" s="2">
        <v>21847.004000000001</v>
      </c>
      <c r="CZ61" s="2">
        <v>19952.944</v>
      </c>
      <c r="DA61" s="2">
        <v>15345.800999999999</v>
      </c>
      <c r="DB61" s="2">
        <v>1859.0329999999999</v>
      </c>
      <c r="DC61" s="2">
        <v>1248.23</v>
      </c>
      <c r="DD61" s="2">
        <v>1011.162</v>
      </c>
      <c r="DE61" s="2">
        <v>2329.3584000000001</v>
      </c>
      <c r="DF61" s="2">
        <v>1824.7536</v>
      </c>
      <c r="DG61" s="2">
        <v>1346.9454000000001</v>
      </c>
      <c r="DH61" s="2">
        <v>3169.2749999999996</v>
      </c>
      <c r="DI61" s="2">
        <v>2183.1109999999999</v>
      </c>
      <c r="DJ61" s="2">
        <v>1716.348</v>
      </c>
      <c r="DK61" s="2">
        <v>2859.3280000000004</v>
      </c>
      <c r="DL61" s="2">
        <v>2102.0079999999998</v>
      </c>
      <c r="DM61" s="2">
        <v>1707.877</v>
      </c>
      <c r="DN61" s="2">
        <v>57.2</v>
      </c>
      <c r="DO61" s="2">
        <v>11.6</v>
      </c>
      <c r="DP61" s="2">
        <v>55.1</v>
      </c>
    </row>
    <row r="62" spans="2:120" ht="14.25" customHeight="1" x14ac:dyDescent="0.2">
      <c r="B62" s="6">
        <v>9211</v>
      </c>
      <c r="C62" s="9" t="s">
        <v>448</v>
      </c>
      <c r="D62" s="9" t="s">
        <v>59</v>
      </c>
      <c r="E62" s="21" t="s">
        <v>458</v>
      </c>
      <c r="F62" s="9" t="s">
        <v>114</v>
      </c>
      <c r="G62" s="21">
        <v>0</v>
      </c>
      <c r="H62" s="11">
        <f t="shared" si="0"/>
        <v>30577</v>
      </c>
      <c r="I62" s="12">
        <f t="shared" si="1"/>
        <v>10588</v>
      </c>
      <c r="J62" s="14">
        <f t="shared" si="2"/>
        <v>0.3462733427085718</v>
      </c>
      <c r="K62" s="14">
        <f t="shared" si="3"/>
        <v>0.17814043235111357</v>
      </c>
      <c r="L62" s="15">
        <f t="shared" si="4"/>
        <v>1.1376292760540971</v>
      </c>
      <c r="M62" s="12">
        <f t="shared" si="5"/>
        <v>0</v>
      </c>
      <c r="N62" s="14">
        <f t="shared" si="6"/>
        <v>-6.0094676011311909E-2</v>
      </c>
      <c r="O62" s="16">
        <f t="shared" si="7"/>
        <v>-297</v>
      </c>
      <c r="P62" s="14">
        <f t="shared" si="8"/>
        <v>-0.29347826086956519</v>
      </c>
      <c r="Q62" s="12">
        <f t="shared" si="9"/>
        <v>-244.79999999999995</v>
      </c>
      <c r="R62" s="14">
        <f t="shared" si="10"/>
        <v>-0.15746815901196443</v>
      </c>
      <c r="S62" s="18">
        <f t="shared" si="11"/>
        <v>113</v>
      </c>
      <c r="T62" s="14">
        <f t="shared" si="12"/>
        <v>0.13882063882063878</v>
      </c>
      <c r="U62" s="18">
        <f t="shared" si="13"/>
        <v>125</v>
      </c>
      <c r="V62" s="14">
        <f t="shared" si="14"/>
        <v>0.15984654731457804</v>
      </c>
      <c r="W62" s="12">
        <f t="shared" si="15"/>
        <v>-13</v>
      </c>
      <c r="X62" s="14">
        <f t="shared" si="16"/>
        <v>-8.2435003170576726E-3</v>
      </c>
      <c r="Y62" s="12">
        <f t="shared" si="17"/>
        <v>-88</v>
      </c>
      <c r="Z62" s="14">
        <f t="shared" si="18"/>
        <v>-6.3037249283667607E-2</v>
      </c>
      <c r="AA62" s="12">
        <v>-581.48045999999886</v>
      </c>
      <c r="AB62" s="26">
        <v>-2.6220592625093131E-2</v>
      </c>
      <c r="AC62" s="12">
        <f t="shared" si="19"/>
        <v>0</v>
      </c>
      <c r="AD62" s="24">
        <f t="shared" si="20"/>
        <v>0</v>
      </c>
      <c r="AE62" s="11">
        <f t="shared" si="21"/>
        <v>-4147.7940000000017</v>
      </c>
      <c r="AF62" s="12">
        <f t="shared" si="22"/>
        <v>-13556.993000000002</v>
      </c>
      <c r="AG62" s="12">
        <f t="shared" si="23"/>
        <v>-19573.048999999999</v>
      </c>
      <c r="AH62" s="14">
        <f t="shared" si="24"/>
        <v>-0.1356507832684698</v>
      </c>
      <c r="AI62" s="14">
        <f t="shared" si="25"/>
        <v>-0.44337224057297975</v>
      </c>
      <c r="AJ62" s="14">
        <f t="shared" si="26"/>
        <v>-0.64012326258298713</v>
      </c>
      <c r="AK62" s="14">
        <f t="shared" si="27"/>
        <v>0.40203228201407187</v>
      </c>
      <c r="AL62" s="14">
        <f t="shared" si="28"/>
        <v>0.52895060501443991</v>
      </c>
      <c r="AM62" s="14">
        <f t="shared" si="29"/>
        <v>0.56788139096584489</v>
      </c>
      <c r="AN62" s="18">
        <f t="shared" si="30"/>
        <v>37.394000000000233</v>
      </c>
      <c r="AO62" s="18">
        <f t="shared" si="31"/>
        <v>-1585.2569999999996</v>
      </c>
      <c r="AP62" s="18">
        <f t="shared" si="32"/>
        <v>-4339.0609999999997</v>
      </c>
      <c r="AQ62" s="14">
        <f t="shared" si="33"/>
        <v>3.5317340385341289E-3</v>
      </c>
      <c r="AR62" s="14">
        <f t="shared" si="34"/>
        <v>-0.14972204382319598</v>
      </c>
      <c r="AS62" s="14">
        <f t="shared" si="35"/>
        <v>-0.40980931242916507</v>
      </c>
      <c r="AT62" s="12">
        <f t="shared" si="36"/>
        <v>-211.07900000000001</v>
      </c>
      <c r="AU62" s="12">
        <f t="shared" si="37"/>
        <v>-478.10599999999999</v>
      </c>
      <c r="AV62" s="12">
        <f t="shared" si="38"/>
        <v>-579.34299999999996</v>
      </c>
      <c r="AW62" s="14">
        <f t="shared" si="39"/>
        <v>-0.29521538461538466</v>
      </c>
      <c r="AX62" s="14">
        <f t="shared" si="40"/>
        <v>-0.66867972027972034</v>
      </c>
      <c r="AY62" s="14">
        <f t="shared" si="41"/>
        <v>-0.81026993006993009</v>
      </c>
      <c r="AZ62" s="12">
        <f t="shared" si="42"/>
        <v>-519.2826</v>
      </c>
      <c r="BA62" s="12">
        <f t="shared" si="43"/>
        <v>-922.70939999999996</v>
      </c>
      <c r="BB62" s="12">
        <f t="shared" si="44"/>
        <v>-1097.1569999999999</v>
      </c>
      <c r="BC62" s="14">
        <f t="shared" si="45"/>
        <v>-0.39645945945945948</v>
      </c>
      <c r="BD62" s="14">
        <f t="shared" si="46"/>
        <v>-0.70446587265231331</v>
      </c>
      <c r="BE62" s="14">
        <f t="shared" si="47"/>
        <v>-0.83765231333027945</v>
      </c>
      <c r="BF62" s="12">
        <f t="shared" si="48"/>
        <v>-415.29500000000007</v>
      </c>
      <c r="BG62" s="12">
        <f t="shared" si="49"/>
        <v>-926.82300000000009</v>
      </c>
      <c r="BH62" s="12">
        <f t="shared" si="50"/>
        <v>-1226.0540000000001</v>
      </c>
      <c r="BI62" s="14">
        <f t="shared" si="51"/>
        <v>-0.26553388746803075</v>
      </c>
      <c r="BJ62" s="14">
        <f t="shared" si="52"/>
        <v>-0.59259782608695666</v>
      </c>
      <c r="BK62" s="14">
        <f t="shared" si="53"/>
        <v>-0.78392199488491043</v>
      </c>
      <c r="BL62" s="12">
        <f t="shared" si="54"/>
        <v>-405.73500000000001</v>
      </c>
      <c r="BM62" s="12">
        <f t="shared" si="55"/>
        <v>-863.02600000000007</v>
      </c>
      <c r="BN62" s="12">
        <f t="shared" si="56"/>
        <v>-1056.9780000000001</v>
      </c>
      <c r="BO62" s="14">
        <f t="shared" si="57"/>
        <v>-0.31019495412844034</v>
      </c>
      <c r="BP62" s="14">
        <f t="shared" si="58"/>
        <v>-0.65980581039755348</v>
      </c>
      <c r="BQ62" s="24">
        <f t="shared" si="59"/>
        <v>-0.80808715596330272</v>
      </c>
      <c r="BR62" s="19">
        <f t="shared" si="60"/>
        <v>47.4</v>
      </c>
      <c r="BS62" s="20">
        <f t="shared" si="61"/>
        <v>331.8</v>
      </c>
      <c r="BT62" s="13">
        <f t="shared" si="62"/>
        <v>1.085129345586552E-2</v>
      </c>
      <c r="BU62" s="20">
        <f t="shared" si="63"/>
        <v>46.2</v>
      </c>
      <c r="BV62" s="20">
        <f t="shared" si="64"/>
        <v>323.40000000000003</v>
      </c>
      <c r="BW62" s="13">
        <f t="shared" si="65"/>
        <v>1.057657716584361E-2</v>
      </c>
      <c r="BX62" s="20">
        <f t="shared" si="66"/>
        <v>43.6</v>
      </c>
      <c r="BY62" s="20">
        <f t="shared" si="67"/>
        <v>305.2</v>
      </c>
      <c r="BZ62" s="13">
        <f t="shared" si="68"/>
        <v>9.9813585374627992E-3</v>
      </c>
      <c r="CA62" s="20">
        <f t="shared" si="69"/>
        <v>47.4</v>
      </c>
      <c r="CB62" s="20">
        <f t="shared" si="70"/>
        <v>331.8</v>
      </c>
      <c r="CC62" s="17">
        <f t="shared" si="71"/>
        <v>1.085129345586552E-2</v>
      </c>
      <c r="CE62" s="2">
        <v>30577</v>
      </c>
      <c r="CF62" s="2">
        <v>10588</v>
      </c>
      <c r="CG62" s="2">
        <v>5447</v>
      </c>
      <c r="CH62" s="2">
        <v>715</v>
      </c>
      <c r="CI62" s="2">
        <v>2514</v>
      </c>
      <c r="CJ62" s="2">
        <v>32532</v>
      </c>
      <c r="CK62" s="2">
        <v>1012</v>
      </c>
      <c r="CL62" s="2">
        <v>1554.6</v>
      </c>
      <c r="CM62" s="2">
        <v>1309.8</v>
      </c>
      <c r="CN62" s="2">
        <v>814</v>
      </c>
      <c r="CO62" s="2">
        <v>701</v>
      </c>
      <c r="CP62" s="2">
        <v>782</v>
      </c>
      <c r="CQ62" s="2">
        <v>657</v>
      </c>
      <c r="CR62" s="2">
        <v>1577</v>
      </c>
      <c r="CS62" s="2">
        <v>1564</v>
      </c>
      <c r="CT62" s="2">
        <v>1396</v>
      </c>
      <c r="CU62" s="2">
        <v>1308</v>
      </c>
      <c r="CV62" s="2">
        <v>26429.205999999998</v>
      </c>
      <c r="CW62" s="2">
        <v>17020.006999999998</v>
      </c>
      <c r="CX62" s="2">
        <v>11003.951000000001</v>
      </c>
      <c r="CY62" s="2">
        <v>10625.394</v>
      </c>
      <c r="CZ62" s="2">
        <v>9002.7430000000004</v>
      </c>
      <c r="DA62" s="2">
        <v>6248.9390000000003</v>
      </c>
      <c r="DB62" s="2">
        <v>503.92099999999999</v>
      </c>
      <c r="DC62" s="2">
        <v>236.89400000000001</v>
      </c>
      <c r="DD62" s="2">
        <v>135.65700000000001</v>
      </c>
      <c r="DE62" s="2">
        <v>790.51739999999995</v>
      </c>
      <c r="DF62" s="2">
        <v>387.09059999999999</v>
      </c>
      <c r="DG62" s="2">
        <v>212.643</v>
      </c>
      <c r="DH62" s="2">
        <v>1148.7049999999999</v>
      </c>
      <c r="DI62" s="2">
        <v>637.17699999999991</v>
      </c>
      <c r="DJ62" s="2">
        <v>337.94600000000003</v>
      </c>
      <c r="DK62" s="2">
        <v>902.26499999999999</v>
      </c>
      <c r="DL62" s="2">
        <v>444.97399999999999</v>
      </c>
      <c r="DM62" s="2">
        <v>251.02199999999999</v>
      </c>
      <c r="DN62" s="2">
        <v>47.4</v>
      </c>
      <c r="DO62" s="2">
        <v>46.2</v>
      </c>
      <c r="DP62" s="2">
        <v>43.6</v>
      </c>
    </row>
    <row r="63" spans="2:120" ht="14.25" customHeight="1" x14ac:dyDescent="0.2">
      <c r="B63" s="6">
        <v>9213</v>
      </c>
      <c r="C63" s="9" t="s">
        <v>448</v>
      </c>
      <c r="D63" s="9" t="s">
        <v>59</v>
      </c>
      <c r="E63" s="21" t="s">
        <v>458</v>
      </c>
      <c r="F63" s="9" t="s">
        <v>115</v>
      </c>
      <c r="G63" s="21">
        <v>0</v>
      </c>
      <c r="H63" s="11">
        <f t="shared" ref="H63:H126" si="72">CE63</f>
        <v>116133</v>
      </c>
      <c r="I63" s="12">
        <f t="shared" ref="I63:I126" si="73">CF63</f>
        <v>33549</v>
      </c>
      <c r="J63" s="14">
        <f t="shared" ref="J63:J126" si="74">IF(ISERROR(I63/H63),0,I63/H63)</f>
        <v>0.28888429645320451</v>
      </c>
      <c r="K63" s="14">
        <f t="shared" ref="K63:K126" si="75">IF(ISERROR(CG63/H63),0,CG63/H63)</f>
        <v>0.14448950771959737</v>
      </c>
      <c r="L63" s="15">
        <f t="shared" ref="L63:L126" si="76">IF(ISERROR(CH63/CI63*4),0,CH63/CI63*4)</f>
        <v>1.2694250022149376</v>
      </c>
      <c r="M63" s="12">
        <f t="shared" ref="M63:M126" si="77">DR63</f>
        <v>0</v>
      </c>
      <c r="N63" s="14">
        <f t="shared" ref="N63:N126" si="78">IF(ISERROR(H63/CJ63-1),0,H63/CJ63-1)</f>
        <v>-1.2919347572947548E-2</v>
      </c>
      <c r="O63" s="16">
        <f t="shared" ref="O63:O126" si="79">CH63-CK63</f>
        <v>-1218</v>
      </c>
      <c r="P63" s="14">
        <f t="shared" ref="P63:P126" si="80">IF(ISERROR(CH63/CK63-1),0,CH63/CK63-1)</f>
        <v>-0.25375000000000003</v>
      </c>
      <c r="Q63" s="12">
        <f t="shared" ref="Q63:Q126" si="81">CM63-CL63</f>
        <v>-346.80000000000018</v>
      </c>
      <c r="R63" s="14">
        <f t="shared" ref="R63:R126" si="82">IF(ISERROR(CM63/CL63-1),0,CM63/CL63-1)</f>
        <v>-5.4880364603114296E-2</v>
      </c>
      <c r="S63" s="18">
        <f t="shared" ref="S63:S126" si="83">CN63-CO63</f>
        <v>146</v>
      </c>
      <c r="T63" s="14">
        <f t="shared" ref="T63:T126" si="84">IF(ISERROR(1-CO63/CN63),0,1-CO63/CN63)</f>
        <v>4.8376408217362443E-2</v>
      </c>
      <c r="U63" s="18">
        <f t="shared" ref="U63:U126" si="85">CP63-CQ63</f>
        <v>145</v>
      </c>
      <c r="V63" s="14">
        <f t="shared" ref="V63:V126" si="86">IF(ISERROR(1-CQ63/CP63),0,1-CQ63/CP63)</f>
        <v>5.0948699929725949E-2</v>
      </c>
      <c r="W63" s="12">
        <f t="shared" ref="W63:W126" si="87">CS63-CR63</f>
        <v>148</v>
      </c>
      <c r="X63" s="14">
        <f t="shared" ref="X63:X126" si="88">IF(ISERROR(CS63/CR63-1),0,CS63/CR63-1)</f>
        <v>2.2636892015907017E-2</v>
      </c>
      <c r="Y63" s="12">
        <f t="shared" ref="Y63:Y126" si="89">CU63-CT63</f>
        <v>122</v>
      </c>
      <c r="Z63" s="14">
        <f t="shared" ref="Z63:Z126" si="90">IF(ISERROR(CU63/CT63-1),0,CU63/CT63-1)</f>
        <v>2.0919067215363407E-2</v>
      </c>
      <c r="AA63" s="12">
        <v>778.54323999999906</v>
      </c>
      <c r="AB63" s="26">
        <v>9.0581519575390068E-3</v>
      </c>
      <c r="AC63" s="12">
        <f t="shared" ref="AC63:AC126" si="91">DR63-DQ63</f>
        <v>0</v>
      </c>
      <c r="AD63" s="24">
        <f t="shared" ref="AD63:AD126" si="92">IF(ISERROR(DR63/DQ63-1),0,DR63/DQ63-1)</f>
        <v>0</v>
      </c>
      <c r="AE63" s="11">
        <f t="shared" ref="AE63:AE126" si="93">CV63-$CE63</f>
        <v>-5263.80799999999</v>
      </c>
      <c r="AF63" s="12">
        <f t="shared" ref="AF63:AF126" si="94">CW63-$CE63</f>
        <v>-25175.008000000002</v>
      </c>
      <c r="AG63" s="12">
        <f t="shared" ref="AG63:AG126" si="95">CX63-$CE63</f>
        <v>-43207.015000000014</v>
      </c>
      <c r="AH63" s="14">
        <f t="shared" ref="AH63:AH126" si="96">IF(ISERROR(CV63/$CE63-1),0,CV63/$CE63-1)</f>
        <v>-4.5325686927918718E-2</v>
      </c>
      <c r="AI63" s="14">
        <f t="shared" ref="AI63:AI126" si="97">IF(ISERROR(CW63/$CE63-1),0,CW63/$CE63-1)</f>
        <v>-0.21677738455047235</v>
      </c>
      <c r="AJ63" s="14">
        <f t="shared" ref="AJ63:AJ126" si="98">IF(ISERROR(CX63/$CE63-1),0,CX63/$CE63-1)</f>
        <v>-0.3720476953148546</v>
      </c>
      <c r="AK63" s="14">
        <f t="shared" ref="AK63:AK126" si="99">IF(ISERROR(CY63/CV63),0,CY63/CV63)</f>
        <v>0.3224172500508527</v>
      </c>
      <c r="AL63" s="14">
        <f t="shared" ref="AL63:AL126" si="100">IF(ISERROR(CZ63/CW63),0,CZ63/CW63)</f>
        <v>0.40809589332183144</v>
      </c>
      <c r="AM63" s="14">
        <f t="shared" ref="AM63:AM126" si="101">IF(ISERROR(DA63/CX63),0,DA63/CX63)</f>
        <v>0.4321975493371808</v>
      </c>
      <c r="AN63" s="18">
        <f t="shared" ref="AN63:AN126" si="102">CY63-$CF63</f>
        <v>2197.1399999999994</v>
      </c>
      <c r="AO63" s="18">
        <f t="shared" ref="AO63:AO126" si="103">CZ63-$CF63</f>
        <v>3570.5829999999987</v>
      </c>
      <c r="AP63" s="18">
        <f t="shared" ref="AP63:AP126" si="104">DA63-$CF63</f>
        <v>-2030.5679999999993</v>
      </c>
      <c r="AQ63" s="14">
        <f t="shared" ref="AQ63:AQ126" si="105">IF(ISERROR(CY63/$CF63-1),0,CY63/$CF63-1)</f>
        <v>6.5490476616292481E-2</v>
      </c>
      <c r="AR63" s="14">
        <f t="shared" ref="AR63:AR126" si="106">IF(ISERROR(CZ63/$CF63-1),0,CZ63/$CF63-1)</f>
        <v>0.10642889504903263</v>
      </c>
      <c r="AS63" s="14">
        <f t="shared" ref="AS63:AS126" si="107">IF(ISERROR(DA63/$CF63-1),0,DA63/$CF63-1)</f>
        <v>-6.0525440400608033E-2</v>
      </c>
      <c r="AT63" s="12">
        <f t="shared" ref="AT63:AT126" si="108">DB63-$CH63</f>
        <v>-354.0659999999998</v>
      </c>
      <c r="AU63" s="12">
        <f t="shared" ref="AU63:AU126" si="109">DC63-$CH63</f>
        <v>-1426.3739999999998</v>
      </c>
      <c r="AV63" s="12">
        <f t="shared" ref="AV63:AV126" si="110">DD63-$CH63</f>
        <v>-1919.3910000000001</v>
      </c>
      <c r="AW63" s="14">
        <f t="shared" ref="AW63:AW126" si="111">IF(ISERROR(DB63/$CH63-1),0,DB63/$CH63-1)</f>
        <v>-9.8845896147403578E-2</v>
      </c>
      <c r="AX63" s="14">
        <f t="shared" ref="AX63:AX126" si="112">IF(ISERROR(DC63/$CH63-1),0,DC63/$CH63-1)</f>
        <v>-0.39820603015075373</v>
      </c>
      <c r="AY63" s="14">
        <f t="shared" ref="AY63:AY126" si="113">IF(ISERROR(DD63/$CH63-1),0,DD63/$CH63-1)</f>
        <v>-0.53584338358458972</v>
      </c>
      <c r="AZ63" s="12">
        <f t="shared" ref="AZ63:AZ126" si="114">DE63-$CM63</f>
        <v>-1770.0821999999998</v>
      </c>
      <c r="BA63" s="12">
        <f t="shared" ref="BA63:BA126" si="115">DF63-$CM63</f>
        <v>-2878.4471999999996</v>
      </c>
      <c r="BB63" s="12">
        <f t="shared" ref="BB63:BB126" si="116">DG63-$CM63</f>
        <v>-3730.4105999999992</v>
      </c>
      <c r="BC63" s="14">
        <f t="shared" ref="BC63:BC126" si="117">IF(ISERROR(DE63/$CM63-1),0,DE63/$CM63-1)</f>
        <v>-0.29637703435804696</v>
      </c>
      <c r="BD63" s="14">
        <f t="shared" ref="BD63:BD126" si="118">IF(ISERROR(DF63/$CM63-1),0,DF63/$CM63-1)</f>
        <v>-0.4819582077556761</v>
      </c>
      <c r="BE63" s="14">
        <f t="shared" ref="BE63:BE126" si="119">IF(ISERROR(DG63/$CM63-1),0,DG63/$CM63-1)</f>
        <v>-0.62460829817158925</v>
      </c>
      <c r="BF63" s="12">
        <f t="shared" ref="BF63:BF126" si="120">DH63-$CS63</f>
        <v>-461.16100000000006</v>
      </c>
      <c r="BG63" s="12">
        <f t="shared" ref="BG63:BG126" si="121">DI63-$CS63</f>
        <v>-2128.9490000000005</v>
      </c>
      <c r="BH63" s="12">
        <f t="shared" ref="BH63:BH126" si="122">DJ63-$CS63</f>
        <v>-3343.1719999999996</v>
      </c>
      <c r="BI63" s="14">
        <f t="shared" ref="BI63:BI126" si="123">IF(ISERROR(DH63/$CS63-1),0,DH63/$CS63-1)</f>
        <v>-6.8974125037391532E-2</v>
      </c>
      <c r="BJ63" s="14">
        <f t="shared" ref="BJ63:BJ126" si="124">IF(ISERROR(DI63/$CS63-1),0,DI63/$CS63-1)</f>
        <v>-0.31841893508824415</v>
      </c>
      <c r="BK63" s="14">
        <f t="shared" ref="BK63:BK126" si="125">IF(ISERROR(DJ63/$CS63-1),0,DJ63/$CS63-1)</f>
        <v>-0.50002572539635048</v>
      </c>
      <c r="BL63" s="12">
        <f t="shared" ref="BL63:BL126" si="126">DK63-$CU63</f>
        <v>-540.96800000000076</v>
      </c>
      <c r="BM63" s="12">
        <f t="shared" ref="BM63:BM126" si="127">DL63-$CU63</f>
        <v>-2167.7379999999998</v>
      </c>
      <c r="BN63" s="12">
        <f t="shared" ref="BN63:BN126" si="128">DM63-$CU63</f>
        <v>-3046.732</v>
      </c>
      <c r="BO63" s="14">
        <f t="shared" ref="BO63:BO126" si="129">IF(ISERROR(DK63/$CU63-1),0,DK63/$CU63-1)</f>
        <v>-9.0857910648303841E-2</v>
      </c>
      <c r="BP63" s="14">
        <f t="shared" ref="BP63:BP126" si="130">IF(ISERROR(DL63/$CU63-1),0,DL63/$CU63-1)</f>
        <v>-0.36408095398051732</v>
      </c>
      <c r="BQ63" s="24">
        <f t="shared" ref="BQ63:BQ126" si="131">IF(ISERROR(DM63/$CU63-1),0,DM63/$CU63-1)</f>
        <v>-0.51171179039301307</v>
      </c>
      <c r="BR63" s="19">
        <f t="shared" ref="BR63:BR126" si="132">DN63</f>
        <v>52.9</v>
      </c>
      <c r="BS63" s="20">
        <f t="shared" ref="BS63:BS126" si="133">BR63*7</f>
        <v>370.3</v>
      </c>
      <c r="BT63" s="13">
        <f t="shared" ref="BT63:BT126" si="134">IF(ISERROR(BS63/$H63),0,BS63/$H63)</f>
        <v>3.1885855011064899E-3</v>
      </c>
      <c r="BU63" s="20">
        <f t="shared" ref="BU63:BU126" si="135">DO63</f>
        <v>12.1</v>
      </c>
      <c r="BV63" s="20">
        <f t="shared" ref="BV63:BV126" si="136">BU63*7</f>
        <v>84.7</v>
      </c>
      <c r="BW63" s="13">
        <f t="shared" ref="BW63:BW126" si="137">IF(ISERROR(BV63/$H63),0,BV63/$H63)</f>
        <v>7.2933619212454687E-4</v>
      </c>
      <c r="BX63" s="20">
        <f t="shared" ref="BX63:BX126" si="138">DP63</f>
        <v>101.4</v>
      </c>
      <c r="BY63" s="20">
        <f t="shared" ref="BY63:BY126" si="139">BX63*7</f>
        <v>709.80000000000007</v>
      </c>
      <c r="BZ63" s="13">
        <f t="shared" ref="BZ63:BZ126" si="140">IF(ISERROR(BY63/$H63),0,BY63/$H63)</f>
        <v>6.1119578414404177E-3</v>
      </c>
      <c r="CA63" s="20">
        <f t="shared" ref="CA63:CA126" si="141">MAX(BX63,BU63,BR63)</f>
        <v>101.4</v>
      </c>
      <c r="CB63" s="20">
        <f t="shared" ref="CB63:CB126" si="142">CA63*7</f>
        <v>709.80000000000007</v>
      </c>
      <c r="CC63" s="17">
        <f t="shared" ref="CC63:CC126" si="143">IF(ISERROR(CB63/$H63),0,CB63/$H63)</f>
        <v>6.1119578414404177E-3</v>
      </c>
      <c r="CE63" s="2">
        <v>116133</v>
      </c>
      <c r="CF63" s="2">
        <v>33549</v>
      </c>
      <c r="CG63" s="2">
        <v>16780</v>
      </c>
      <c r="CH63" s="2">
        <v>3582</v>
      </c>
      <c r="CI63" s="2">
        <v>11287</v>
      </c>
      <c r="CJ63" s="2">
        <v>117653</v>
      </c>
      <c r="CK63" s="2">
        <v>4800</v>
      </c>
      <c r="CL63" s="2">
        <v>6319.2</v>
      </c>
      <c r="CM63" s="2">
        <v>5972.4</v>
      </c>
      <c r="CN63" s="2">
        <v>3018</v>
      </c>
      <c r="CO63" s="2">
        <v>2872</v>
      </c>
      <c r="CP63" s="2">
        <v>2846</v>
      </c>
      <c r="CQ63" s="2">
        <v>2701</v>
      </c>
      <c r="CR63" s="2">
        <v>6538</v>
      </c>
      <c r="CS63" s="2">
        <v>6686</v>
      </c>
      <c r="CT63" s="2">
        <v>5832</v>
      </c>
      <c r="CU63" s="2">
        <v>5954</v>
      </c>
      <c r="CV63" s="2">
        <v>110869.19200000001</v>
      </c>
      <c r="CW63" s="2">
        <v>90957.991999999998</v>
      </c>
      <c r="CX63" s="2">
        <v>72925.984999999986</v>
      </c>
      <c r="CY63" s="2">
        <v>35746.14</v>
      </c>
      <c r="CZ63" s="2">
        <v>37119.582999999999</v>
      </c>
      <c r="DA63" s="2">
        <v>31518.432000000001</v>
      </c>
      <c r="DB63" s="2">
        <v>3227.9340000000002</v>
      </c>
      <c r="DC63" s="2">
        <v>2155.6260000000002</v>
      </c>
      <c r="DD63" s="2">
        <v>1662.6089999999999</v>
      </c>
      <c r="DE63" s="2">
        <v>4202.3177999999998</v>
      </c>
      <c r="DF63" s="2">
        <v>3093.9528</v>
      </c>
      <c r="DG63" s="2">
        <v>2241.9894000000004</v>
      </c>
      <c r="DH63" s="2">
        <v>6224.8389999999999</v>
      </c>
      <c r="DI63" s="2">
        <v>4557.0509999999995</v>
      </c>
      <c r="DJ63" s="2">
        <v>3342.8280000000004</v>
      </c>
      <c r="DK63" s="2">
        <v>5413.0319999999992</v>
      </c>
      <c r="DL63" s="2">
        <v>3786.2620000000002</v>
      </c>
      <c r="DM63" s="2">
        <v>2907.268</v>
      </c>
      <c r="DN63" s="2">
        <v>52.9</v>
      </c>
      <c r="DO63" s="2">
        <v>12.1</v>
      </c>
      <c r="DP63" s="2">
        <v>101.4</v>
      </c>
    </row>
    <row r="64" spans="2:120" ht="14.25" customHeight="1" x14ac:dyDescent="0.2">
      <c r="B64" s="6">
        <v>9214</v>
      </c>
      <c r="C64" s="9" t="s">
        <v>448</v>
      </c>
      <c r="D64" s="9" t="s">
        <v>59</v>
      </c>
      <c r="E64" s="21" t="s">
        <v>458</v>
      </c>
      <c r="F64" s="9" t="s">
        <v>116</v>
      </c>
      <c r="G64" s="21">
        <v>0</v>
      </c>
      <c r="H64" s="11">
        <f t="shared" si="72"/>
        <v>43802</v>
      </c>
      <c r="I64" s="12">
        <f t="shared" si="73"/>
        <v>11976</v>
      </c>
      <c r="J64" s="14">
        <f t="shared" si="74"/>
        <v>0.27341217296013881</v>
      </c>
      <c r="K64" s="14">
        <f t="shared" si="75"/>
        <v>0.14218528834299804</v>
      </c>
      <c r="L64" s="15">
        <f t="shared" si="76"/>
        <v>1.4765998089780326</v>
      </c>
      <c r="M64" s="12">
        <f t="shared" si="77"/>
        <v>0</v>
      </c>
      <c r="N64" s="14">
        <f t="shared" si="78"/>
        <v>-9.7438563968078595E-3</v>
      </c>
      <c r="O64" s="16">
        <f t="shared" si="79"/>
        <v>-421</v>
      </c>
      <c r="P64" s="14">
        <f t="shared" si="80"/>
        <v>-0.21403152008134219</v>
      </c>
      <c r="Q64" s="12">
        <f t="shared" si="81"/>
        <v>-119.39999999999964</v>
      </c>
      <c r="R64" s="14">
        <f t="shared" si="82"/>
        <v>-4.5863102097257302E-2</v>
      </c>
      <c r="S64" s="18">
        <f t="shared" si="83"/>
        <v>12</v>
      </c>
      <c r="T64" s="14">
        <f t="shared" si="84"/>
        <v>1.0143702451394732E-2</v>
      </c>
      <c r="U64" s="18">
        <f t="shared" si="85"/>
        <v>143</v>
      </c>
      <c r="V64" s="14">
        <f t="shared" si="86"/>
        <v>0.13439849624060152</v>
      </c>
      <c r="W64" s="12">
        <f t="shared" si="87"/>
        <v>74</v>
      </c>
      <c r="X64" s="14">
        <f t="shared" si="88"/>
        <v>2.8962818003913871E-2</v>
      </c>
      <c r="Y64" s="12">
        <f t="shared" si="89"/>
        <v>166</v>
      </c>
      <c r="Z64" s="14">
        <f t="shared" si="90"/>
        <v>7.6462459695992635E-2</v>
      </c>
      <c r="AA64" s="12">
        <v>376.21888999999646</v>
      </c>
      <c r="AB64" s="26">
        <v>1.1559327133717767E-2</v>
      </c>
      <c r="AC64" s="12">
        <f t="shared" si="91"/>
        <v>0</v>
      </c>
      <c r="AD64" s="24">
        <f t="shared" si="92"/>
        <v>0</v>
      </c>
      <c r="AE64" s="11">
        <f t="shared" si="93"/>
        <v>-1286.8439999999973</v>
      </c>
      <c r="AF64" s="12">
        <f t="shared" si="94"/>
        <v>-6508.5009999999966</v>
      </c>
      <c r="AG64" s="12">
        <f t="shared" si="95"/>
        <v>-11764.11</v>
      </c>
      <c r="AH64" s="14">
        <f t="shared" si="96"/>
        <v>-2.9378658508743882E-2</v>
      </c>
      <c r="AI64" s="14">
        <f t="shared" si="97"/>
        <v>-0.14858912835030358</v>
      </c>
      <c r="AJ64" s="14">
        <f t="shared" si="98"/>
        <v>-0.26857472261540571</v>
      </c>
      <c r="AK64" s="14">
        <f t="shared" si="99"/>
        <v>0.29416476797121477</v>
      </c>
      <c r="AL64" s="14">
        <f t="shared" si="100"/>
        <v>0.36142645129651146</v>
      </c>
      <c r="AM64" s="14">
        <f t="shared" si="101"/>
        <v>0.37175403873351209</v>
      </c>
      <c r="AN64" s="18">
        <f t="shared" si="102"/>
        <v>530.46099999999933</v>
      </c>
      <c r="AO64" s="18">
        <f t="shared" si="103"/>
        <v>1502.857</v>
      </c>
      <c r="AP64" s="18">
        <f t="shared" si="104"/>
        <v>-65.784999999999854</v>
      </c>
      <c r="AQ64" s="14">
        <f t="shared" si="105"/>
        <v>4.4293670674682595E-2</v>
      </c>
      <c r="AR64" s="14">
        <f t="shared" si="106"/>
        <v>0.12548906145624583</v>
      </c>
      <c r="AS64" s="14">
        <f t="shared" si="107"/>
        <v>-5.4930694722779005E-3</v>
      </c>
      <c r="AT64" s="12">
        <f t="shared" si="108"/>
        <v>-65.970000000000027</v>
      </c>
      <c r="AU64" s="12">
        <f t="shared" si="109"/>
        <v>-382.58199999999988</v>
      </c>
      <c r="AV64" s="12">
        <f t="shared" si="110"/>
        <v>-548.42100000000005</v>
      </c>
      <c r="AW64" s="14">
        <f t="shared" si="111"/>
        <v>-4.2671410090556305E-2</v>
      </c>
      <c r="AX64" s="14">
        <f t="shared" si="112"/>
        <v>-0.24746571798188866</v>
      </c>
      <c r="AY64" s="14">
        <f t="shared" si="113"/>
        <v>-0.35473544631306597</v>
      </c>
      <c r="AZ64" s="12">
        <f t="shared" si="114"/>
        <v>-607.93920000000003</v>
      </c>
      <c r="BA64" s="12">
        <f t="shared" si="115"/>
        <v>-865.43219999999997</v>
      </c>
      <c r="BB64" s="12">
        <f t="shared" si="116"/>
        <v>-1189.8900000000001</v>
      </c>
      <c r="BC64" s="14">
        <f t="shared" si="117"/>
        <v>-0.24474202898550723</v>
      </c>
      <c r="BD64" s="14">
        <f t="shared" si="118"/>
        <v>-0.34840265700483086</v>
      </c>
      <c r="BE64" s="14">
        <f t="shared" si="119"/>
        <v>-0.47902173913043478</v>
      </c>
      <c r="BF64" s="12">
        <f t="shared" si="120"/>
        <v>-131.72600000000011</v>
      </c>
      <c r="BG64" s="12">
        <f t="shared" si="121"/>
        <v>-677.73500000000013</v>
      </c>
      <c r="BH64" s="12">
        <f t="shared" si="122"/>
        <v>-998.8739999999998</v>
      </c>
      <c r="BI64" s="14">
        <f t="shared" si="123"/>
        <v>-5.0104982883225624E-2</v>
      </c>
      <c r="BJ64" s="14">
        <f t="shared" si="124"/>
        <v>-0.2577919360973755</v>
      </c>
      <c r="BK64" s="14">
        <f t="shared" si="125"/>
        <v>-0.37994446557626471</v>
      </c>
      <c r="BL64" s="12">
        <f t="shared" si="126"/>
        <v>-175.75500000000011</v>
      </c>
      <c r="BM64" s="12">
        <f t="shared" si="127"/>
        <v>-515.04199999999992</v>
      </c>
      <c r="BN64" s="12">
        <f t="shared" si="128"/>
        <v>-807.52399999999989</v>
      </c>
      <c r="BO64" s="14">
        <f t="shared" si="129"/>
        <v>-7.520539152759953E-2</v>
      </c>
      <c r="BP64" s="14">
        <f t="shared" si="130"/>
        <v>-0.22038596491228069</v>
      </c>
      <c r="BQ64" s="24">
        <f t="shared" si="131"/>
        <v>-0.34553872486093273</v>
      </c>
      <c r="BR64" s="19">
        <f t="shared" si="132"/>
        <v>7.9</v>
      </c>
      <c r="BS64" s="20">
        <f t="shared" si="133"/>
        <v>55.300000000000004</v>
      </c>
      <c r="BT64" s="13">
        <f t="shared" si="134"/>
        <v>1.2624994292498061E-3</v>
      </c>
      <c r="BU64" s="20">
        <f t="shared" si="135"/>
        <v>0</v>
      </c>
      <c r="BV64" s="20">
        <f t="shared" si="136"/>
        <v>0</v>
      </c>
      <c r="BW64" s="13">
        <f t="shared" si="137"/>
        <v>0</v>
      </c>
      <c r="BX64" s="20">
        <f t="shared" si="138"/>
        <v>22.3</v>
      </c>
      <c r="BY64" s="20">
        <f t="shared" si="139"/>
        <v>156.1</v>
      </c>
      <c r="BZ64" s="13">
        <f t="shared" si="140"/>
        <v>3.5637642116798317E-3</v>
      </c>
      <c r="CA64" s="20">
        <f t="shared" si="141"/>
        <v>22.3</v>
      </c>
      <c r="CB64" s="20">
        <f t="shared" si="142"/>
        <v>156.1</v>
      </c>
      <c r="CC64" s="17">
        <f t="shared" si="143"/>
        <v>3.5637642116798317E-3</v>
      </c>
      <c r="CE64" s="2">
        <v>43802</v>
      </c>
      <c r="CF64" s="2">
        <v>11976</v>
      </c>
      <c r="CG64" s="2">
        <v>6228</v>
      </c>
      <c r="CH64" s="2">
        <v>1546</v>
      </c>
      <c r="CI64" s="2">
        <v>4188</v>
      </c>
      <c r="CJ64" s="2">
        <v>44233</v>
      </c>
      <c r="CK64" s="2">
        <v>1967</v>
      </c>
      <c r="CL64" s="2">
        <v>2603.3999999999996</v>
      </c>
      <c r="CM64" s="2">
        <v>2484</v>
      </c>
      <c r="CN64" s="2">
        <v>1183</v>
      </c>
      <c r="CO64" s="2">
        <v>1171</v>
      </c>
      <c r="CP64" s="2">
        <v>1064</v>
      </c>
      <c r="CQ64" s="2">
        <v>921</v>
      </c>
      <c r="CR64" s="2">
        <v>2555</v>
      </c>
      <c r="CS64" s="2">
        <v>2629</v>
      </c>
      <c r="CT64" s="2">
        <v>2171</v>
      </c>
      <c r="CU64" s="2">
        <v>2337</v>
      </c>
      <c r="CV64" s="2">
        <v>42515.156000000003</v>
      </c>
      <c r="CW64" s="2">
        <v>37293.499000000003</v>
      </c>
      <c r="CX64" s="2">
        <v>32037.89</v>
      </c>
      <c r="CY64" s="2">
        <v>12506.460999999999</v>
      </c>
      <c r="CZ64" s="2">
        <v>13478.857</v>
      </c>
      <c r="DA64" s="2">
        <v>11910.215</v>
      </c>
      <c r="DB64" s="2">
        <v>1480.03</v>
      </c>
      <c r="DC64" s="2">
        <v>1163.4180000000001</v>
      </c>
      <c r="DD64" s="2">
        <v>997.57899999999995</v>
      </c>
      <c r="DE64" s="2">
        <v>1876.0608</v>
      </c>
      <c r="DF64" s="2">
        <v>1618.5678</v>
      </c>
      <c r="DG64" s="2">
        <v>1294.1099999999999</v>
      </c>
      <c r="DH64" s="2">
        <v>2497.2739999999999</v>
      </c>
      <c r="DI64" s="2">
        <v>1951.2649999999999</v>
      </c>
      <c r="DJ64" s="2">
        <v>1630.1260000000002</v>
      </c>
      <c r="DK64" s="2">
        <v>2161.2449999999999</v>
      </c>
      <c r="DL64" s="2">
        <v>1821.9580000000001</v>
      </c>
      <c r="DM64" s="2">
        <v>1529.4760000000001</v>
      </c>
      <c r="DN64" s="2">
        <v>7.9</v>
      </c>
      <c r="DO64" s="2">
        <v>0</v>
      </c>
      <c r="DP64" s="2">
        <v>22.3</v>
      </c>
    </row>
    <row r="65" spans="2:120" ht="14.25" customHeight="1" x14ac:dyDescent="0.2">
      <c r="B65" s="6">
        <v>9215</v>
      </c>
      <c r="C65" s="9" t="s">
        <v>448</v>
      </c>
      <c r="D65" s="9" t="s">
        <v>59</v>
      </c>
      <c r="E65" s="21" t="s">
        <v>458</v>
      </c>
      <c r="F65" s="9" t="s">
        <v>117</v>
      </c>
      <c r="G65" s="21">
        <v>1</v>
      </c>
      <c r="H65" s="11">
        <f t="shared" si="72"/>
        <v>24035</v>
      </c>
      <c r="I65" s="12">
        <f t="shared" si="73"/>
        <v>9362</v>
      </c>
      <c r="J65" s="14">
        <f t="shared" si="74"/>
        <v>0.38951529020178904</v>
      </c>
      <c r="K65" s="14">
        <f t="shared" si="75"/>
        <v>0.20661535261077596</v>
      </c>
      <c r="L65" s="15">
        <f t="shared" si="76"/>
        <v>1.0795180722891566</v>
      </c>
      <c r="M65" s="12">
        <f t="shared" si="77"/>
        <v>0</v>
      </c>
      <c r="N65" s="14">
        <f t="shared" si="78"/>
        <v>-9.8259173107225983E-2</v>
      </c>
      <c r="O65" s="16">
        <f t="shared" si="79"/>
        <v>-263</v>
      </c>
      <c r="P65" s="14">
        <f t="shared" si="80"/>
        <v>-0.36990154711673695</v>
      </c>
      <c r="Q65" s="12">
        <f t="shared" si="81"/>
        <v>-187.20000000000005</v>
      </c>
      <c r="R65" s="14">
        <f t="shared" si="82"/>
        <v>-0.16082474226804122</v>
      </c>
      <c r="S65" s="18">
        <f t="shared" si="83"/>
        <v>93</v>
      </c>
      <c r="T65" s="14">
        <f t="shared" si="84"/>
        <v>0.15951972555746141</v>
      </c>
      <c r="U65" s="18">
        <f t="shared" si="85"/>
        <v>145</v>
      </c>
      <c r="V65" s="14">
        <f t="shared" si="86"/>
        <v>0.27255639097744366</v>
      </c>
      <c r="W65" s="12">
        <f t="shared" si="87"/>
        <v>-112</v>
      </c>
      <c r="X65" s="14">
        <f t="shared" si="88"/>
        <v>-9.6137339055794024E-2</v>
      </c>
      <c r="Y65" s="12">
        <f t="shared" si="89"/>
        <v>-122</v>
      </c>
      <c r="Z65" s="14">
        <f t="shared" si="90"/>
        <v>-0.11641221374045807</v>
      </c>
      <c r="AA65" s="12">
        <v>-846.20453999999881</v>
      </c>
      <c r="AB65" s="26">
        <v>-4.9496631724318285E-2</v>
      </c>
      <c r="AC65" s="12">
        <f t="shared" si="91"/>
        <v>0</v>
      </c>
      <c r="AD65" s="24">
        <f t="shared" si="92"/>
        <v>0</v>
      </c>
      <c r="AE65" s="11">
        <f t="shared" si="93"/>
        <v>-4726.7200000000012</v>
      </c>
      <c r="AF65" s="12">
        <f t="shared" si="94"/>
        <v>-13535.766</v>
      </c>
      <c r="AG65" s="12">
        <f t="shared" si="95"/>
        <v>-18131.120999999999</v>
      </c>
      <c r="AH65" s="14">
        <f t="shared" si="96"/>
        <v>-0.19665987102142712</v>
      </c>
      <c r="AI65" s="14">
        <f t="shared" si="97"/>
        <v>-0.56316896193051802</v>
      </c>
      <c r="AJ65" s="14">
        <f t="shared" si="98"/>
        <v>-0.75436326190971503</v>
      </c>
      <c r="AK65" s="14">
        <f t="shared" si="99"/>
        <v>0.45367676457975548</v>
      </c>
      <c r="AL65" s="14">
        <f t="shared" si="100"/>
        <v>0.5998681427616529</v>
      </c>
      <c r="AM65" s="14">
        <f t="shared" si="101"/>
        <v>0.63088013829551737</v>
      </c>
      <c r="AN65" s="18">
        <f t="shared" si="102"/>
        <v>-602.28199999999924</v>
      </c>
      <c r="AO65" s="18">
        <f t="shared" si="103"/>
        <v>-3063.8440000000001</v>
      </c>
      <c r="AP65" s="18">
        <f t="shared" si="104"/>
        <v>-5637.36</v>
      </c>
      <c r="AQ65" s="14">
        <f t="shared" si="105"/>
        <v>-6.4332621234778786E-2</v>
      </c>
      <c r="AR65" s="14">
        <f t="shared" si="106"/>
        <v>-0.32726383251442004</v>
      </c>
      <c r="AS65" s="14">
        <f t="shared" si="107"/>
        <v>-0.60215338602862634</v>
      </c>
      <c r="AT65" s="12">
        <f t="shared" si="108"/>
        <v>-165.30100000000004</v>
      </c>
      <c r="AU65" s="12">
        <f t="shared" si="109"/>
        <v>-337.92899999999997</v>
      </c>
      <c r="AV65" s="12">
        <f t="shared" si="110"/>
        <v>-394.548</v>
      </c>
      <c r="AW65" s="14">
        <f t="shared" si="111"/>
        <v>-0.3689754464285715</v>
      </c>
      <c r="AX65" s="14">
        <f t="shared" si="112"/>
        <v>-0.75430580357142851</v>
      </c>
      <c r="AY65" s="14">
        <f t="shared" si="113"/>
        <v>-0.88068749999999996</v>
      </c>
      <c r="AZ65" s="12">
        <f t="shared" si="114"/>
        <v>-485.14019999999999</v>
      </c>
      <c r="BA65" s="12">
        <f t="shared" si="115"/>
        <v>-768.47759999999994</v>
      </c>
      <c r="BB65" s="12">
        <f t="shared" si="116"/>
        <v>-884.24759999999992</v>
      </c>
      <c r="BC65" s="14">
        <f t="shared" si="117"/>
        <v>-0.49666277641277645</v>
      </c>
      <c r="BD65" s="14">
        <f t="shared" si="118"/>
        <v>-0.78672972972972977</v>
      </c>
      <c r="BE65" s="14">
        <f t="shared" si="119"/>
        <v>-0.90524938574938574</v>
      </c>
      <c r="BF65" s="12">
        <f t="shared" si="120"/>
        <v>-409.096</v>
      </c>
      <c r="BG65" s="12">
        <f t="shared" si="121"/>
        <v>-749.22900000000004</v>
      </c>
      <c r="BH65" s="12">
        <f t="shared" si="122"/>
        <v>-915.51199999999994</v>
      </c>
      <c r="BI65" s="14">
        <f t="shared" si="123"/>
        <v>-0.38850522317188985</v>
      </c>
      <c r="BJ65" s="14">
        <f t="shared" si="124"/>
        <v>-0.71151851851851855</v>
      </c>
      <c r="BK65" s="14">
        <f t="shared" si="125"/>
        <v>-0.86943209876543204</v>
      </c>
      <c r="BL65" s="12">
        <f t="shared" si="126"/>
        <v>-438.87</v>
      </c>
      <c r="BM65" s="12">
        <f t="shared" si="127"/>
        <v>-701.34299999999996</v>
      </c>
      <c r="BN65" s="12">
        <f t="shared" si="128"/>
        <v>-825.48800000000006</v>
      </c>
      <c r="BO65" s="14">
        <f t="shared" si="129"/>
        <v>-0.47394168466522679</v>
      </c>
      <c r="BP65" s="14">
        <f t="shared" si="130"/>
        <v>-0.75738984881209503</v>
      </c>
      <c r="BQ65" s="24">
        <f t="shared" si="131"/>
        <v>-0.89145572354211666</v>
      </c>
      <c r="BR65" s="19">
        <f t="shared" si="132"/>
        <v>54.3</v>
      </c>
      <c r="BS65" s="20">
        <f t="shared" si="133"/>
        <v>380.09999999999997</v>
      </c>
      <c r="BT65" s="13">
        <f t="shared" si="134"/>
        <v>1.5814437278968169E-2</v>
      </c>
      <c r="BU65" s="20">
        <f t="shared" si="135"/>
        <v>49</v>
      </c>
      <c r="BV65" s="20">
        <f t="shared" si="136"/>
        <v>343</v>
      </c>
      <c r="BW65" s="13">
        <f t="shared" si="137"/>
        <v>1.4270855003120449E-2</v>
      </c>
      <c r="BX65" s="20">
        <f t="shared" si="138"/>
        <v>37.700000000000003</v>
      </c>
      <c r="BY65" s="20">
        <f t="shared" si="139"/>
        <v>263.90000000000003</v>
      </c>
      <c r="BZ65" s="13">
        <f t="shared" si="140"/>
        <v>1.0979821094237572E-2</v>
      </c>
      <c r="CA65" s="20">
        <f t="shared" si="141"/>
        <v>54.3</v>
      </c>
      <c r="CB65" s="20">
        <f t="shared" si="142"/>
        <v>380.09999999999997</v>
      </c>
      <c r="CC65" s="17">
        <f t="shared" si="143"/>
        <v>1.5814437278968169E-2</v>
      </c>
      <c r="CE65" s="2">
        <v>24035</v>
      </c>
      <c r="CF65" s="2">
        <v>9362</v>
      </c>
      <c r="CG65" s="2">
        <v>4966</v>
      </c>
      <c r="CH65" s="2">
        <v>448</v>
      </c>
      <c r="CI65" s="2">
        <v>1660</v>
      </c>
      <c r="CJ65" s="2">
        <v>26654</v>
      </c>
      <c r="CK65" s="2">
        <v>711</v>
      </c>
      <c r="CL65" s="2">
        <v>1164</v>
      </c>
      <c r="CM65" s="2">
        <v>976.8</v>
      </c>
      <c r="CN65" s="2">
        <v>583</v>
      </c>
      <c r="CO65" s="2">
        <v>490</v>
      </c>
      <c r="CP65" s="2">
        <v>532</v>
      </c>
      <c r="CQ65" s="2">
        <v>387</v>
      </c>
      <c r="CR65" s="2">
        <v>1165</v>
      </c>
      <c r="CS65" s="2">
        <v>1053</v>
      </c>
      <c r="CT65" s="2">
        <v>1048</v>
      </c>
      <c r="CU65" s="2">
        <v>926</v>
      </c>
      <c r="CV65" s="2">
        <v>19308.28</v>
      </c>
      <c r="CW65" s="2">
        <v>10499.234</v>
      </c>
      <c r="CX65" s="2">
        <v>5903.878999999999</v>
      </c>
      <c r="CY65" s="2">
        <v>8759.7180000000008</v>
      </c>
      <c r="CZ65" s="2">
        <v>6298.1559999999999</v>
      </c>
      <c r="DA65" s="2">
        <v>3724.6400000000003</v>
      </c>
      <c r="DB65" s="2">
        <v>282.69899999999996</v>
      </c>
      <c r="DC65" s="2">
        <v>110.071</v>
      </c>
      <c r="DD65" s="2">
        <v>53.451999999999998</v>
      </c>
      <c r="DE65" s="2">
        <v>491.65979999999996</v>
      </c>
      <c r="DF65" s="2">
        <v>208.32239999999999</v>
      </c>
      <c r="DG65" s="2">
        <v>92.552399999999992</v>
      </c>
      <c r="DH65" s="2">
        <v>643.904</v>
      </c>
      <c r="DI65" s="2">
        <v>303.77099999999996</v>
      </c>
      <c r="DJ65" s="2">
        <v>137.488</v>
      </c>
      <c r="DK65" s="2">
        <v>487.13</v>
      </c>
      <c r="DL65" s="2">
        <v>224.65700000000001</v>
      </c>
      <c r="DM65" s="2">
        <v>100.512</v>
      </c>
      <c r="DN65" s="2">
        <v>54.3</v>
      </c>
      <c r="DO65" s="2">
        <v>49</v>
      </c>
      <c r="DP65" s="2">
        <v>37.700000000000003</v>
      </c>
    </row>
    <row r="66" spans="2:120" ht="14.25" customHeight="1" x14ac:dyDescent="0.2">
      <c r="B66" s="6">
        <v>9216</v>
      </c>
      <c r="C66" s="9" t="s">
        <v>448</v>
      </c>
      <c r="D66" s="9" t="s">
        <v>59</v>
      </c>
      <c r="E66" s="21" t="s">
        <v>458</v>
      </c>
      <c r="F66" s="9" t="s">
        <v>118</v>
      </c>
      <c r="G66" s="21">
        <v>0</v>
      </c>
      <c r="H66" s="11">
        <f t="shared" si="72"/>
        <v>59880</v>
      </c>
      <c r="I66" s="12">
        <f t="shared" si="73"/>
        <v>15976</v>
      </c>
      <c r="J66" s="14">
        <f t="shared" si="74"/>
        <v>0.26680026720106881</v>
      </c>
      <c r="K66" s="14">
        <f t="shared" si="75"/>
        <v>0.13318303273213092</v>
      </c>
      <c r="L66" s="15">
        <f t="shared" si="76"/>
        <v>1.2650800778326599</v>
      </c>
      <c r="M66" s="12">
        <f t="shared" si="77"/>
        <v>0</v>
      </c>
      <c r="N66" s="14">
        <f t="shared" si="78"/>
        <v>-4.33980146655355E-3</v>
      </c>
      <c r="O66" s="16">
        <f t="shared" si="79"/>
        <v>-185</v>
      </c>
      <c r="P66" s="14">
        <f t="shared" si="80"/>
        <v>-8.0504786771105286E-2</v>
      </c>
      <c r="Q66" s="12">
        <f t="shared" si="81"/>
        <v>-228.59999999999991</v>
      </c>
      <c r="R66" s="14">
        <f t="shared" si="82"/>
        <v>-6.9487506839321478E-2</v>
      </c>
      <c r="S66" s="18">
        <f t="shared" si="83"/>
        <v>-214</v>
      </c>
      <c r="T66" s="14">
        <f t="shared" si="84"/>
        <v>-0.13136893799877236</v>
      </c>
      <c r="U66" s="18">
        <f t="shared" si="85"/>
        <v>-286</v>
      </c>
      <c r="V66" s="14">
        <f t="shared" si="86"/>
        <v>-0.17665225447807287</v>
      </c>
      <c r="W66" s="12">
        <f t="shared" si="87"/>
        <v>122</v>
      </c>
      <c r="X66" s="14">
        <f t="shared" si="88"/>
        <v>3.6244800950683276E-2</v>
      </c>
      <c r="Y66" s="12">
        <f t="shared" si="89"/>
        <v>-7</v>
      </c>
      <c r="Z66" s="14">
        <f t="shared" si="90"/>
        <v>-2.1446078431373028E-3</v>
      </c>
      <c r="AA66" s="12">
        <v>551.36420999999973</v>
      </c>
      <c r="AB66" s="26">
        <v>1.2213553479937911E-2</v>
      </c>
      <c r="AC66" s="12">
        <f t="shared" si="91"/>
        <v>0</v>
      </c>
      <c r="AD66" s="24">
        <f t="shared" si="92"/>
        <v>0</v>
      </c>
      <c r="AE66" s="11">
        <f t="shared" si="93"/>
        <v>-1798.2379999999976</v>
      </c>
      <c r="AF66" s="12">
        <f t="shared" si="94"/>
        <v>-9961.9089999999997</v>
      </c>
      <c r="AG66" s="12">
        <f t="shared" si="95"/>
        <v>-17396.070999999996</v>
      </c>
      <c r="AH66" s="14">
        <f t="shared" si="96"/>
        <v>-3.0030694722778861E-2</v>
      </c>
      <c r="AI66" s="14">
        <f t="shared" si="97"/>
        <v>-0.16636454575818305</v>
      </c>
      <c r="AJ66" s="14">
        <f t="shared" si="98"/>
        <v>-0.29051554776219102</v>
      </c>
      <c r="AK66" s="14">
        <f t="shared" si="99"/>
        <v>0.30397531672678935</v>
      </c>
      <c r="AL66" s="14">
        <f t="shared" si="100"/>
        <v>0.35690084783089965</v>
      </c>
      <c r="AM66" s="14">
        <f t="shared" si="101"/>
        <v>0.37153053805357783</v>
      </c>
      <c r="AN66" s="18">
        <f t="shared" si="102"/>
        <v>1679.4219999999987</v>
      </c>
      <c r="AO66" s="18">
        <f t="shared" si="103"/>
        <v>1839.8090000000011</v>
      </c>
      <c r="AP66" s="18">
        <f t="shared" si="104"/>
        <v>-191.92300000000068</v>
      </c>
      <c r="AQ66" s="14">
        <f t="shared" si="105"/>
        <v>0.10512155733600381</v>
      </c>
      <c r="AR66" s="14">
        <f t="shared" si="106"/>
        <v>0.11516080370555848</v>
      </c>
      <c r="AS66" s="14">
        <f t="shared" si="107"/>
        <v>-1.2013207310966445E-2</v>
      </c>
      <c r="AT66" s="12">
        <f t="shared" si="108"/>
        <v>-175.32299999999987</v>
      </c>
      <c r="AU66" s="12">
        <f t="shared" si="109"/>
        <v>-643.96100000000001</v>
      </c>
      <c r="AV66" s="12">
        <f t="shared" si="110"/>
        <v>-874.03899999999999</v>
      </c>
      <c r="AW66" s="14">
        <f t="shared" si="111"/>
        <v>-8.2973497397065721E-2</v>
      </c>
      <c r="AX66" s="14">
        <f t="shared" si="112"/>
        <v>-0.30476147657359209</v>
      </c>
      <c r="AY66" s="14">
        <f t="shared" si="113"/>
        <v>-0.41364836725035492</v>
      </c>
      <c r="AZ66" s="12">
        <f t="shared" si="114"/>
        <v>-477.63900000000012</v>
      </c>
      <c r="BA66" s="12">
        <f t="shared" si="115"/>
        <v>-1014.2891999999997</v>
      </c>
      <c r="BB66" s="12">
        <f t="shared" si="116"/>
        <v>-1352.8481999999999</v>
      </c>
      <c r="BC66" s="14">
        <f t="shared" si="117"/>
        <v>-0.15602998823990599</v>
      </c>
      <c r="BD66" s="14">
        <f t="shared" si="118"/>
        <v>-0.33133712269698146</v>
      </c>
      <c r="BE66" s="14">
        <f t="shared" si="119"/>
        <v>-0.44193394747157977</v>
      </c>
      <c r="BF66" s="12">
        <f t="shared" si="120"/>
        <v>-100.15900000000011</v>
      </c>
      <c r="BG66" s="12">
        <f t="shared" si="121"/>
        <v>-960.55600000000004</v>
      </c>
      <c r="BH66" s="12">
        <f t="shared" si="122"/>
        <v>-1345.2849999999999</v>
      </c>
      <c r="BI66" s="14">
        <f t="shared" si="123"/>
        <v>-2.8715309633027597E-2</v>
      </c>
      <c r="BJ66" s="14">
        <f t="shared" si="124"/>
        <v>-0.27538876146788993</v>
      </c>
      <c r="BK66" s="14">
        <f t="shared" si="125"/>
        <v>-0.38568950688073389</v>
      </c>
      <c r="BL66" s="12">
        <f t="shared" si="126"/>
        <v>-128.26699999999983</v>
      </c>
      <c r="BM66" s="12">
        <f t="shared" si="127"/>
        <v>-907.27000000000044</v>
      </c>
      <c r="BN66" s="12">
        <f t="shared" si="128"/>
        <v>-1236.0899999999999</v>
      </c>
      <c r="BO66" s="14">
        <f t="shared" si="129"/>
        <v>-3.938194657660421E-2</v>
      </c>
      <c r="BP66" s="14">
        <f t="shared" si="130"/>
        <v>-0.27856002456248097</v>
      </c>
      <c r="BQ66" s="24">
        <f t="shared" si="131"/>
        <v>-0.37951796131409266</v>
      </c>
      <c r="BR66" s="19">
        <f t="shared" si="132"/>
        <v>15.8</v>
      </c>
      <c r="BS66" s="20">
        <f t="shared" si="133"/>
        <v>110.60000000000001</v>
      </c>
      <c r="BT66" s="13">
        <f t="shared" si="134"/>
        <v>1.8470273881095525E-3</v>
      </c>
      <c r="BU66" s="20">
        <f t="shared" si="135"/>
        <v>0</v>
      </c>
      <c r="BV66" s="20">
        <f t="shared" si="136"/>
        <v>0</v>
      </c>
      <c r="BW66" s="13">
        <f t="shared" si="137"/>
        <v>0</v>
      </c>
      <c r="BX66" s="20">
        <f t="shared" si="138"/>
        <v>33.6</v>
      </c>
      <c r="BY66" s="20">
        <f t="shared" si="139"/>
        <v>235.20000000000002</v>
      </c>
      <c r="BZ66" s="13">
        <f t="shared" si="140"/>
        <v>3.927855711422846E-3</v>
      </c>
      <c r="CA66" s="20">
        <f t="shared" si="141"/>
        <v>33.6</v>
      </c>
      <c r="CB66" s="20">
        <f t="shared" si="142"/>
        <v>235.20000000000002</v>
      </c>
      <c r="CC66" s="17">
        <f t="shared" si="143"/>
        <v>3.927855711422846E-3</v>
      </c>
      <c r="CE66" s="2">
        <v>59880</v>
      </c>
      <c r="CF66" s="2">
        <v>15976</v>
      </c>
      <c r="CG66" s="2">
        <v>7975</v>
      </c>
      <c r="CH66" s="2">
        <v>2113</v>
      </c>
      <c r="CI66" s="2">
        <v>6681</v>
      </c>
      <c r="CJ66" s="2">
        <v>60141</v>
      </c>
      <c r="CK66" s="2">
        <v>2298</v>
      </c>
      <c r="CL66" s="2">
        <v>3289.7999999999997</v>
      </c>
      <c r="CM66" s="2">
        <v>3061.2</v>
      </c>
      <c r="CN66" s="2">
        <v>1629</v>
      </c>
      <c r="CO66" s="2">
        <v>1843</v>
      </c>
      <c r="CP66" s="2">
        <v>1619</v>
      </c>
      <c r="CQ66" s="2">
        <v>1905</v>
      </c>
      <c r="CR66" s="2">
        <v>3366</v>
      </c>
      <c r="CS66" s="2">
        <v>3488</v>
      </c>
      <c r="CT66" s="2">
        <v>3264</v>
      </c>
      <c r="CU66" s="2">
        <v>3257</v>
      </c>
      <c r="CV66" s="2">
        <v>58081.762000000002</v>
      </c>
      <c r="CW66" s="2">
        <v>49918.091</v>
      </c>
      <c r="CX66" s="2">
        <v>42483.929000000004</v>
      </c>
      <c r="CY66" s="2">
        <v>17655.421999999999</v>
      </c>
      <c r="CZ66" s="2">
        <v>17815.809000000001</v>
      </c>
      <c r="DA66" s="2">
        <v>15784.076999999999</v>
      </c>
      <c r="DB66" s="2">
        <v>1937.6770000000001</v>
      </c>
      <c r="DC66" s="2">
        <v>1469.039</v>
      </c>
      <c r="DD66" s="2">
        <v>1238.961</v>
      </c>
      <c r="DE66" s="2">
        <v>2583.5609999999997</v>
      </c>
      <c r="DF66" s="2">
        <v>2046.9108000000001</v>
      </c>
      <c r="DG66" s="2">
        <v>1708.3517999999999</v>
      </c>
      <c r="DH66" s="2">
        <v>3387.8409999999999</v>
      </c>
      <c r="DI66" s="2">
        <v>2527.444</v>
      </c>
      <c r="DJ66" s="2">
        <v>2142.7150000000001</v>
      </c>
      <c r="DK66" s="2">
        <v>3128.7330000000002</v>
      </c>
      <c r="DL66" s="2">
        <v>2349.7299999999996</v>
      </c>
      <c r="DM66" s="2">
        <v>2020.91</v>
      </c>
      <c r="DN66" s="2">
        <v>15.8</v>
      </c>
      <c r="DO66" s="2">
        <v>0</v>
      </c>
      <c r="DP66" s="2">
        <v>33.6</v>
      </c>
    </row>
    <row r="67" spans="2:120" ht="14.25" customHeight="1" x14ac:dyDescent="0.2">
      <c r="B67" s="6">
        <v>9301</v>
      </c>
      <c r="C67" s="9" t="s">
        <v>448</v>
      </c>
      <c r="D67" s="9" t="s">
        <v>59</v>
      </c>
      <c r="E67" s="21" t="s">
        <v>459</v>
      </c>
      <c r="F67" s="9" t="s">
        <v>492</v>
      </c>
      <c r="G67" s="21">
        <v>0</v>
      </c>
      <c r="H67" s="11">
        <f t="shared" si="72"/>
        <v>31012</v>
      </c>
      <c r="I67" s="12">
        <f t="shared" si="73"/>
        <v>7848</v>
      </c>
      <c r="J67" s="14">
        <f t="shared" si="74"/>
        <v>0.25306333032374567</v>
      </c>
      <c r="K67" s="14">
        <f t="shared" si="75"/>
        <v>0.11943763704372501</v>
      </c>
      <c r="L67" s="15">
        <f t="shared" si="76"/>
        <v>1.4039649008774782</v>
      </c>
      <c r="M67" s="12">
        <f t="shared" si="77"/>
        <v>0</v>
      </c>
      <c r="N67" s="14">
        <f t="shared" si="78"/>
        <v>-7.0440573770491621E-3</v>
      </c>
      <c r="O67" s="16">
        <f t="shared" si="79"/>
        <v>-185</v>
      </c>
      <c r="P67" s="14">
        <f t="shared" si="80"/>
        <v>-0.14624505928853759</v>
      </c>
      <c r="Q67" s="12">
        <f t="shared" si="81"/>
        <v>-181.19999999999982</v>
      </c>
      <c r="R67" s="14">
        <f t="shared" si="82"/>
        <v>-0.1000662690523525</v>
      </c>
      <c r="S67" s="18">
        <f t="shared" si="83"/>
        <v>-69</v>
      </c>
      <c r="T67" s="14">
        <f t="shared" si="84"/>
        <v>-7.3170731707317138E-2</v>
      </c>
      <c r="U67" s="18">
        <f t="shared" si="85"/>
        <v>112</v>
      </c>
      <c r="V67" s="14">
        <f t="shared" si="86"/>
        <v>0.12727272727272732</v>
      </c>
      <c r="W67" s="12">
        <f t="shared" si="87"/>
        <v>119</v>
      </c>
      <c r="X67" s="14">
        <f t="shared" si="88"/>
        <v>6.4991807755324871E-2</v>
      </c>
      <c r="Y67" s="12">
        <f t="shared" si="89"/>
        <v>61</v>
      </c>
      <c r="Z67" s="14">
        <f t="shared" si="90"/>
        <v>3.8268506900878352E-2</v>
      </c>
      <c r="AA67" s="12">
        <v>175.26266000000032</v>
      </c>
      <c r="AB67" s="26">
        <v>7.308171944143238E-3</v>
      </c>
      <c r="AC67" s="12">
        <f t="shared" si="91"/>
        <v>0</v>
      </c>
      <c r="AD67" s="24">
        <f t="shared" si="92"/>
        <v>0</v>
      </c>
      <c r="AE67" s="11">
        <f t="shared" si="93"/>
        <v>-1144.0889999999999</v>
      </c>
      <c r="AF67" s="12">
        <f t="shared" si="94"/>
        <v>-6047.1960000000036</v>
      </c>
      <c r="AG67" s="12">
        <f t="shared" si="95"/>
        <v>-10719.271000000001</v>
      </c>
      <c r="AH67" s="14">
        <f t="shared" si="96"/>
        <v>-3.6891816071198291E-2</v>
      </c>
      <c r="AI67" s="14">
        <f t="shared" si="97"/>
        <v>-0.19499535663614098</v>
      </c>
      <c r="AJ67" s="14">
        <f t="shared" si="98"/>
        <v>-0.34564913581839285</v>
      </c>
      <c r="AK67" s="14">
        <f t="shared" si="99"/>
        <v>0.29270975797403442</v>
      </c>
      <c r="AL67" s="14">
        <f t="shared" si="100"/>
        <v>0.36978083224687047</v>
      </c>
      <c r="AM67" s="14">
        <f t="shared" si="101"/>
        <v>0.39578550524180367</v>
      </c>
      <c r="AN67" s="18">
        <f t="shared" si="102"/>
        <v>894.62900000000081</v>
      </c>
      <c r="AO67" s="18">
        <f t="shared" si="103"/>
        <v>1383.5059999999994</v>
      </c>
      <c r="AP67" s="18">
        <f t="shared" si="104"/>
        <v>183.56800000000112</v>
      </c>
      <c r="AQ67" s="14">
        <f t="shared" si="105"/>
        <v>0.11399452089704387</v>
      </c>
      <c r="AR67" s="14">
        <f t="shared" si="106"/>
        <v>0.1762877166156982</v>
      </c>
      <c r="AS67" s="14">
        <f t="shared" si="107"/>
        <v>2.3390417940876818E-2</v>
      </c>
      <c r="AT67" s="12">
        <f t="shared" si="108"/>
        <v>-164.43499999999995</v>
      </c>
      <c r="AU67" s="12">
        <f t="shared" si="109"/>
        <v>-429.346</v>
      </c>
      <c r="AV67" s="12">
        <f t="shared" si="110"/>
        <v>-582.11400000000003</v>
      </c>
      <c r="AW67" s="14">
        <f t="shared" si="111"/>
        <v>-0.15225462962962955</v>
      </c>
      <c r="AX67" s="14">
        <f t="shared" si="112"/>
        <v>-0.39754259259259261</v>
      </c>
      <c r="AY67" s="14">
        <f t="shared" si="113"/>
        <v>-0.53899444444444455</v>
      </c>
      <c r="AZ67" s="12">
        <f t="shared" si="114"/>
        <v>-329.61779999999999</v>
      </c>
      <c r="BA67" s="12">
        <f t="shared" si="115"/>
        <v>-701.94599999999991</v>
      </c>
      <c r="BB67" s="12">
        <f t="shared" si="116"/>
        <v>-920.37059999999997</v>
      </c>
      <c r="BC67" s="14">
        <f t="shared" si="117"/>
        <v>-0.20226914580265098</v>
      </c>
      <c r="BD67" s="14">
        <f t="shared" si="118"/>
        <v>-0.43074742268041233</v>
      </c>
      <c r="BE67" s="14">
        <f t="shared" si="119"/>
        <v>-0.5647831369661267</v>
      </c>
      <c r="BF67" s="12">
        <f t="shared" si="120"/>
        <v>-87.65300000000002</v>
      </c>
      <c r="BG67" s="12">
        <f t="shared" si="121"/>
        <v>-599.02500000000009</v>
      </c>
      <c r="BH67" s="12">
        <f t="shared" si="122"/>
        <v>-918.16899999999987</v>
      </c>
      <c r="BI67" s="14">
        <f t="shared" si="123"/>
        <v>-4.4950256410256406E-2</v>
      </c>
      <c r="BJ67" s="14">
        <f t="shared" si="124"/>
        <v>-0.30719230769230776</v>
      </c>
      <c r="BK67" s="14">
        <f t="shared" si="125"/>
        <v>-0.4708558974358974</v>
      </c>
      <c r="BL67" s="12">
        <f t="shared" si="126"/>
        <v>-208.74600000000009</v>
      </c>
      <c r="BM67" s="12">
        <f t="shared" si="127"/>
        <v>-619.91300000000001</v>
      </c>
      <c r="BN67" s="12">
        <f t="shared" si="128"/>
        <v>-870.81700000000001</v>
      </c>
      <c r="BO67" s="14">
        <f t="shared" si="129"/>
        <v>-0.12613051359516625</v>
      </c>
      <c r="BP67" s="14">
        <f t="shared" si="130"/>
        <v>-0.37456978851963751</v>
      </c>
      <c r="BQ67" s="24">
        <f t="shared" si="131"/>
        <v>-0.52617341389728089</v>
      </c>
      <c r="BR67" s="19">
        <f t="shared" si="132"/>
        <v>11.5</v>
      </c>
      <c r="BS67" s="20">
        <f t="shared" si="133"/>
        <v>80.5</v>
      </c>
      <c r="BT67" s="13">
        <f t="shared" si="134"/>
        <v>2.5957693795949956E-3</v>
      </c>
      <c r="BU67" s="20">
        <f t="shared" si="135"/>
        <v>0</v>
      </c>
      <c r="BV67" s="20">
        <f t="shared" si="136"/>
        <v>0</v>
      </c>
      <c r="BW67" s="13">
        <f t="shared" si="137"/>
        <v>0</v>
      </c>
      <c r="BX67" s="20">
        <f t="shared" si="138"/>
        <v>23.5</v>
      </c>
      <c r="BY67" s="20">
        <f t="shared" si="139"/>
        <v>164.5</v>
      </c>
      <c r="BZ67" s="13">
        <f t="shared" si="140"/>
        <v>5.3043982974332517E-3</v>
      </c>
      <c r="CA67" s="20">
        <f t="shared" si="141"/>
        <v>23.5</v>
      </c>
      <c r="CB67" s="20">
        <f t="shared" si="142"/>
        <v>164.5</v>
      </c>
      <c r="CC67" s="17">
        <f t="shared" si="143"/>
        <v>5.3043982974332517E-3</v>
      </c>
      <c r="CE67" s="2">
        <v>31012</v>
      </c>
      <c r="CF67" s="2">
        <v>7848</v>
      </c>
      <c r="CG67" s="2">
        <v>3704</v>
      </c>
      <c r="CH67" s="2">
        <v>1080</v>
      </c>
      <c r="CI67" s="2">
        <v>3077</v>
      </c>
      <c r="CJ67" s="2">
        <v>31232</v>
      </c>
      <c r="CK67" s="2">
        <v>1265</v>
      </c>
      <c r="CL67" s="2">
        <v>1810.7999999999997</v>
      </c>
      <c r="CM67" s="2">
        <v>1629.6</v>
      </c>
      <c r="CN67" s="2">
        <v>943</v>
      </c>
      <c r="CO67" s="2">
        <v>1012</v>
      </c>
      <c r="CP67" s="2">
        <v>880</v>
      </c>
      <c r="CQ67" s="2">
        <v>768</v>
      </c>
      <c r="CR67" s="2">
        <v>1831</v>
      </c>
      <c r="CS67" s="2">
        <v>1950</v>
      </c>
      <c r="CT67" s="2">
        <v>1594</v>
      </c>
      <c r="CU67" s="2">
        <v>1655</v>
      </c>
      <c r="CV67" s="2">
        <v>29867.911</v>
      </c>
      <c r="CW67" s="2">
        <v>24964.803999999996</v>
      </c>
      <c r="CX67" s="2">
        <v>20292.728999999999</v>
      </c>
      <c r="CY67" s="2">
        <v>8742.6290000000008</v>
      </c>
      <c r="CZ67" s="2">
        <v>9231.5059999999994</v>
      </c>
      <c r="DA67" s="2">
        <v>8031.5680000000011</v>
      </c>
      <c r="DB67" s="2">
        <v>915.56500000000005</v>
      </c>
      <c r="DC67" s="2">
        <v>650.654</v>
      </c>
      <c r="DD67" s="2">
        <v>497.88599999999997</v>
      </c>
      <c r="DE67" s="2">
        <v>1299.9821999999999</v>
      </c>
      <c r="DF67" s="2">
        <v>927.654</v>
      </c>
      <c r="DG67" s="2">
        <v>709.22939999999994</v>
      </c>
      <c r="DH67" s="2">
        <v>1862.347</v>
      </c>
      <c r="DI67" s="2">
        <v>1350.9749999999999</v>
      </c>
      <c r="DJ67" s="2">
        <v>1031.8310000000001</v>
      </c>
      <c r="DK67" s="2">
        <v>1446.2539999999999</v>
      </c>
      <c r="DL67" s="2">
        <v>1035.087</v>
      </c>
      <c r="DM67" s="2">
        <v>784.18299999999999</v>
      </c>
      <c r="DN67" s="2">
        <v>11.5</v>
      </c>
      <c r="DO67" s="2">
        <v>0</v>
      </c>
      <c r="DP67" s="2">
        <v>23.5</v>
      </c>
    </row>
    <row r="68" spans="2:120" ht="14.25" customHeight="1" x14ac:dyDescent="0.2">
      <c r="B68" s="6">
        <v>9342</v>
      </c>
      <c r="C68" s="9" t="s">
        <v>448</v>
      </c>
      <c r="D68" s="9" t="s">
        <v>59</v>
      </c>
      <c r="E68" s="21" t="s">
        <v>459</v>
      </c>
      <c r="F68" s="9" t="s">
        <v>493</v>
      </c>
      <c r="G68" s="21">
        <v>0</v>
      </c>
      <c r="H68" s="11">
        <f t="shared" si="72"/>
        <v>21616</v>
      </c>
      <c r="I68" s="12">
        <f t="shared" si="73"/>
        <v>7300</v>
      </c>
      <c r="J68" s="14">
        <f t="shared" si="74"/>
        <v>0.33771280532938563</v>
      </c>
      <c r="K68" s="14">
        <f t="shared" si="75"/>
        <v>0.15567172464840859</v>
      </c>
      <c r="L68" s="15">
        <f t="shared" si="76"/>
        <v>1.0684474123539232</v>
      </c>
      <c r="M68" s="12">
        <f t="shared" si="77"/>
        <v>0</v>
      </c>
      <c r="N68" s="14">
        <f t="shared" si="78"/>
        <v>-6.7230516958660558E-2</v>
      </c>
      <c r="O68" s="16">
        <f t="shared" si="79"/>
        <v>-260</v>
      </c>
      <c r="P68" s="14">
        <f t="shared" si="80"/>
        <v>-0.35135135135135132</v>
      </c>
      <c r="Q68" s="12">
        <f t="shared" si="81"/>
        <v>-165</v>
      </c>
      <c r="R68" s="14">
        <f t="shared" si="82"/>
        <v>-0.13888888888888884</v>
      </c>
      <c r="S68" s="18">
        <f t="shared" si="83"/>
        <v>103</v>
      </c>
      <c r="T68" s="14">
        <f t="shared" si="84"/>
        <v>0.18491921005385992</v>
      </c>
      <c r="U68" s="18">
        <f t="shared" si="85"/>
        <v>96</v>
      </c>
      <c r="V68" s="14">
        <f t="shared" si="86"/>
        <v>0.19433198380566796</v>
      </c>
      <c r="W68" s="12">
        <f t="shared" si="87"/>
        <v>-57</v>
      </c>
      <c r="X68" s="14">
        <f t="shared" si="88"/>
        <v>-5.1771117166212521E-2</v>
      </c>
      <c r="Y68" s="12">
        <f t="shared" si="89"/>
        <v>-33</v>
      </c>
      <c r="Z68" s="14">
        <f t="shared" si="90"/>
        <v>-3.1945788964181987E-2</v>
      </c>
      <c r="AA68" s="12">
        <v>-499.81979000000138</v>
      </c>
      <c r="AB68" s="26">
        <v>-3.0843896845334839E-2</v>
      </c>
      <c r="AC68" s="12">
        <f t="shared" si="91"/>
        <v>0</v>
      </c>
      <c r="AD68" s="24">
        <f t="shared" si="92"/>
        <v>0</v>
      </c>
      <c r="AE68" s="11">
        <f t="shared" si="93"/>
        <v>-3025.1100000000006</v>
      </c>
      <c r="AF68" s="12">
        <f t="shared" si="94"/>
        <v>-9968.9120000000021</v>
      </c>
      <c r="AG68" s="12">
        <f t="shared" si="95"/>
        <v>-14213.802</v>
      </c>
      <c r="AH68" s="14">
        <f t="shared" si="96"/>
        <v>-0.13994772390821619</v>
      </c>
      <c r="AI68" s="14">
        <f t="shared" si="97"/>
        <v>-0.46118208734270916</v>
      </c>
      <c r="AJ68" s="14">
        <f t="shared" si="98"/>
        <v>-0.65755930792005923</v>
      </c>
      <c r="AK68" s="14">
        <f t="shared" si="99"/>
        <v>0.40375420434417075</v>
      </c>
      <c r="AL68" s="14">
        <f t="shared" si="100"/>
        <v>0.52898406880758531</v>
      </c>
      <c r="AM68" s="14">
        <f t="shared" si="101"/>
        <v>0.56276811293078077</v>
      </c>
      <c r="AN68" s="18">
        <f t="shared" si="102"/>
        <v>206.15000000000055</v>
      </c>
      <c r="AO68" s="18">
        <f t="shared" si="103"/>
        <v>-1138.8760000000002</v>
      </c>
      <c r="AP68" s="18">
        <f t="shared" si="104"/>
        <v>-3134.2790000000005</v>
      </c>
      <c r="AQ68" s="14">
        <f t="shared" si="105"/>
        <v>2.8239726027397438E-2</v>
      </c>
      <c r="AR68" s="14">
        <f t="shared" si="106"/>
        <v>-0.15601041095890411</v>
      </c>
      <c r="AS68" s="14">
        <f t="shared" si="107"/>
        <v>-0.42935328767123293</v>
      </c>
      <c r="AT68" s="12">
        <f t="shared" si="108"/>
        <v>-118.41899999999998</v>
      </c>
      <c r="AU68" s="12">
        <f t="shared" si="109"/>
        <v>-316.291</v>
      </c>
      <c r="AV68" s="12">
        <f t="shared" si="110"/>
        <v>-382.80600000000004</v>
      </c>
      <c r="AW68" s="14">
        <f t="shared" si="111"/>
        <v>-0.24670625000000002</v>
      </c>
      <c r="AX68" s="14">
        <f t="shared" si="112"/>
        <v>-0.65893958333333336</v>
      </c>
      <c r="AY68" s="14">
        <f t="shared" si="113"/>
        <v>-0.79751250000000007</v>
      </c>
      <c r="AZ68" s="12">
        <f t="shared" si="114"/>
        <v>-484.97640000000001</v>
      </c>
      <c r="BA68" s="12">
        <f t="shared" si="115"/>
        <v>-734.73839999999996</v>
      </c>
      <c r="BB68" s="12">
        <f t="shared" si="116"/>
        <v>-874.19460000000004</v>
      </c>
      <c r="BC68" s="14">
        <f t="shared" si="117"/>
        <v>-0.47407272727272731</v>
      </c>
      <c r="BD68" s="14">
        <f t="shared" si="118"/>
        <v>-0.71821935483870969</v>
      </c>
      <c r="BE68" s="14">
        <f t="shared" si="119"/>
        <v>-0.85454017595307918</v>
      </c>
      <c r="BF68" s="12">
        <f t="shared" si="120"/>
        <v>-325.505</v>
      </c>
      <c r="BG68" s="12">
        <f t="shared" si="121"/>
        <v>-677.49099999999999</v>
      </c>
      <c r="BH68" s="12">
        <f t="shared" si="122"/>
        <v>-847.55099999999993</v>
      </c>
      <c r="BI68" s="14">
        <f t="shared" si="123"/>
        <v>-0.31178639846743295</v>
      </c>
      <c r="BJ68" s="14">
        <f t="shared" si="124"/>
        <v>-0.64893773946360156</v>
      </c>
      <c r="BK68" s="14">
        <f t="shared" si="125"/>
        <v>-0.81183045977011492</v>
      </c>
      <c r="BL68" s="12">
        <f t="shared" si="126"/>
        <v>-329.66499999999996</v>
      </c>
      <c r="BM68" s="12">
        <f t="shared" si="127"/>
        <v>-654.78700000000003</v>
      </c>
      <c r="BN68" s="12">
        <f t="shared" si="128"/>
        <v>-800.88099999999997</v>
      </c>
      <c r="BO68" s="14">
        <f t="shared" si="129"/>
        <v>-0.32966499999999999</v>
      </c>
      <c r="BP68" s="14">
        <f t="shared" si="130"/>
        <v>-0.65478700000000001</v>
      </c>
      <c r="BQ68" s="24">
        <f t="shared" si="131"/>
        <v>-0.80088099999999995</v>
      </c>
      <c r="BR68" s="19">
        <f t="shared" si="132"/>
        <v>35.700000000000003</v>
      </c>
      <c r="BS68" s="20">
        <f t="shared" si="133"/>
        <v>249.90000000000003</v>
      </c>
      <c r="BT68" s="13">
        <f t="shared" si="134"/>
        <v>1.1560880829015546E-2</v>
      </c>
      <c r="BU68" s="20">
        <f t="shared" si="135"/>
        <v>31.3</v>
      </c>
      <c r="BV68" s="20">
        <f t="shared" si="136"/>
        <v>219.1</v>
      </c>
      <c r="BW68" s="13">
        <f t="shared" si="137"/>
        <v>1.0136010362694301E-2</v>
      </c>
      <c r="BX68" s="20">
        <f t="shared" si="138"/>
        <v>33.5</v>
      </c>
      <c r="BY68" s="20">
        <f t="shared" si="139"/>
        <v>234.5</v>
      </c>
      <c r="BZ68" s="13">
        <f t="shared" si="140"/>
        <v>1.0848445595854923E-2</v>
      </c>
      <c r="CA68" s="20">
        <f t="shared" si="141"/>
        <v>35.700000000000003</v>
      </c>
      <c r="CB68" s="20">
        <f t="shared" si="142"/>
        <v>249.90000000000003</v>
      </c>
      <c r="CC68" s="17">
        <f t="shared" si="143"/>
        <v>1.1560880829015546E-2</v>
      </c>
      <c r="CE68" s="2">
        <v>21616</v>
      </c>
      <c r="CF68" s="2">
        <v>7300</v>
      </c>
      <c r="CG68" s="2">
        <v>3365</v>
      </c>
      <c r="CH68" s="2">
        <v>480</v>
      </c>
      <c r="CI68" s="2">
        <v>1797</v>
      </c>
      <c r="CJ68" s="2">
        <v>23174</v>
      </c>
      <c r="CK68" s="2">
        <v>740</v>
      </c>
      <c r="CL68" s="2">
        <v>1188</v>
      </c>
      <c r="CM68" s="2">
        <v>1023</v>
      </c>
      <c r="CN68" s="2">
        <v>557</v>
      </c>
      <c r="CO68" s="2">
        <v>454</v>
      </c>
      <c r="CP68" s="2">
        <v>494</v>
      </c>
      <c r="CQ68" s="2">
        <v>398</v>
      </c>
      <c r="CR68" s="2">
        <v>1101</v>
      </c>
      <c r="CS68" s="2">
        <v>1044</v>
      </c>
      <c r="CT68" s="2">
        <v>1033</v>
      </c>
      <c r="CU68" s="2">
        <v>1000</v>
      </c>
      <c r="CV68" s="2">
        <v>18590.89</v>
      </c>
      <c r="CW68" s="2">
        <v>11647.087999999998</v>
      </c>
      <c r="CX68" s="2">
        <v>7402.1980000000003</v>
      </c>
      <c r="CY68" s="2">
        <v>7506.1500000000005</v>
      </c>
      <c r="CZ68" s="2">
        <v>6161.1239999999998</v>
      </c>
      <c r="DA68" s="2">
        <v>4165.7209999999995</v>
      </c>
      <c r="DB68" s="2">
        <v>361.58100000000002</v>
      </c>
      <c r="DC68" s="2">
        <v>163.709</v>
      </c>
      <c r="DD68" s="2">
        <v>97.193999999999988</v>
      </c>
      <c r="DE68" s="2">
        <v>538.02359999999999</v>
      </c>
      <c r="DF68" s="2">
        <v>288.26159999999999</v>
      </c>
      <c r="DG68" s="2">
        <v>148.80539999999996</v>
      </c>
      <c r="DH68" s="2">
        <v>718.495</v>
      </c>
      <c r="DI68" s="2">
        <v>366.50900000000001</v>
      </c>
      <c r="DJ68" s="2">
        <v>196.44900000000001</v>
      </c>
      <c r="DK68" s="2">
        <v>670.33500000000004</v>
      </c>
      <c r="DL68" s="2">
        <v>345.21299999999997</v>
      </c>
      <c r="DM68" s="2">
        <v>199.119</v>
      </c>
      <c r="DN68" s="2">
        <v>35.700000000000003</v>
      </c>
      <c r="DO68" s="2">
        <v>31.3</v>
      </c>
      <c r="DP68" s="2">
        <v>33.5</v>
      </c>
    </row>
    <row r="69" spans="2:120" ht="14.25" customHeight="1" x14ac:dyDescent="0.2">
      <c r="B69" s="6">
        <v>9343</v>
      </c>
      <c r="C69" s="9" t="s">
        <v>448</v>
      </c>
      <c r="D69" s="9" t="s">
        <v>59</v>
      </c>
      <c r="E69" s="21" t="s">
        <v>459</v>
      </c>
      <c r="F69" s="9" t="s">
        <v>494</v>
      </c>
      <c r="G69" s="21">
        <v>1</v>
      </c>
      <c r="H69" s="11">
        <f t="shared" si="72"/>
        <v>11703</v>
      </c>
      <c r="I69" s="12">
        <f t="shared" si="73"/>
        <v>5202</v>
      </c>
      <c r="J69" s="14">
        <f t="shared" si="74"/>
        <v>0.44450140989489872</v>
      </c>
      <c r="K69" s="14">
        <f t="shared" si="75"/>
        <v>0.235495172178074</v>
      </c>
      <c r="L69" s="15">
        <f t="shared" si="76"/>
        <v>0.97777777777777775</v>
      </c>
      <c r="M69" s="12">
        <f t="shared" si="77"/>
        <v>0</v>
      </c>
      <c r="N69" s="14">
        <f t="shared" si="78"/>
        <v>-0.10390505359877489</v>
      </c>
      <c r="O69" s="16">
        <f t="shared" si="79"/>
        <v>-96</v>
      </c>
      <c r="P69" s="14">
        <f t="shared" si="80"/>
        <v>-0.3529411764705882</v>
      </c>
      <c r="Q69" s="12">
        <f t="shared" si="81"/>
        <v>-106.19999999999999</v>
      </c>
      <c r="R69" s="14">
        <f t="shared" si="82"/>
        <v>-0.21223021582733814</v>
      </c>
      <c r="S69" s="18">
        <f t="shared" si="83"/>
        <v>61</v>
      </c>
      <c r="T69" s="14">
        <f t="shared" si="84"/>
        <v>0.23643410852713176</v>
      </c>
      <c r="U69" s="18">
        <f t="shared" si="85"/>
        <v>56</v>
      </c>
      <c r="V69" s="14">
        <f t="shared" si="86"/>
        <v>0.20740740740740737</v>
      </c>
      <c r="W69" s="12">
        <f t="shared" si="87"/>
        <v>-50</v>
      </c>
      <c r="X69" s="14">
        <f t="shared" si="88"/>
        <v>-0.10482180293501053</v>
      </c>
      <c r="Y69" s="12">
        <f t="shared" si="89"/>
        <v>-16</v>
      </c>
      <c r="Z69" s="14">
        <f t="shared" si="90"/>
        <v>-4.2440318302387259E-2</v>
      </c>
      <c r="AA69" s="12">
        <v>-352.85958000000028</v>
      </c>
      <c r="AB69" s="26">
        <v>-4.4991189297819867E-2</v>
      </c>
      <c r="AC69" s="12">
        <f t="shared" si="91"/>
        <v>0</v>
      </c>
      <c r="AD69" s="24">
        <f t="shared" si="92"/>
        <v>0</v>
      </c>
      <c r="AE69" s="11">
        <f t="shared" si="93"/>
        <v>-2431.3290000000015</v>
      </c>
      <c r="AF69" s="12">
        <f t="shared" si="94"/>
        <v>-6863.7970000000005</v>
      </c>
      <c r="AG69" s="12">
        <f t="shared" si="95"/>
        <v>-9071.6919999999991</v>
      </c>
      <c r="AH69" s="14">
        <f t="shared" si="96"/>
        <v>-0.20775262753140233</v>
      </c>
      <c r="AI69" s="14">
        <f t="shared" si="97"/>
        <v>-0.586498931897804</v>
      </c>
      <c r="AJ69" s="14">
        <f t="shared" si="98"/>
        <v>-0.77515953174399721</v>
      </c>
      <c r="AK69" s="14">
        <f t="shared" si="99"/>
        <v>0.5108502016518921</v>
      </c>
      <c r="AL69" s="14">
        <f t="shared" si="100"/>
        <v>0.64279386502281466</v>
      </c>
      <c r="AM69" s="14">
        <f t="shared" si="101"/>
        <v>0.67809583674735152</v>
      </c>
      <c r="AN69" s="18">
        <f t="shared" si="102"/>
        <v>-465.56500000000051</v>
      </c>
      <c r="AO69" s="18">
        <f t="shared" si="103"/>
        <v>-2091.3900000000003</v>
      </c>
      <c r="AP69" s="18">
        <f t="shared" si="104"/>
        <v>-3417.721</v>
      </c>
      <c r="AQ69" s="14">
        <f t="shared" si="105"/>
        <v>-8.9497308727412683E-2</v>
      </c>
      <c r="AR69" s="14">
        <f t="shared" si="106"/>
        <v>-0.4020357554786621</v>
      </c>
      <c r="AS69" s="14">
        <f t="shared" si="107"/>
        <v>-0.65700134563629375</v>
      </c>
      <c r="AT69" s="12">
        <f t="shared" si="108"/>
        <v>-59.628</v>
      </c>
      <c r="AU69" s="12">
        <f t="shared" si="109"/>
        <v>-134.441</v>
      </c>
      <c r="AV69" s="12">
        <f t="shared" si="110"/>
        <v>-156.316</v>
      </c>
      <c r="AW69" s="14">
        <f t="shared" si="111"/>
        <v>-0.33879545454545457</v>
      </c>
      <c r="AX69" s="14">
        <f t="shared" si="112"/>
        <v>-0.76386931818181814</v>
      </c>
      <c r="AY69" s="14">
        <f t="shared" si="113"/>
        <v>-0.88815909090909084</v>
      </c>
      <c r="AZ69" s="12">
        <f t="shared" si="114"/>
        <v>-195.93119999999993</v>
      </c>
      <c r="BA69" s="12">
        <f t="shared" si="115"/>
        <v>-313.79039999999992</v>
      </c>
      <c r="BB69" s="12">
        <f t="shared" si="116"/>
        <v>-358.63079999999991</v>
      </c>
      <c r="BC69" s="14">
        <f t="shared" si="117"/>
        <v>-0.49703500761035002</v>
      </c>
      <c r="BD69" s="14">
        <f t="shared" si="118"/>
        <v>-0.79601826484018257</v>
      </c>
      <c r="BE69" s="14">
        <f t="shared" si="119"/>
        <v>-0.90976864535768642</v>
      </c>
      <c r="BF69" s="12">
        <f t="shared" si="120"/>
        <v>-148.78499999999997</v>
      </c>
      <c r="BG69" s="12">
        <f t="shared" si="121"/>
        <v>-328.03399999999999</v>
      </c>
      <c r="BH69" s="12">
        <f t="shared" si="122"/>
        <v>-378.33799999999997</v>
      </c>
      <c r="BI69" s="14">
        <f t="shared" si="123"/>
        <v>-0.34844262295081962</v>
      </c>
      <c r="BJ69" s="14">
        <f t="shared" si="124"/>
        <v>-0.76822950819672131</v>
      </c>
      <c r="BK69" s="14">
        <f t="shared" si="125"/>
        <v>-0.88603747072599526</v>
      </c>
      <c r="BL69" s="12">
        <f t="shared" si="126"/>
        <v>-118.065</v>
      </c>
      <c r="BM69" s="12">
        <f t="shared" si="127"/>
        <v>-266.339</v>
      </c>
      <c r="BN69" s="12">
        <f t="shared" si="128"/>
        <v>-317.738</v>
      </c>
      <c r="BO69" s="14">
        <f t="shared" si="129"/>
        <v>-0.32704986149584492</v>
      </c>
      <c r="BP69" s="14">
        <f t="shared" si="130"/>
        <v>-0.73778116343490296</v>
      </c>
      <c r="BQ69" s="24">
        <f t="shared" si="131"/>
        <v>-0.88016066481994459</v>
      </c>
      <c r="BR69" s="19">
        <f t="shared" si="132"/>
        <v>28</v>
      </c>
      <c r="BS69" s="20">
        <f t="shared" si="133"/>
        <v>196</v>
      </c>
      <c r="BT69" s="13">
        <f t="shared" si="134"/>
        <v>1.6747842433564045E-2</v>
      </c>
      <c r="BU69" s="20">
        <f t="shared" si="135"/>
        <v>19.5</v>
      </c>
      <c r="BV69" s="20">
        <f t="shared" si="136"/>
        <v>136.5</v>
      </c>
      <c r="BW69" s="13">
        <f t="shared" si="137"/>
        <v>1.1663675980517816E-2</v>
      </c>
      <c r="BX69" s="20">
        <f t="shared" si="138"/>
        <v>16.100000000000001</v>
      </c>
      <c r="BY69" s="20">
        <f t="shared" si="139"/>
        <v>112.70000000000002</v>
      </c>
      <c r="BZ69" s="13">
        <f t="shared" si="140"/>
        <v>9.6300093992993264E-3</v>
      </c>
      <c r="CA69" s="20">
        <f t="shared" si="141"/>
        <v>28</v>
      </c>
      <c r="CB69" s="20">
        <f t="shared" si="142"/>
        <v>196</v>
      </c>
      <c r="CC69" s="17">
        <f t="shared" si="143"/>
        <v>1.6747842433564045E-2</v>
      </c>
      <c r="CE69" s="2">
        <v>11703</v>
      </c>
      <c r="CF69" s="2">
        <v>5202</v>
      </c>
      <c r="CG69" s="2">
        <v>2756</v>
      </c>
      <c r="CH69" s="2">
        <v>176</v>
      </c>
      <c r="CI69" s="2">
        <v>720</v>
      </c>
      <c r="CJ69" s="2">
        <v>13060</v>
      </c>
      <c r="CK69" s="2">
        <v>272</v>
      </c>
      <c r="CL69" s="2">
        <v>500.39999999999992</v>
      </c>
      <c r="CM69" s="2">
        <v>394.19999999999993</v>
      </c>
      <c r="CN69" s="2">
        <v>258</v>
      </c>
      <c r="CO69" s="2">
        <v>197</v>
      </c>
      <c r="CP69" s="2">
        <v>270</v>
      </c>
      <c r="CQ69" s="2">
        <v>214</v>
      </c>
      <c r="CR69" s="2">
        <v>477</v>
      </c>
      <c r="CS69" s="2">
        <v>427</v>
      </c>
      <c r="CT69" s="2">
        <v>377</v>
      </c>
      <c r="CU69" s="2">
        <v>361</v>
      </c>
      <c r="CV69" s="2">
        <v>9271.6709999999985</v>
      </c>
      <c r="CW69" s="2">
        <v>4839.2029999999995</v>
      </c>
      <c r="CX69" s="2">
        <v>2631.308</v>
      </c>
      <c r="CY69" s="2">
        <v>4736.4349999999995</v>
      </c>
      <c r="CZ69" s="2">
        <v>3110.6099999999997</v>
      </c>
      <c r="DA69" s="2">
        <v>1784.279</v>
      </c>
      <c r="DB69" s="2">
        <v>116.372</v>
      </c>
      <c r="DC69" s="2">
        <v>41.558999999999997</v>
      </c>
      <c r="DD69" s="2">
        <v>19.684000000000001</v>
      </c>
      <c r="DE69" s="2">
        <v>198.2688</v>
      </c>
      <c r="DF69" s="2">
        <v>80.409600000000012</v>
      </c>
      <c r="DG69" s="2">
        <v>35.569199999999995</v>
      </c>
      <c r="DH69" s="2">
        <v>278.21500000000003</v>
      </c>
      <c r="DI69" s="2">
        <v>98.965999999999994</v>
      </c>
      <c r="DJ69" s="2">
        <v>48.662000000000006</v>
      </c>
      <c r="DK69" s="2">
        <v>242.935</v>
      </c>
      <c r="DL69" s="2">
        <v>94.661000000000001</v>
      </c>
      <c r="DM69" s="2">
        <v>43.262</v>
      </c>
      <c r="DN69" s="2">
        <v>28</v>
      </c>
      <c r="DO69" s="2">
        <v>19.5</v>
      </c>
      <c r="DP69" s="2">
        <v>16.100000000000001</v>
      </c>
    </row>
    <row r="70" spans="2:120" ht="14.25" customHeight="1" x14ac:dyDescent="0.2">
      <c r="B70" s="6">
        <v>9344</v>
      </c>
      <c r="C70" s="9" t="s">
        <v>448</v>
      </c>
      <c r="D70" s="9" t="s">
        <v>59</v>
      </c>
      <c r="E70" s="21" t="s">
        <v>459</v>
      </c>
      <c r="F70" s="9" t="s">
        <v>495</v>
      </c>
      <c r="G70" s="21">
        <v>0</v>
      </c>
      <c r="H70" s="11">
        <f t="shared" si="72"/>
        <v>11277</v>
      </c>
      <c r="I70" s="12">
        <f t="shared" si="73"/>
        <v>3571</v>
      </c>
      <c r="J70" s="14">
        <f t="shared" si="74"/>
        <v>0.31666223286335016</v>
      </c>
      <c r="K70" s="14">
        <f t="shared" si="75"/>
        <v>0.14941917176554048</v>
      </c>
      <c r="L70" s="15">
        <f t="shared" si="76"/>
        <v>1.2594142259414225</v>
      </c>
      <c r="M70" s="12">
        <f t="shared" si="77"/>
        <v>0</v>
      </c>
      <c r="N70" s="14">
        <f t="shared" si="78"/>
        <v>-4.5616113744075815E-2</v>
      </c>
      <c r="O70" s="16">
        <f t="shared" si="79"/>
        <v>-66</v>
      </c>
      <c r="P70" s="14">
        <f t="shared" si="80"/>
        <v>-0.17983651226158037</v>
      </c>
      <c r="Q70" s="12">
        <f t="shared" si="81"/>
        <v>-66.600000000000023</v>
      </c>
      <c r="R70" s="14">
        <f t="shared" si="82"/>
        <v>-0.11550468262226854</v>
      </c>
      <c r="S70" s="18">
        <f t="shared" si="83"/>
        <v>-4</v>
      </c>
      <c r="T70" s="14">
        <f t="shared" si="84"/>
        <v>-1.4388489208633004E-2</v>
      </c>
      <c r="U70" s="18">
        <f t="shared" si="85"/>
        <v>53</v>
      </c>
      <c r="V70" s="14">
        <f t="shared" si="86"/>
        <v>0.18928571428571428</v>
      </c>
      <c r="W70" s="12">
        <f t="shared" si="87"/>
        <v>-44</v>
      </c>
      <c r="X70" s="14">
        <f t="shared" si="88"/>
        <v>-6.3675832127351617E-2</v>
      </c>
      <c r="Y70" s="12">
        <f t="shared" si="89"/>
        <v>-21</v>
      </c>
      <c r="Z70" s="14">
        <f t="shared" si="90"/>
        <v>-3.8602941176470562E-2</v>
      </c>
      <c r="AA70" s="12">
        <v>-88.18434999999954</v>
      </c>
      <c r="AB70" s="26">
        <v>-1.0505410212964805E-2</v>
      </c>
      <c r="AC70" s="12">
        <f t="shared" si="91"/>
        <v>0</v>
      </c>
      <c r="AD70" s="24">
        <f t="shared" si="92"/>
        <v>0</v>
      </c>
      <c r="AE70" s="11">
        <f t="shared" si="93"/>
        <v>-1119.3840000000018</v>
      </c>
      <c r="AF70" s="12">
        <f t="shared" si="94"/>
        <v>-4162.8709999999992</v>
      </c>
      <c r="AG70" s="12">
        <f t="shared" si="95"/>
        <v>-6320.951</v>
      </c>
      <c r="AH70" s="14">
        <f t="shared" si="96"/>
        <v>-9.9262569832402447E-2</v>
      </c>
      <c r="AI70" s="14">
        <f t="shared" si="97"/>
        <v>-0.36914702491797458</v>
      </c>
      <c r="AJ70" s="14">
        <f t="shared" si="98"/>
        <v>-0.56051707014276841</v>
      </c>
      <c r="AK70" s="14">
        <f t="shared" si="99"/>
        <v>0.37626358389606385</v>
      </c>
      <c r="AL70" s="14">
        <f t="shared" si="100"/>
        <v>0.48984422407859057</v>
      </c>
      <c r="AM70" s="14">
        <f t="shared" si="101"/>
        <v>0.53140011327571612</v>
      </c>
      <c r="AN70" s="18">
        <f t="shared" si="102"/>
        <v>250.9409999999998</v>
      </c>
      <c r="AO70" s="18">
        <f t="shared" si="103"/>
        <v>-86.184999999999945</v>
      </c>
      <c r="AP70" s="18">
        <f t="shared" si="104"/>
        <v>-937.35500000000047</v>
      </c>
      <c r="AQ70" s="14">
        <f t="shared" si="105"/>
        <v>7.0271912629515487E-2</v>
      </c>
      <c r="AR70" s="14">
        <f t="shared" si="106"/>
        <v>-2.4134696163539582E-2</v>
      </c>
      <c r="AS70" s="14">
        <f t="shared" si="107"/>
        <v>-0.26249089890786903</v>
      </c>
      <c r="AT70" s="12">
        <f t="shared" si="108"/>
        <v>-81.465000000000003</v>
      </c>
      <c r="AU70" s="12">
        <f t="shared" si="109"/>
        <v>-176.852</v>
      </c>
      <c r="AV70" s="12">
        <f t="shared" si="110"/>
        <v>-221.49100000000001</v>
      </c>
      <c r="AW70" s="14">
        <f t="shared" si="111"/>
        <v>-0.27064784053156143</v>
      </c>
      <c r="AX70" s="14">
        <f t="shared" si="112"/>
        <v>-0.58754817275747517</v>
      </c>
      <c r="AY70" s="14">
        <f t="shared" si="113"/>
        <v>-0.73585049833887051</v>
      </c>
      <c r="AZ70" s="12">
        <f t="shared" si="114"/>
        <v>-151.06440000000003</v>
      </c>
      <c r="BA70" s="12">
        <f t="shared" si="115"/>
        <v>-306.83940000000001</v>
      </c>
      <c r="BB70" s="12">
        <f t="shared" si="116"/>
        <v>-382.45740000000001</v>
      </c>
      <c r="BC70" s="14">
        <f t="shared" si="117"/>
        <v>-0.29620470588235304</v>
      </c>
      <c r="BD70" s="14">
        <f t="shared" si="118"/>
        <v>-0.60164588235294114</v>
      </c>
      <c r="BE70" s="14">
        <f t="shared" si="119"/>
        <v>-0.7499164705882353</v>
      </c>
      <c r="BF70" s="12">
        <f t="shared" si="120"/>
        <v>-198.56799999999998</v>
      </c>
      <c r="BG70" s="12">
        <f t="shared" si="121"/>
        <v>-404.41800000000001</v>
      </c>
      <c r="BH70" s="12">
        <f t="shared" si="122"/>
        <v>-497.28700000000003</v>
      </c>
      <c r="BI70" s="14">
        <f t="shared" si="123"/>
        <v>-0.30690571870170014</v>
      </c>
      <c r="BJ70" s="14">
        <f t="shared" si="124"/>
        <v>-0.62506646058732618</v>
      </c>
      <c r="BK70" s="14">
        <f t="shared" si="125"/>
        <v>-0.7686043276661515</v>
      </c>
      <c r="BL70" s="12">
        <f t="shared" si="126"/>
        <v>-159.79500000000002</v>
      </c>
      <c r="BM70" s="12">
        <f t="shared" si="127"/>
        <v>-309.34399999999999</v>
      </c>
      <c r="BN70" s="12">
        <f t="shared" si="128"/>
        <v>-390.36500000000001</v>
      </c>
      <c r="BO70" s="14">
        <f t="shared" si="129"/>
        <v>-0.30553537284894838</v>
      </c>
      <c r="BP70" s="14">
        <f t="shared" si="130"/>
        <v>-0.59147992351816447</v>
      </c>
      <c r="BQ70" s="24">
        <f t="shared" si="131"/>
        <v>-0.74639579349904395</v>
      </c>
      <c r="BR70" s="19">
        <f t="shared" si="132"/>
        <v>12.9</v>
      </c>
      <c r="BS70" s="20">
        <f t="shared" si="133"/>
        <v>90.3</v>
      </c>
      <c r="BT70" s="13">
        <f t="shared" si="134"/>
        <v>8.0074487895716948E-3</v>
      </c>
      <c r="BU70" s="20">
        <f t="shared" si="135"/>
        <v>11.7</v>
      </c>
      <c r="BV70" s="20">
        <f t="shared" si="136"/>
        <v>81.899999999999991</v>
      </c>
      <c r="BW70" s="13">
        <f t="shared" si="137"/>
        <v>7.2625698324022339E-3</v>
      </c>
      <c r="BX70" s="20">
        <f t="shared" si="138"/>
        <v>12.6</v>
      </c>
      <c r="BY70" s="20">
        <f t="shared" si="139"/>
        <v>88.2</v>
      </c>
      <c r="BZ70" s="13">
        <f t="shared" si="140"/>
        <v>7.82122905027933E-3</v>
      </c>
      <c r="CA70" s="20">
        <f t="shared" si="141"/>
        <v>12.9</v>
      </c>
      <c r="CB70" s="20">
        <f t="shared" si="142"/>
        <v>90.3</v>
      </c>
      <c r="CC70" s="17">
        <f t="shared" si="143"/>
        <v>8.0074487895716948E-3</v>
      </c>
      <c r="CE70" s="2">
        <v>11277</v>
      </c>
      <c r="CF70" s="2">
        <v>3571</v>
      </c>
      <c r="CG70" s="2">
        <v>1685</v>
      </c>
      <c r="CH70" s="2">
        <v>301</v>
      </c>
      <c r="CI70" s="2">
        <v>956</v>
      </c>
      <c r="CJ70" s="2">
        <v>11816</v>
      </c>
      <c r="CK70" s="2">
        <v>367</v>
      </c>
      <c r="CL70" s="2">
        <v>576.6</v>
      </c>
      <c r="CM70" s="2">
        <v>510</v>
      </c>
      <c r="CN70" s="2">
        <v>278</v>
      </c>
      <c r="CO70" s="2">
        <v>282</v>
      </c>
      <c r="CP70" s="2">
        <v>280</v>
      </c>
      <c r="CQ70" s="2">
        <v>227</v>
      </c>
      <c r="CR70" s="2">
        <v>691</v>
      </c>
      <c r="CS70" s="2">
        <v>647</v>
      </c>
      <c r="CT70" s="2">
        <v>544</v>
      </c>
      <c r="CU70" s="2">
        <v>523</v>
      </c>
      <c r="CV70" s="2">
        <v>10157.615999999998</v>
      </c>
      <c r="CW70" s="2">
        <v>7114.1290000000008</v>
      </c>
      <c r="CX70" s="2">
        <v>4956.049</v>
      </c>
      <c r="CY70" s="2">
        <v>3821.9409999999998</v>
      </c>
      <c r="CZ70" s="2">
        <v>3484.8150000000001</v>
      </c>
      <c r="DA70" s="2">
        <v>2633.6449999999995</v>
      </c>
      <c r="DB70" s="2">
        <v>219.535</v>
      </c>
      <c r="DC70" s="2">
        <v>124.148</v>
      </c>
      <c r="DD70" s="2">
        <v>79.508999999999986</v>
      </c>
      <c r="DE70" s="2">
        <v>358.93559999999997</v>
      </c>
      <c r="DF70" s="2">
        <v>203.16059999999999</v>
      </c>
      <c r="DG70" s="2">
        <v>127.54259999999999</v>
      </c>
      <c r="DH70" s="2">
        <v>448.43200000000002</v>
      </c>
      <c r="DI70" s="2">
        <v>242.58199999999999</v>
      </c>
      <c r="DJ70" s="2">
        <v>149.71299999999999</v>
      </c>
      <c r="DK70" s="2">
        <v>363.20499999999998</v>
      </c>
      <c r="DL70" s="2">
        <v>213.65600000000001</v>
      </c>
      <c r="DM70" s="2">
        <v>132.63499999999999</v>
      </c>
      <c r="DN70" s="2">
        <v>12.9</v>
      </c>
      <c r="DO70" s="2">
        <v>11.7</v>
      </c>
      <c r="DP70" s="2">
        <v>12.6</v>
      </c>
    </row>
    <row r="71" spans="2:120" ht="14.25" customHeight="1" x14ac:dyDescent="0.2">
      <c r="B71" s="6">
        <v>9345</v>
      </c>
      <c r="C71" s="9" t="s">
        <v>448</v>
      </c>
      <c r="D71" s="9" t="s">
        <v>59</v>
      </c>
      <c r="E71" s="21" t="s">
        <v>459</v>
      </c>
      <c r="F71" s="9" t="s">
        <v>496</v>
      </c>
      <c r="G71" s="21">
        <v>0</v>
      </c>
      <c r="H71" s="11">
        <f t="shared" si="72"/>
        <v>15505</v>
      </c>
      <c r="I71" s="12">
        <f t="shared" si="73"/>
        <v>5038</v>
      </c>
      <c r="J71" s="14">
        <f t="shared" si="74"/>
        <v>0.32492744276039986</v>
      </c>
      <c r="K71" s="14">
        <f t="shared" si="75"/>
        <v>0.16297968397291196</v>
      </c>
      <c r="L71" s="15">
        <f t="shared" si="76"/>
        <v>1.6053412462908012</v>
      </c>
      <c r="M71" s="12">
        <f t="shared" si="77"/>
        <v>0</v>
      </c>
      <c r="N71" s="14">
        <f t="shared" si="78"/>
        <v>-1.4617095646647593E-2</v>
      </c>
      <c r="O71" s="16">
        <f t="shared" si="79"/>
        <v>-66</v>
      </c>
      <c r="P71" s="14">
        <f t="shared" si="80"/>
        <v>-0.10873146622734764</v>
      </c>
      <c r="Q71" s="12">
        <f t="shared" si="81"/>
        <v>-34.199999999999932</v>
      </c>
      <c r="R71" s="14">
        <f t="shared" si="82"/>
        <v>-4.0169133192388906E-2</v>
      </c>
      <c r="S71" s="18">
        <f t="shared" si="83"/>
        <v>44</v>
      </c>
      <c r="T71" s="14">
        <f t="shared" si="84"/>
        <v>0.11311053984575836</v>
      </c>
      <c r="U71" s="18">
        <f t="shared" si="85"/>
        <v>57</v>
      </c>
      <c r="V71" s="14">
        <f t="shared" si="86"/>
        <v>0.15789473684210531</v>
      </c>
      <c r="W71" s="12">
        <f t="shared" si="87"/>
        <v>144</v>
      </c>
      <c r="X71" s="14">
        <f t="shared" si="88"/>
        <v>0.18414322250639392</v>
      </c>
      <c r="Y71" s="12">
        <f t="shared" si="89"/>
        <v>144</v>
      </c>
      <c r="Z71" s="14">
        <f t="shared" si="90"/>
        <v>0.21785173978819961</v>
      </c>
      <c r="AA71" s="12">
        <v>285.35377999999946</v>
      </c>
      <c r="AB71" s="26">
        <v>2.6422511829280904E-2</v>
      </c>
      <c r="AC71" s="12">
        <f t="shared" si="91"/>
        <v>0</v>
      </c>
      <c r="AD71" s="24">
        <f t="shared" si="92"/>
        <v>0</v>
      </c>
      <c r="AE71" s="11">
        <f t="shared" si="93"/>
        <v>-619.15500000000065</v>
      </c>
      <c r="AF71" s="12">
        <f t="shared" si="94"/>
        <v>-2554.0060000000012</v>
      </c>
      <c r="AG71" s="12">
        <f t="shared" si="95"/>
        <v>-3989.0469999999987</v>
      </c>
      <c r="AH71" s="14">
        <f t="shared" si="96"/>
        <v>-3.993260238632701E-2</v>
      </c>
      <c r="AI71" s="14">
        <f t="shared" si="97"/>
        <v>-0.16472144469525962</v>
      </c>
      <c r="AJ71" s="14">
        <f t="shared" si="98"/>
        <v>-0.25727487907126723</v>
      </c>
      <c r="AK71" s="14">
        <f t="shared" si="99"/>
        <v>0.33062120423798586</v>
      </c>
      <c r="AL71" s="14">
        <f t="shared" si="100"/>
        <v>0.34594418003745508</v>
      </c>
      <c r="AM71" s="14">
        <f t="shared" si="101"/>
        <v>0.35750336945626643</v>
      </c>
      <c r="AN71" s="18">
        <f t="shared" si="102"/>
        <v>-116.42399999999998</v>
      </c>
      <c r="AO71" s="18">
        <f t="shared" si="103"/>
        <v>-557.67900000000009</v>
      </c>
      <c r="AP71" s="18">
        <f t="shared" si="104"/>
        <v>-921.00799999999981</v>
      </c>
      <c r="AQ71" s="14">
        <f t="shared" si="105"/>
        <v>-2.3109170305676829E-2</v>
      </c>
      <c r="AR71" s="14">
        <f t="shared" si="106"/>
        <v>-0.1106945216355697</v>
      </c>
      <c r="AS71" s="14">
        <f t="shared" si="107"/>
        <v>-0.18281222707423572</v>
      </c>
      <c r="AT71" s="12">
        <f t="shared" si="108"/>
        <v>-51.010999999999967</v>
      </c>
      <c r="AU71" s="12">
        <f t="shared" si="109"/>
        <v>-142.39999999999998</v>
      </c>
      <c r="AV71" s="12">
        <f t="shared" si="110"/>
        <v>-193.86099999999999</v>
      </c>
      <c r="AW71" s="14">
        <f t="shared" si="111"/>
        <v>-9.4290203327171862E-2</v>
      </c>
      <c r="AX71" s="14">
        <f t="shared" si="112"/>
        <v>-0.26321626617375227</v>
      </c>
      <c r="AY71" s="14">
        <f t="shared" si="113"/>
        <v>-0.3583382624768946</v>
      </c>
      <c r="AZ71" s="12">
        <f t="shared" si="114"/>
        <v>-110.09580000000005</v>
      </c>
      <c r="BA71" s="12">
        <f t="shared" si="115"/>
        <v>-228.32340000000011</v>
      </c>
      <c r="BB71" s="12">
        <f t="shared" si="116"/>
        <v>-320.37120000000004</v>
      </c>
      <c r="BC71" s="14">
        <f t="shared" si="117"/>
        <v>-0.13472320117474312</v>
      </c>
      <c r="BD71" s="14">
        <f t="shared" si="118"/>
        <v>-0.27939720998531581</v>
      </c>
      <c r="BE71" s="14">
        <f t="shared" si="119"/>
        <v>-0.39203524229074893</v>
      </c>
      <c r="BF71" s="12">
        <f t="shared" si="120"/>
        <v>-21.793999999999983</v>
      </c>
      <c r="BG71" s="12">
        <f t="shared" si="121"/>
        <v>-129.87300000000005</v>
      </c>
      <c r="BH71" s="12">
        <f t="shared" si="122"/>
        <v>-265.61799999999994</v>
      </c>
      <c r="BI71" s="14">
        <f t="shared" si="123"/>
        <v>-2.3535637149028066E-2</v>
      </c>
      <c r="BJ71" s="14">
        <f t="shared" si="124"/>
        <v>-0.14025161987041046</v>
      </c>
      <c r="BK71" s="14">
        <f t="shared" si="125"/>
        <v>-0.28684449244060473</v>
      </c>
      <c r="BL71" s="12">
        <f t="shared" si="126"/>
        <v>-83.364000000000033</v>
      </c>
      <c r="BM71" s="12">
        <f t="shared" si="127"/>
        <v>-205.51999999999998</v>
      </c>
      <c r="BN71" s="12">
        <f t="shared" si="128"/>
        <v>-284.79600000000005</v>
      </c>
      <c r="BO71" s="14">
        <f t="shared" si="129"/>
        <v>-0.10355776397515537</v>
      </c>
      <c r="BP71" s="14">
        <f t="shared" si="130"/>
        <v>-0.25530434782608691</v>
      </c>
      <c r="BQ71" s="24">
        <f t="shared" si="131"/>
        <v>-0.35378385093167708</v>
      </c>
      <c r="BR71" s="19">
        <f t="shared" si="132"/>
        <v>3.5</v>
      </c>
      <c r="BS71" s="20">
        <f t="shared" si="133"/>
        <v>24.5</v>
      </c>
      <c r="BT71" s="13">
        <f t="shared" si="134"/>
        <v>1.5801354401805869E-3</v>
      </c>
      <c r="BU71" s="20">
        <f t="shared" si="135"/>
        <v>0</v>
      </c>
      <c r="BV71" s="20">
        <f t="shared" si="136"/>
        <v>0</v>
      </c>
      <c r="BW71" s="13">
        <f t="shared" si="137"/>
        <v>0</v>
      </c>
      <c r="BX71" s="20">
        <f t="shared" si="138"/>
        <v>5.2</v>
      </c>
      <c r="BY71" s="20">
        <f t="shared" si="139"/>
        <v>36.4</v>
      </c>
      <c r="BZ71" s="13">
        <f t="shared" si="140"/>
        <v>2.3476297968397291E-3</v>
      </c>
      <c r="CA71" s="20">
        <f t="shared" si="141"/>
        <v>5.2</v>
      </c>
      <c r="CB71" s="20">
        <f t="shared" si="142"/>
        <v>36.4</v>
      </c>
      <c r="CC71" s="17">
        <f t="shared" si="143"/>
        <v>2.3476297968397291E-3</v>
      </c>
      <c r="CE71" s="2">
        <v>15505</v>
      </c>
      <c r="CF71" s="2">
        <v>5038</v>
      </c>
      <c r="CG71" s="2">
        <v>2527</v>
      </c>
      <c r="CH71" s="2">
        <v>541</v>
      </c>
      <c r="CI71" s="2">
        <v>1348</v>
      </c>
      <c r="CJ71" s="2">
        <v>15735</v>
      </c>
      <c r="CK71" s="2">
        <v>607</v>
      </c>
      <c r="CL71" s="2">
        <v>851.4</v>
      </c>
      <c r="CM71" s="2">
        <v>817.2</v>
      </c>
      <c r="CN71" s="2">
        <v>389</v>
      </c>
      <c r="CO71" s="2">
        <v>345</v>
      </c>
      <c r="CP71" s="2">
        <v>361</v>
      </c>
      <c r="CQ71" s="2">
        <v>304</v>
      </c>
      <c r="CR71" s="2">
        <v>782</v>
      </c>
      <c r="CS71" s="2">
        <v>926</v>
      </c>
      <c r="CT71" s="2">
        <v>661</v>
      </c>
      <c r="CU71" s="2">
        <v>805</v>
      </c>
      <c r="CV71" s="2">
        <v>14885.844999999999</v>
      </c>
      <c r="CW71" s="2">
        <v>12950.993999999999</v>
      </c>
      <c r="CX71" s="2">
        <v>11515.953000000001</v>
      </c>
      <c r="CY71" s="2">
        <v>4921.576</v>
      </c>
      <c r="CZ71" s="2">
        <v>4480.3209999999999</v>
      </c>
      <c r="DA71" s="2">
        <v>4116.9920000000002</v>
      </c>
      <c r="DB71" s="2">
        <v>489.98900000000003</v>
      </c>
      <c r="DC71" s="2">
        <v>398.6</v>
      </c>
      <c r="DD71" s="2">
        <v>347.13900000000001</v>
      </c>
      <c r="DE71" s="2">
        <v>707.10419999999999</v>
      </c>
      <c r="DF71" s="2">
        <v>588.87659999999994</v>
      </c>
      <c r="DG71" s="2">
        <v>496.8288</v>
      </c>
      <c r="DH71" s="2">
        <v>904.20600000000002</v>
      </c>
      <c r="DI71" s="2">
        <v>796.12699999999995</v>
      </c>
      <c r="DJ71" s="2">
        <v>660.38200000000006</v>
      </c>
      <c r="DK71" s="2">
        <v>721.63599999999997</v>
      </c>
      <c r="DL71" s="2">
        <v>599.48</v>
      </c>
      <c r="DM71" s="2">
        <v>520.20399999999995</v>
      </c>
      <c r="DN71" s="2">
        <v>3.5</v>
      </c>
      <c r="DO71" s="2">
        <v>0</v>
      </c>
      <c r="DP71" s="2">
        <v>5.2</v>
      </c>
    </row>
    <row r="72" spans="2:120" ht="14.25" customHeight="1" x14ac:dyDescent="0.2">
      <c r="B72" s="6">
        <v>9361</v>
      </c>
      <c r="C72" s="9" t="s">
        <v>448</v>
      </c>
      <c r="D72" s="9" t="s">
        <v>59</v>
      </c>
      <c r="E72" s="21" t="s">
        <v>459</v>
      </c>
      <c r="F72" s="9" t="s">
        <v>497</v>
      </c>
      <c r="G72" s="21">
        <v>0</v>
      </c>
      <c r="H72" s="11">
        <f t="shared" si="72"/>
        <v>38359</v>
      </c>
      <c r="I72" s="12">
        <f t="shared" si="73"/>
        <v>11848</v>
      </c>
      <c r="J72" s="14">
        <f t="shared" si="74"/>
        <v>0.30887145128913684</v>
      </c>
      <c r="K72" s="14">
        <f t="shared" si="75"/>
        <v>0.16160483849943952</v>
      </c>
      <c r="L72" s="15">
        <f t="shared" si="76"/>
        <v>1.2</v>
      </c>
      <c r="M72" s="12">
        <f t="shared" si="77"/>
        <v>0</v>
      </c>
      <c r="N72" s="14">
        <f t="shared" si="78"/>
        <v>-2.952486970601631E-2</v>
      </c>
      <c r="O72" s="16">
        <f t="shared" si="79"/>
        <v>-396</v>
      </c>
      <c r="P72" s="14">
        <f t="shared" si="80"/>
        <v>-0.2661290322580645</v>
      </c>
      <c r="Q72" s="12">
        <f t="shared" si="81"/>
        <v>-162.60000000000036</v>
      </c>
      <c r="R72" s="14">
        <f t="shared" si="82"/>
        <v>-7.7251995438996746E-2</v>
      </c>
      <c r="S72" s="18">
        <f t="shared" si="83"/>
        <v>-49</v>
      </c>
      <c r="T72" s="14">
        <f t="shared" si="84"/>
        <v>-5.3493449781659486E-2</v>
      </c>
      <c r="U72" s="18">
        <f t="shared" si="85"/>
        <v>-19</v>
      </c>
      <c r="V72" s="14">
        <f t="shared" si="86"/>
        <v>-2.0810514786418377E-2</v>
      </c>
      <c r="W72" s="12">
        <f t="shared" si="87"/>
        <v>-35</v>
      </c>
      <c r="X72" s="14">
        <f t="shared" si="88"/>
        <v>-1.6627078384798155E-2</v>
      </c>
      <c r="Y72" s="12">
        <f t="shared" si="89"/>
        <v>18</v>
      </c>
      <c r="Z72" s="14">
        <f t="shared" si="90"/>
        <v>9.3749999999999112E-3</v>
      </c>
      <c r="AA72" s="12">
        <v>47.968899999999849</v>
      </c>
      <c r="AB72" s="26">
        <v>1.7114616374176439E-3</v>
      </c>
      <c r="AC72" s="12">
        <f t="shared" si="91"/>
        <v>0</v>
      </c>
      <c r="AD72" s="24">
        <f t="shared" si="92"/>
        <v>0</v>
      </c>
      <c r="AE72" s="11">
        <f t="shared" si="93"/>
        <v>-3120.4309999999969</v>
      </c>
      <c r="AF72" s="12">
        <f t="shared" si="94"/>
        <v>-11151.649000000001</v>
      </c>
      <c r="AG72" s="12">
        <f t="shared" si="95"/>
        <v>-17076.185000000001</v>
      </c>
      <c r="AH72" s="14">
        <f t="shared" si="96"/>
        <v>-8.1348079981229837E-2</v>
      </c>
      <c r="AI72" s="14">
        <f t="shared" si="97"/>
        <v>-0.29071792799603746</v>
      </c>
      <c r="AJ72" s="14">
        <f t="shared" si="98"/>
        <v>-0.44516762689329759</v>
      </c>
      <c r="AK72" s="14">
        <f t="shared" si="99"/>
        <v>0.33149765531057745</v>
      </c>
      <c r="AL72" s="14">
        <f t="shared" si="100"/>
        <v>0.39769410112730202</v>
      </c>
      <c r="AM72" s="14">
        <f t="shared" si="101"/>
        <v>0.40012564127442735</v>
      </c>
      <c r="AN72" s="18">
        <f t="shared" si="102"/>
        <v>-166.49699999999939</v>
      </c>
      <c r="AO72" s="18">
        <f t="shared" si="103"/>
        <v>-1027.7969999999987</v>
      </c>
      <c r="AP72" s="18">
        <f t="shared" si="104"/>
        <v>-3332.1999999999989</v>
      </c>
      <c r="AQ72" s="14">
        <f t="shared" si="105"/>
        <v>-1.4052751519243678E-2</v>
      </c>
      <c r="AR72" s="14">
        <f t="shared" si="106"/>
        <v>-8.6748565158676461E-2</v>
      </c>
      <c r="AS72" s="14">
        <f t="shared" si="107"/>
        <v>-0.28124577987846044</v>
      </c>
      <c r="AT72" s="12">
        <f t="shared" si="108"/>
        <v>-114.7940000000001</v>
      </c>
      <c r="AU72" s="12">
        <f t="shared" si="109"/>
        <v>-405.33799999999997</v>
      </c>
      <c r="AV72" s="12">
        <f t="shared" si="110"/>
        <v>-559.13100000000009</v>
      </c>
      <c r="AW72" s="14">
        <f t="shared" si="111"/>
        <v>-0.10512271062271072</v>
      </c>
      <c r="AX72" s="14">
        <f t="shared" si="112"/>
        <v>-0.37118864468864465</v>
      </c>
      <c r="AY72" s="14">
        <f t="shared" si="113"/>
        <v>-0.51202472527472542</v>
      </c>
      <c r="AZ72" s="12">
        <f t="shared" si="114"/>
        <v>-642.31319999999982</v>
      </c>
      <c r="BA72" s="12">
        <f t="shared" si="115"/>
        <v>-932.97599999999989</v>
      </c>
      <c r="BB72" s="12">
        <f t="shared" si="116"/>
        <v>-1216.2377999999999</v>
      </c>
      <c r="BC72" s="14">
        <f t="shared" si="117"/>
        <v>-0.33071424158171137</v>
      </c>
      <c r="BD72" s="14">
        <f t="shared" si="118"/>
        <v>-0.48037071362372563</v>
      </c>
      <c r="BE72" s="14">
        <f t="shared" si="119"/>
        <v>-0.62621655854185976</v>
      </c>
      <c r="BF72" s="12">
        <f t="shared" si="120"/>
        <v>-309.80799999999999</v>
      </c>
      <c r="BG72" s="12">
        <f t="shared" si="121"/>
        <v>-829.74399999999991</v>
      </c>
      <c r="BH72" s="12">
        <f t="shared" si="122"/>
        <v>-1125.1390000000001</v>
      </c>
      <c r="BI72" s="14">
        <f t="shared" si="123"/>
        <v>-0.1496657004830918</v>
      </c>
      <c r="BJ72" s="14">
        <f t="shared" si="124"/>
        <v>-0.4008425120772946</v>
      </c>
      <c r="BK72" s="14">
        <f t="shared" si="125"/>
        <v>-0.54354541062801931</v>
      </c>
      <c r="BL72" s="12">
        <f t="shared" si="126"/>
        <v>-323.94599999999991</v>
      </c>
      <c r="BM72" s="12">
        <f t="shared" si="127"/>
        <v>-666.53099999999995</v>
      </c>
      <c r="BN72" s="12">
        <f t="shared" si="128"/>
        <v>-995.66200000000003</v>
      </c>
      <c r="BO72" s="14">
        <f t="shared" si="129"/>
        <v>-0.16715479876160988</v>
      </c>
      <c r="BP72" s="14">
        <f t="shared" si="130"/>
        <v>-0.34392724458204327</v>
      </c>
      <c r="BQ72" s="24">
        <f t="shared" si="131"/>
        <v>-0.51375748194014448</v>
      </c>
      <c r="BR72" s="19">
        <f t="shared" si="132"/>
        <v>30.1</v>
      </c>
      <c r="BS72" s="20">
        <f t="shared" si="133"/>
        <v>210.70000000000002</v>
      </c>
      <c r="BT72" s="13">
        <f t="shared" si="134"/>
        <v>5.4928439218957749E-3</v>
      </c>
      <c r="BU72" s="20">
        <f t="shared" si="135"/>
        <v>0</v>
      </c>
      <c r="BV72" s="20">
        <f t="shared" si="136"/>
        <v>0</v>
      </c>
      <c r="BW72" s="13">
        <f t="shared" si="137"/>
        <v>0</v>
      </c>
      <c r="BX72" s="20">
        <f t="shared" si="138"/>
        <v>33.4</v>
      </c>
      <c r="BY72" s="20">
        <f t="shared" si="139"/>
        <v>233.79999999999998</v>
      </c>
      <c r="BZ72" s="13">
        <f t="shared" si="140"/>
        <v>6.0950494017049453E-3</v>
      </c>
      <c r="CA72" s="20">
        <f t="shared" si="141"/>
        <v>33.4</v>
      </c>
      <c r="CB72" s="20">
        <f t="shared" si="142"/>
        <v>233.79999999999998</v>
      </c>
      <c r="CC72" s="17">
        <f t="shared" si="143"/>
        <v>6.0950494017049453E-3</v>
      </c>
      <c r="CE72" s="2">
        <v>38359</v>
      </c>
      <c r="CF72" s="2">
        <v>11848</v>
      </c>
      <c r="CG72" s="2">
        <v>6199</v>
      </c>
      <c r="CH72" s="2">
        <v>1092</v>
      </c>
      <c r="CI72" s="2">
        <v>3640</v>
      </c>
      <c r="CJ72" s="2">
        <v>39526</v>
      </c>
      <c r="CK72" s="2">
        <v>1488</v>
      </c>
      <c r="CL72" s="2">
        <v>2104.8000000000002</v>
      </c>
      <c r="CM72" s="2">
        <v>1942.1999999999998</v>
      </c>
      <c r="CN72" s="2">
        <v>916</v>
      </c>
      <c r="CO72" s="2">
        <v>965</v>
      </c>
      <c r="CP72" s="2">
        <v>913</v>
      </c>
      <c r="CQ72" s="2">
        <v>932</v>
      </c>
      <c r="CR72" s="2">
        <v>2105</v>
      </c>
      <c r="CS72" s="2">
        <v>2070</v>
      </c>
      <c r="CT72" s="2">
        <v>1920</v>
      </c>
      <c r="CU72" s="2">
        <v>1938</v>
      </c>
      <c r="CV72" s="2">
        <v>35238.569000000003</v>
      </c>
      <c r="CW72" s="2">
        <v>27207.350999999999</v>
      </c>
      <c r="CX72" s="2">
        <v>21282.814999999999</v>
      </c>
      <c r="CY72" s="2">
        <v>11681.503000000001</v>
      </c>
      <c r="CZ72" s="2">
        <v>10820.203000000001</v>
      </c>
      <c r="DA72" s="2">
        <v>8515.8000000000011</v>
      </c>
      <c r="DB72" s="2">
        <v>977.2059999999999</v>
      </c>
      <c r="DC72" s="2">
        <v>686.66200000000003</v>
      </c>
      <c r="DD72" s="2">
        <v>532.86899999999991</v>
      </c>
      <c r="DE72" s="2">
        <v>1299.8868</v>
      </c>
      <c r="DF72" s="2">
        <v>1009.2239999999999</v>
      </c>
      <c r="DG72" s="2">
        <v>725.96219999999994</v>
      </c>
      <c r="DH72" s="2">
        <v>1760.192</v>
      </c>
      <c r="DI72" s="2">
        <v>1240.2560000000001</v>
      </c>
      <c r="DJ72" s="2">
        <v>944.86099999999999</v>
      </c>
      <c r="DK72" s="2">
        <v>1614.0540000000001</v>
      </c>
      <c r="DL72" s="2">
        <v>1271.4690000000001</v>
      </c>
      <c r="DM72" s="2">
        <v>942.33799999999997</v>
      </c>
      <c r="DN72" s="2">
        <v>30.1</v>
      </c>
      <c r="DO72" s="2">
        <v>0</v>
      </c>
      <c r="DP72" s="2">
        <v>33.4</v>
      </c>
    </row>
    <row r="73" spans="2:120" ht="14.25" customHeight="1" x14ac:dyDescent="0.2">
      <c r="B73" s="6">
        <v>9364</v>
      </c>
      <c r="C73" s="9" t="s">
        <v>448</v>
      </c>
      <c r="D73" s="9" t="s">
        <v>59</v>
      </c>
      <c r="E73" s="21" t="s">
        <v>459</v>
      </c>
      <c r="F73" s="9" t="s">
        <v>498</v>
      </c>
      <c r="G73" s="21">
        <v>0</v>
      </c>
      <c r="H73" s="11">
        <f t="shared" si="72"/>
        <v>25006</v>
      </c>
      <c r="I73" s="12">
        <f t="shared" si="73"/>
        <v>8598</v>
      </c>
      <c r="J73" s="14">
        <f t="shared" si="74"/>
        <v>0.3438374790050388</v>
      </c>
      <c r="K73" s="14">
        <f t="shared" si="75"/>
        <v>0.16300087978885067</v>
      </c>
      <c r="L73" s="15">
        <f t="shared" si="76"/>
        <v>1.2552995391705069</v>
      </c>
      <c r="M73" s="12">
        <f t="shared" si="77"/>
        <v>0</v>
      </c>
      <c r="N73" s="14">
        <f t="shared" si="78"/>
        <v>-2.4460656185386065E-2</v>
      </c>
      <c r="O73" s="16">
        <f t="shared" si="79"/>
        <v>-225</v>
      </c>
      <c r="P73" s="14">
        <f t="shared" si="80"/>
        <v>-0.2483443708609272</v>
      </c>
      <c r="Q73" s="12">
        <f t="shared" si="81"/>
        <v>-56.400000000000091</v>
      </c>
      <c r="R73" s="14">
        <f t="shared" si="82"/>
        <v>-4.5323047251687676E-2</v>
      </c>
      <c r="S73" s="18">
        <f t="shared" si="83"/>
        <v>-14</v>
      </c>
      <c r="T73" s="14">
        <f t="shared" si="84"/>
        <v>-2.6974951830443183E-2</v>
      </c>
      <c r="U73" s="18">
        <f t="shared" si="85"/>
        <v>46</v>
      </c>
      <c r="V73" s="14">
        <f t="shared" si="86"/>
        <v>8.9320388349514612E-2</v>
      </c>
      <c r="W73" s="12">
        <f t="shared" si="87"/>
        <v>-46</v>
      </c>
      <c r="X73" s="14">
        <f t="shared" si="88"/>
        <v>-3.0403172504957054E-2</v>
      </c>
      <c r="Y73" s="12">
        <f t="shared" si="89"/>
        <v>-61</v>
      </c>
      <c r="Z73" s="14">
        <f t="shared" si="90"/>
        <v>-4.7843137254901968E-2</v>
      </c>
      <c r="AA73" s="12">
        <v>79.523459999996703</v>
      </c>
      <c r="AB73" s="26">
        <v>4.4932375857473783E-3</v>
      </c>
      <c r="AC73" s="12">
        <f t="shared" si="91"/>
        <v>0</v>
      </c>
      <c r="AD73" s="24">
        <f t="shared" si="92"/>
        <v>0</v>
      </c>
      <c r="AE73" s="11">
        <f t="shared" si="93"/>
        <v>-1984.3639999999941</v>
      </c>
      <c r="AF73" s="12">
        <f t="shared" si="94"/>
        <v>-7854.75</v>
      </c>
      <c r="AG73" s="12">
        <f t="shared" si="95"/>
        <v>-11900.094000000001</v>
      </c>
      <c r="AH73" s="14">
        <f t="shared" si="96"/>
        <v>-7.935551467647739E-2</v>
      </c>
      <c r="AI73" s="14">
        <f t="shared" si="97"/>
        <v>-0.31411461249300165</v>
      </c>
      <c r="AJ73" s="14">
        <f t="shared" si="98"/>
        <v>-0.47588954650883797</v>
      </c>
      <c r="AK73" s="14">
        <f t="shared" si="99"/>
        <v>0.36642869342561052</v>
      </c>
      <c r="AL73" s="14">
        <f t="shared" si="100"/>
        <v>0.44886425187668538</v>
      </c>
      <c r="AM73" s="14">
        <f t="shared" si="101"/>
        <v>0.44644361099492103</v>
      </c>
      <c r="AN73" s="18">
        <f t="shared" si="102"/>
        <v>-162.21199999999953</v>
      </c>
      <c r="AO73" s="18">
        <f t="shared" si="103"/>
        <v>-899.41699999999946</v>
      </c>
      <c r="AP73" s="18">
        <f t="shared" si="104"/>
        <v>-2746.9519999999993</v>
      </c>
      <c r="AQ73" s="14">
        <f t="shared" si="105"/>
        <v>-1.8866247964642868E-2</v>
      </c>
      <c r="AR73" s="14">
        <f t="shared" si="106"/>
        <v>-0.10460769946499182</v>
      </c>
      <c r="AS73" s="14">
        <f t="shared" si="107"/>
        <v>-0.31948732263317048</v>
      </c>
      <c r="AT73" s="12">
        <f t="shared" si="108"/>
        <v>-143.65599999999995</v>
      </c>
      <c r="AU73" s="12">
        <f t="shared" si="109"/>
        <v>-303.60699999999997</v>
      </c>
      <c r="AV73" s="12">
        <f t="shared" si="110"/>
        <v>-410.03800000000001</v>
      </c>
      <c r="AW73" s="14">
        <f t="shared" si="111"/>
        <v>-0.21094860499265777</v>
      </c>
      <c r="AX73" s="14">
        <f t="shared" si="112"/>
        <v>-0.44582525697503672</v>
      </c>
      <c r="AY73" s="14">
        <f t="shared" si="113"/>
        <v>-0.60211160058737145</v>
      </c>
      <c r="AZ73" s="12">
        <f t="shared" si="114"/>
        <v>-379.88280000000009</v>
      </c>
      <c r="BA73" s="12">
        <f t="shared" si="115"/>
        <v>-604.18740000000003</v>
      </c>
      <c r="BB73" s="12">
        <f t="shared" si="116"/>
        <v>-791.72400000000005</v>
      </c>
      <c r="BC73" s="14">
        <f t="shared" si="117"/>
        <v>-0.31976666666666675</v>
      </c>
      <c r="BD73" s="14">
        <f t="shared" si="118"/>
        <v>-0.50857525252525249</v>
      </c>
      <c r="BE73" s="14">
        <f t="shared" si="119"/>
        <v>-0.66643434343434349</v>
      </c>
      <c r="BF73" s="12">
        <f t="shared" si="120"/>
        <v>-450.86799999999994</v>
      </c>
      <c r="BG73" s="12">
        <f t="shared" si="121"/>
        <v>-641.75099999999998</v>
      </c>
      <c r="BH73" s="12">
        <f t="shared" si="122"/>
        <v>-898.21800000000007</v>
      </c>
      <c r="BI73" s="14">
        <f t="shared" si="123"/>
        <v>-0.30734014996591674</v>
      </c>
      <c r="BJ73" s="14">
        <f t="shared" si="124"/>
        <v>-0.43745807770961143</v>
      </c>
      <c r="BK73" s="14">
        <f t="shared" si="125"/>
        <v>-0.6122822085889571</v>
      </c>
      <c r="BL73" s="12">
        <f t="shared" si="126"/>
        <v>-401.08500000000004</v>
      </c>
      <c r="BM73" s="12">
        <f t="shared" si="127"/>
        <v>-546.23500000000001</v>
      </c>
      <c r="BN73" s="12">
        <f t="shared" si="128"/>
        <v>-786.17000000000007</v>
      </c>
      <c r="BO73" s="14">
        <f t="shared" si="129"/>
        <v>-0.33038303130148272</v>
      </c>
      <c r="BP73" s="14">
        <f t="shared" si="130"/>
        <v>-0.44994645799011534</v>
      </c>
      <c r="BQ73" s="24">
        <f t="shared" si="131"/>
        <v>-0.64758649093904452</v>
      </c>
      <c r="BR73" s="19">
        <f t="shared" si="132"/>
        <v>21.7</v>
      </c>
      <c r="BS73" s="20">
        <f t="shared" si="133"/>
        <v>151.9</v>
      </c>
      <c r="BT73" s="13">
        <f t="shared" si="134"/>
        <v>6.0745421098936259E-3</v>
      </c>
      <c r="BU73" s="20">
        <f t="shared" si="135"/>
        <v>14.5</v>
      </c>
      <c r="BV73" s="20">
        <f t="shared" si="136"/>
        <v>101.5</v>
      </c>
      <c r="BW73" s="13">
        <f t="shared" si="137"/>
        <v>4.0590258337998876E-3</v>
      </c>
      <c r="BX73" s="20">
        <f t="shared" si="138"/>
        <v>22.1</v>
      </c>
      <c r="BY73" s="20">
        <f t="shared" si="139"/>
        <v>154.70000000000002</v>
      </c>
      <c r="BZ73" s="13">
        <f t="shared" si="140"/>
        <v>6.1865152363432784E-3</v>
      </c>
      <c r="CA73" s="20">
        <f t="shared" si="141"/>
        <v>22.1</v>
      </c>
      <c r="CB73" s="20">
        <f t="shared" si="142"/>
        <v>154.70000000000002</v>
      </c>
      <c r="CC73" s="17">
        <f t="shared" si="143"/>
        <v>6.1865152363432784E-3</v>
      </c>
      <c r="CE73" s="2">
        <v>25006</v>
      </c>
      <c r="CF73" s="2">
        <v>8598</v>
      </c>
      <c r="CG73" s="2">
        <v>4076</v>
      </c>
      <c r="CH73" s="2">
        <v>681</v>
      </c>
      <c r="CI73" s="2">
        <v>2170</v>
      </c>
      <c r="CJ73" s="2">
        <v>25633</v>
      </c>
      <c r="CK73" s="2">
        <v>906</v>
      </c>
      <c r="CL73" s="2">
        <v>1244.4000000000001</v>
      </c>
      <c r="CM73" s="2">
        <v>1188</v>
      </c>
      <c r="CN73" s="2">
        <v>519</v>
      </c>
      <c r="CO73" s="2">
        <v>533</v>
      </c>
      <c r="CP73" s="2">
        <v>515</v>
      </c>
      <c r="CQ73" s="2">
        <v>469</v>
      </c>
      <c r="CR73" s="2">
        <v>1513</v>
      </c>
      <c r="CS73" s="2">
        <v>1467</v>
      </c>
      <c r="CT73" s="2">
        <v>1275</v>
      </c>
      <c r="CU73" s="2">
        <v>1214</v>
      </c>
      <c r="CV73" s="2">
        <v>23021.636000000006</v>
      </c>
      <c r="CW73" s="2">
        <v>17151.25</v>
      </c>
      <c r="CX73" s="2">
        <v>13105.905999999999</v>
      </c>
      <c r="CY73" s="2">
        <v>8435.7880000000005</v>
      </c>
      <c r="CZ73" s="2">
        <v>7698.5830000000005</v>
      </c>
      <c r="DA73" s="2">
        <v>5851.0480000000007</v>
      </c>
      <c r="DB73" s="2">
        <v>537.34400000000005</v>
      </c>
      <c r="DC73" s="2">
        <v>377.39300000000003</v>
      </c>
      <c r="DD73" s="2">
        <v>270.96199999999999</v>
      </c>
      <c r="DE73" s="2">
        <v>808.11719999999991</v>
      </c>
      <c r="DF73" s="2">
        <v>583.81259999999997</v>
      </c>
      <c r="DG73" s="2">
        <v>396.27599999999995</v>
      </c>
      <c r="DH73" s="2">
        <v>1016.1320000000001</v>
      </c>
      <c r="DI73" s="2">
        <v>825.24900000000002</v>
      </c>
      <c r="DJ73" s="2">
        <v>568.78199999999993</v>
      </c>
      <c r="DK73" s="2">
        <v>812.91499999999996</v>
      </c>
      <c r="DL73" s="2">
        <v>667.76499999999999</v>
      </c>
      <c r="DM73" s="2">
        <v>427.83</v>
      </c>
      <c r="DN73" s="2">
        <v>21.7</v>
      </c>
      <c r="DO73" s="2">
        <v>14.5</v>
      </c>
      <c r="DP73" s="2">
        <v>22.1</v>
      </c>
    </row>
    <row r="74" spans="2:120" ht="14.25" customHeight="1" x14ac:dyDescent="0.2">
      <c r="B74" s="6">
        <v>9384</v>
      </c>
      <c r="C74" s="9" t="s">
        <v>448</v>
      </c>
      <c r="D74" s="9" t="s">
        <v>59</v>
      </c>
      <c r="E74" s="21" t="s">
        <v>459</v>
      </c>
      <c r="F74" s="9" t="s">
        <v>499</v>
      </c>
      <c r="G74" s="21">
        <v>1</v>
      </c>
      <c r="H74" s="11">
        <f t="shared" si="72"/>
        <v>10069</v>
      </c>
      <c r="I74" s="12">
        <f t="shared" si="73"/>
        <v>4227</v>
      </c>
      <c r="J74" s="14">
        <f t="shared" si="74"/>
        <v>0.41980335683781905</v>
      </c>
      <c r="K74" s="14">
        <f t="shared" si="75"/>
        <v>0.21690336676929189</v>
      </c>
      <c r="L74" s="15">
        <f t="shared" si="76"/>
        <v>0.94395280235988199</v>
      </c>
      <c r="M74" s="12">
        <f t="shared" si="77"/>
        <v>0</v>
      </c>
      <c r="N74" s="14">
        <f t="shared" si="78"/>
        <v>-0.11184616741642406</v>
      </c>
      <c r="O74" s="16">
        <f t="shared" si="79"/>
        <v>-91</v>
      </c>
      <c r="P74" s="14">
        <f t="shared" si="80"/>
        <v>-0.36254980079681276</v>
      </c>
      <c r="Q74" s="12">
        <f t="shared" si="81"/>
        <v>-108.60000000000002</v>
      </c>
      <c r="R74" s="14">
        <f t="shared" si="82"/>
        <v>-0.23205128205128212</v>
      </c>
      <c r="S74" s="18">
        <f t="shared" si="83"/>
        <v>59</v>
      </c>
      <c r="T74" s="14">
        <f t="shared" si="84"/>
        <v>0.22779922779922779</v>
      </c>
      <c r="U74" s="18">
        <f t="shared" si="85"/>
        <v>57</v>
      </c>
      <c r="V74" s="14">
        <f t="shared" si="86"/>
        <v>0.23265306122448981</v>
      </c>
      <c r="W74" s="12">
        <f t="shared" si="87"/>
        <v>-66</v>
      </c>
      <c r="X74" s="14">
        <f t="shared" si="88"/>
        <v>-0.1306930693069307</v>
      </c>
      <c r="Y74" s="12">
        <f t="shared" si="89"/>
        <v>-73</v>
      </c>
      <c r="Z74" s="14">
        <f t="shared" si="90"/>
        <v>-0.16331096196868011</v>
      </c>
      <c r="AA74" s="12">
        <v>-486.18499999999949</v>
      </c>
      <c r="AB74" s="26">
        <v>-6.8552216277494082E-2</v>
      </c>
      <c r="AC74" s="12">
        <f t="shared" si="91"/>
        <v>0</v>
      </c>
      <c r="AD74" s="24">
        <f t="shared" si="92"/>
        <v>0</v>
      </c>
      <c r="AE74" s="11">
        <f t="shared" si="93"/>
        <v>-2279.3269999999993</v>
      </c>
      <c r="AF74" s="12">
        <f t="shared" si="94"/>
        <v>-6253.8869999999997</v>
      </c>
      <c r="AG74" s="12">
        <f t="shared" si="95"/>
        <v>-8104.625</v>
      </c>
      <c r="AH74" s="14">
        <f t="shared" si="96"/>
        <v>-0.22637074188102091</v>
      </c>
      <c r="AI74" s="14">
        <f t="shared" si="97"/>
        <v>-0.62110308868805242</v>
      </c>
      <c r="AJ74" s="14">
        <f t="shared" si="98"/>
        <v>-0.80490863044989569</v>
      </c>
      <c r="AK74" s="14">
        <f t="shared" si="99"/>
        <v>0.49969311933889904</v>
      </c>
      <c r="AL74" s="14">
        <f t="shared" si="100"/>
        <v>0.64485796357801195</v>
      </c>
      <c r="AM74" s="14">
        <f t="shared" si="101"/>
        <v>0.6880081450843144</v>
      </c>
      <c r="AN74" s="18">
        <f t="shared" si="102"/>
        <v>-334.55400000000009</v>
      </c>
      <c r="AO74" s="18">
        <f t="shared" si="103"/>
        <v>-1766.7939999999999</v>
      </c>
      <c r="AP74" s="18">
        <f t="shared" si="104"/>
        <v>-2875.4939999999997</v>
      </c>
      <c r="AQ74" s="14">
        <f t="shared" si="105"/>
        <v>-7.9146912704045391E-2</v>
      </c>
      <c r="AR74" s="14">
        <f t="shared" si="106"/>
        <v>-0.41797823515495625</v>
      </c>
      <c r="AS74" s="14">
        <f t="shared" si="107"/>
        <v>-0.68026827537260459</v>
      </c>
      <c r="AT74" s="12">
        <f t="shared" si="108"/>
        <v>-71.653000000000006</v>
      </c>
      <c r="AU74" s="12">
        <f t="shared" si="109"/>
        <v>-132.05799999999999</v>
      </c>
      <c r="AV74" s="12">
        <f t="shared" si="110"/>
        <v>-148.172</v>
      </c>
      <c r="AW74" s="14">
        <f t="shared" si="111"/>
        <v>-0.44783125000000001</v>
      </c>
      <c r="AX74" s="14">
        <f t="shared" si="112"/>
        <v>-0.8253625</v>
      </c>
      <c r="AY74" s="14">
        <f t="shared" si="113"/>
        <v>-0.92607499999999998</v>
      </c>
      <c r="AZ74" s="12">
        <f t="shared" si="114"/>
        <v>-190.25279999999998</v>
      </c>
      <c r="BA74" s="12">
        <f t="shared" si="115"/>
        <v>-303.28559999999999</v>
      </c>
      <c r="BB74" s="12">
        <f t="shared" si="116"/>
        <v>-337.33920000000001</v>
      </c>
      <c r="BC74" s="14">
        <f t="shared" si="117"/>
        <v>-0.52936227045075124</v>
      </c>
      <c r="BD74" s="14">
        <f t="shared" si="118"/>
        <v>-0.84386644407345579</v>
      </c>
      <c r="BE74" s="14">
        <f t="shared" si="119"/>
        <v>-0.93861769616026713</v>
      </c>
      <c r="BF74" s="12">
        <f t="shared" si="120"/>
        <v>-182.16399999999999</v>
      </c>
      <c r="BG74" s="12">
        <f t="shared" si="121"/>
        <v>-340.76900000000001</v>
      </c>
      <c r="BH74" s="12">
        <f t="shared" si="122"/>
        <v>-401.24700000000001</v>
      </c>
      <c r="BI74" s="14">
        <f t="shared" si="123"/>
        <v>-0.41495216400911161</v>
      </c>
      <c r="BJ74" s="14">
        <f t="shared" si="124"/>
        <v>-0.77623917995444192</v>
      </c>
      <c r="BK74" s="14">
        <f t="shared" si="125"/>
        <v>-0.91400227790432798</v>
      </c>
      <c r="BL74" s="12">
        <f t="shared" si="126"/>
        <v>-205.03199999999998</v>
      </c>
      <c r="BM74" s="12">
        <f t="shared" si="127"/>
        <v>-311.76</v>
      </c>
      <c r="BN74" s="12">
        <f t="shared" si="128"/>
        <v>-348.93700000000001</v>
      </c>
      <c r="BO74" s="14">
        <f t="shared" si="129"/>
        <v>-0.54821390374331547</v>
      </c>
      <c r="BP74" s="14">
        <f t="shared" si="130"/>
        <v>-0.83358288770053479</v>
      </c>
      <c r="BQ74" s="24">
        <f t="shared" si="131"/>
        <v>-0.93298663101604273</v>
      </c>
      <c r="BR74" s="19">
        <f t="shared" si="132"/>
        <v>27.9</v>
      </c>
      <c r="BS74" s="20">
        <f t="shared" si="133"/>
        <v>195.29999999999998</v>
      </c>
      <c r="BT74" s="13">
        <f t="shared" si="134"/>
        <v>1.9396166451484752E-2</v>
      </c>
      <c r="BU74" s="20">
        <f t="shared" si="135"/>
        <v>21.9</v>
      </c>
      <c r="BV74" s="20">
        <f t="shared" si="136"/>
        <v>153.29999999999998</v>
      </c>
      <c r="BW74" s="13">
        <f t="shared" si="137"/>
        <v>1.5224947859767602E-2</v>
      </c>
      <c r="BX74" s="20">
        <f t="shared" si="138"/>
        <v>17.3</v>
      </c>
      <c r="BY74" s="20">
        <f t="shared" si="139"/>
        <v>121.10000000000001</v>
      </c>
      <c r="BZ74" s="13">
        <f t="shared" si="140"/>
        <v>1.2027013606117787E-2</v>
      </c>
      <c r="CA74" s="20">
        <f t="shared" si="141"/>
        <v>27.9</v>
      </c>
      <c r="CB74" s="20">
        <f t="shared" si="142"/>
        <v>195.29999999999998</v>
      </c>
      <c r="CC74" s="17">
        <f t="shared" si="143"/>
        <v>1.9396166451484752E-2</v>
      </c>
      <c r="CE74" s="2">
        <v>10069</v>
      </c>
      <c r="CF74" s="2">
        <v>4227</v>
      </c>
      <c r="CG74" s="2">
        <v>2184</v>
      </c>
      <c r="CH74" s="2">
        <v>160</v>
      </c>
      <c r="CI74" s="2">
        <v>678</v>
      </c>
      <c r="CJ74" s="2">
        <v>11337</v>
      </c>
      <c r="CK74" s="2">
        <v>251</v>
      </c>
      <c r="CL74" s="2">
        <v>468</v>
      </c>
      <c r="CM74" s="2">
        <v>359.4</v>
      </c>
      <c r="CN74" s="2">
        <v>259</v>
      </c>
      <c r="CO74" s="2">
        <v>200</v>
      </c>
      <c r="CP74" s="2">
        <v>245</v>
      </c>
      <c r="CQ74" s="2">
        <v>188</v>
      </c>
      <c r="CR74" s="2">
        <v>505</v>
      </c>
      <c r="CS74" s="2">
        <v>439</v>
      </c>
      <c r="CT74" s="2">
        <v>447</v>
      </c>
      <c r="CU74" s="2">
        <v>374</v>
      </c>
      <c r="CV74" s="2">
        <v>7789.6730000000007</v>
      </c>
      <c r="CW74" s="2">
        <v>3815.1130000000003</v>
      </c>
      <c r="CX74" s="2">
        <v>1964.375</v>
      </c>
      <c r="CY74" s="2">
        <v>3892.4459999999999</v>
      </c>
      <c r="CZ74" s="2">
        <v>2460.2060000000001</v>
      </c>
      <c r="DA74" s="2">
        <v>1351.5060000000001</v>
      </c>
      <c r="DB74" s="2">
        <v>88.346999999999994</v>
      </c>
      <c r="DC74" s="2">
        <v>27.942</v>
      </c>
      <c r="DD74" s="2">
        <v>11.827999999999999</v>
      </c>
      <c r="DE74" s="2">
        <v>169.1472</v>
      </c>
      <c r="DF74" s="2">
        <v>56.114400000000003</v>
      </c>
      <c r="DG74" s="2">
        <v>22.0608</v>
      </c>
      <c r="DH74" s="2">
        <v>256.83600000000001</v>
      </c>
      <c r="DI74" s="2">
        <v>98.230999999999995</v>
      </c>
      <c r="DJ74" s="2">
        <v>37.753</v>
      </c>
      <c r="DK74" s="2">
        <v>168.96800000000002</v>
      </c>
      <c r="DL74" s="2">
        <v>62.24</v>
      </c>
      <c r="DM74" s="2">
        <v>25.063000000000002</v>
      </c>
      <c r="DN74" s="2">
        <v>27.9</v>
      </c>
      <c r="DO74" s="2">
        <v>21.9</v>
      </c>
      <c r="DP74" s="2">
        <v>17.3</v>
      </c>
    </row>
    <row r="75" spans="2:120" ht="14.25" customHeight="1" x14ac:dyDescent="0.2">
      <c r="B75" s="6">
        <v>9386</v>
      </c>
      <c r="C75" s="9" t="s">
        <v>448</v>
      </c>
      <c r="D75" s="9" t="s">
        <v>59</v>
      </c>
      <c r="E75" s="21" t="s">
        <v>459</v>
      </c>
      <c r="F75" s="9" t="s">
        <v>500</v>
      </c>
      <c r="G75" s="21">
        <v>0</v>
      </c>
      <c r="H75" s="11">
        <f t="shared" si="72"/>
        <v>28803</v>
      </c>
      <c r="I75" s="12">
        <f t="shared" si="73"/>
        <v>7699</v>
      </c>
      <c r="J75" s="14">
        <f t="shared" si="74"/>
        <v>0.26729854529042113</v>
      </c>
      <c r="K75" s="14">
        <f t="shared" si="75"/>
        <v>0.13394438079366733</v>
      </c>
      <c r="L75" s="15">
        <f t="shared" si="76"/>
        <v>1.3749124036440084</v>
      </c>
      <c r="M75" s="12">
        <f t="shared" si="77"/>
        <v>0</v>
      </c>
      <c r="N75" s="14">
        <f t="shared" si="78"/>
        <v>-3.1994622752478552E-2</v>
      </c>
      <c r="O75" s="16">
        <f t="shared" si="79"/>
        <v>-172</v>
      </c>
      <c r="P75" s="14">
        <f t="shared" si="80"/>
        <v>-0.14917606244579362</v>
      </c>
      <c r="Q75" s="12">
        <f t="shared" si="81"/>
        <v>-120.59999999999991</v>
      </c>
      <c r="R75" s="14">
        <f t="shared" si="82"/>
        <v>-8.108108108108103E-2</v>
      </c>
      <c r="S75" s="18">
        <f t="shared" si="83"/>
        <v>-176</v>
      </c>
      <c r="T75" s="14">
        <f t="shared" si="84"/>
        <v>-0.25507246376811588</v>
      </c>
      <c r="U75" s="18">
        <f t="shared" si="85"/>
        <v>98</v>
      </c>
      <c r="V75" s="14">
        <f t="shared" si="86"/>
        <v>0.13725490196078427</v>
      </c>
      <c r="W75" s="12">
        <f t="shared" si="87"/>
        <v>-385</v>
      </c>
      <c r="X75" s="14">
        <f t="shared" si="88"/>
        <v>-0.15199368337939201</v>
      </c>
      <c r="Y75" s="12">
        <f t="shared" si="89"/>
        <v>-73</v>
      </c>
      <c r="Z75" s="14">
        <f t="shared" si="90"/>
        <v>-4.4403892944038903E-2</v>
      </c>
      <c r="AA75" s="12">
        <v>-388.59234000000288</v>
      </c>
      <c r="AB75" s="26">
        <v>-1.7377668552918557E-2</v>
      </c>
      <c r="AC75" s="12">
        <f t="shared" si="91"/>
        <v>0</v>
      </c>
      <c r="AD75" s="24">
        <f t="shared" si="92"/>
        <v>0</v>
      </c>
      <c r="AE75" s="11">
        <f t="shared" si="93"/>
        <v>-2198.8050000000003</v>
      </c>
      <c r="AF75" s="12">
        <f t="shared" si="94"/>
        <v>-8532.4060000000027</v>
      </c>
      <c r="AG75" s="12">
        <f t="shared" si="95"/>
        <v>-13550.372000000003</v>
      </c>
      <c r="AH75" s="14">
        <f t="shared" si="96"/>
        <v>-7.6339443807936669E-2</v>
      </c>
      <c r="AI75" s="14">
        <f t="shared" si="97"/>
        <v>-0.296233239593098</v>
      </c>
      <c r="AJ75" s="14">
        <f t="shared" si="98"/>
        <v>-0.47045002256709378</v>
      </c>
      <c r="AK75" s="14">
        <f t="shared" si="99"/>
        <v>0.31511770981982351</v>
      </c>
      <c r="AL75" s="14">
        <f t="shared" si="100"/>
        <v>0.41644201447673412</v>
      </c>
      <c r="AM75" s="14">
        <f t="shared" si="101"/>
        <v>0.45316839825897554</v>
      </c>
      <c r="AN75" s="18">
        <f t="shared" si="102"/>
        <v>684.45299999999952</v>
      </c>
      <c r="AO75" s="18">
        <f t="shared" si="103"/>
        <v>742.52699999999822</v>
      </c>
      <c r="AP75" s="18">
        <f t="shared" si="104"/>
        <v>-786.99099999999999</v>
      </c>
      <c r="AQ75" s="14">
        <f t="shared" si="105"/>
        <v>8.8901545655279746E-2</v>
      </c>
      <c r="AR75" s="14">
        <f t="shared" si="106"/>
        <v>9.6444603195219969E-2</v>
      </c>
      <c r="AS75" s="14">
        <f t="shared" si="107"/>
        <v>-0.1022198986881413</v>
      </c>
      <c r="AT75" s="12">
        <f t="shared" si="108"/>
        <v>-224.173</v>
      </c>
      <c r="AU75" s="12">
        <f t="shared" si="109"/>
        <v>-501.32400000000001</v>
      </c>
      <c r="AV75" s="12">
        <f t="shared" si="110"/>
        <v>-646.05999999999995</v>
      </c>
      <c r="AW75" s="14">
        <f t="shared" si="111"/>
        <v>-0.22851478083588173</v>
      </c>
      <c r="AX75" s="14">
        <f t="shared" si="112"/>
        <v>-0.5110336391437309</v>
      </c>
      <c r="AY75" s="14">
        <f t="shared" si="113"/>
        <v>-0.65857288481141696</v>
      </c>
      <c r="AZ75" s="12">
        <f t="shared" si="114"/>
        <v>-334.75499999999988</v>
      </c>
      <c r="BA75" s="12">
        <f t="shared" si="115"/>
        <v>-721.64459999999997</v>
      </c>
      <c r="BB75" s="12">
        <f t="shared" si="116"/>
        <v>-916.13040000000001</v>
      </c>
      <c r="BC75" s="14">
        <f t="shared" si="117"/>
        <v>-0.24491878841088666</v>
      </c>
      <c r="BD75" s="14">
        <f t="shared" si="118"/>
        <v>-0.52798112379280071</v>
      </c>
      <c r="BE75" s="14">
        <f t="shared" si="119"/>
        <v>-0.6702739244951712</v>
      </c>
      <c r="BF75" s="12">
        <f t="shared" si="120"/>
        <v>-504.97200000000021</v>
      </c>
      <c r="BG75" s="12">
        <f t="shared" si="121"/>
        <v>-1040.5259999999998</v>
      </c>
      <c r="BH75" s="12">
        <f t="shared" si="122"/>
        <v>-1417.606</v>
      </c>
      <c r="BI75" s="14">
        <f t="shared" si="123"/>
        <v>-0.23508938547486047</v>
      </c>
      <c r="BJ75" s="14">
        <f t="shared" si="124"/>
        <v>-0.48441620111731831</v>
      </c>
      <c r="BK75" s="14">
        <f t="shared" si="125"/>
        <v>-0.65996554934823093</v>
      </c>
      <c r="BL75" s="12">
        <f t="shared" si="126"/>
        <v>-375.04199999999992</v>
      </c>
      <c r="BM75" s="12">
        <f t="shared" si="127"/>
        <v>-808.66000000000008</v>
      </c>
      <c r="BN75" s="12">
        <f t="shared" si="128"/>
        <v>-1047.3029999999999</v>
      </c>
      <c r="BO75" s="14">
        <f t="shared" si="129"/>
        <v>-0.23872819859961802</v>
      </c>
      <c r="BP75" s="14">
        <f t="shared" si="130"/>
        <v>-0.5147422024188415</v>
      </c>
      <c r="BQ75" s="24">
        <f t="shared" si="131"/>
        <v>-0.66664735837046463</v>
      </c>
      <c r="BR75" s="19">
        <f t="shared" si="132"/>
        <v>23.6</v>
      </c>
      <c r="BS75" s="20">
        <f t="shared" si="133"/>
        <v>165.20000000000002</v>
      </c>
      <c r="BT75" s="13">
        <f t="shared" si="134"/>
        <v>5.7355136617713437E-3</v>
      </c>
      <c r="BU75" s="20">
        <f t="shared" si="135"/>
        <v>6.1</v>
      </c>
      <c r="BV75" s="20">
        <f t="shared" si="136"/>
        <v>42.699999999999996</v>
      </c>
      <c r="BW75" s="13">
        <f t="shared" si="137"/>
        <v>1.4824844634239488E-3</v>
      </c>
      <c r="BX75" s="20">
        <f t="shared" si="138"/>
        <v>29.4</v>
      </c>
      <c r="BY75" s="20">
        <f t="shared" si="139"/>
        <v>205.79999999999998</v>
      </c>
      <c r="BZ75" s="13">
        <f t="shared" si="140"/>
        <v>7.145089053223622E-3</v>
      </c>
      <c r="CA75" s="20">
        <f t="shared" si="141"/>
        <v>29.4</v>
      </c>
      <c r="CB75" s="20">
        <f t="shared" si="142"/>
        <v>205.79999999999998</v>
      </c>
      <c r="CC75" s="17">
        <f t="shared" si="143"/>
        <v>7.145089053223622E-3</v>
      </c>
      <c r="CE75" s="2">
        <v>28803</v>
      </c>
      <c r="CF75" s="2">
        <v>7699</v>
      </c>
      <c r="CG75" s="2">
        <v>3858</v>
      </c>
      <c r="CH75" s="2">
        <v>981</v>
      </c>
      <c r="CI75" s="2">
        <v>2854</v>
      </c>
      <c r="CJ75" s="2">
        <v>29755</v>
      </c>
      <c r="CK75" s="2">
        <v>1153</v>
      </c>
      <c r="CL75" s="2">
        <v>1487.3999999999999</v>
      </c>
      <c r="CM75" s="2">
        <v>1366.8</v>
      </c>
      <c r="CN75" s="2">
        <v>690</v>
      </c>
      <c r="CO75" s="2">
        <v>866</v>
      </c>
      <c r="CP75" s="2">
        <v>714</v>
      </c>
      <c r="CQ75" s="2">
        <v>616</v>
      </c>
      <c r="CR75" s="2">
        <v>2533</v>
      </c>
      <c r="CS75" s="2">
        <v>2148</v>
      </c>
      <c r="CT75" s="2">
        <v>1644</v>
      </c>
      <c r="CU75" s="2">
        <v>1571</v>
      </c>
      <c r="CV75" s="2">
        <v>26604.195</v>
      </c>
      <c r="CW75" s="2">
        <v>20270.593999999997</v>
      </c>
      <c r="CX75" s="2">
        <v>15252.627999999997</v>
      </c>
      <c r="CY75" s="2">
        <v>8383.4529999999995</v>
      </c>
      <c r="CZ75" s="2">
        <v>8441.5269999999982</v>
      </c>
      <c r="DA75" s="2">
        <v>6912.009</v>
      </c>
      <c r="DB75" s="2">
        <v>756.827</v>
      </c>
      <c r="DC75" s="2">
        <v>479.67599999999999</v>
      </c>
      <c r="DD75" s="2">
        <v>334.94</v>
      </c>
      <c r="DE75" s="2">
        <v>1032.0450000000001</v>
      </c>
      <c r="DF75" s="2">
        <v>645.15539999999999</v>
      </c>
      <c r="DG75" s="2">
        <v>450.66959999999995</v>
      </c>
      <c r="DH75" s="2">
        <v>1643.0279999999998</v>
      </c>
      <c r="DI75" s="2">
        <v>1107.4740000000002</v>
      </c>
      <c r="DJ75" s="2">
        <v>730.39400000000001</v>
      </c>
      <c r="DK75" s="2">
        <v>1195.9580000000001</v>
      </c>
      <c r="DL75" s="2">
        <v>762.33999999999992</v>
      </c>
      <c r="DM75" s="2">
        <v>523.697</v>
      </c>
      <c r="DN75" s="2">
        <v>23.6</v>
      </c>
      <c r="DO75" s="2">
        <v>6.1</v>
      </c>
      <c r="DP75" s="2">
        <v>29.4</v>
      </c>
    </row>
    <row r="76" spans="2:120" ht="14.25" customHeight="1" x14ac:dyDescent="0.2">
      <c r="B76" s="6">
        <v>9407</v>
      </c>
      <c r="C76" s="9" t="s">
        <v>448</v>
      </c>
      <c r="D76" s="9" t="s">
        <v>59</v>
      </c>
      <c r="E76" s="21" t="s">
        <v>459</v>
      </c>
      <c r="F76" s="9" t="s">
        <v>501</v>
      </c>
      <c r="G76" s="21">
        <v>0</v>
      </c>
      <c r="H76" s="11">
        <f t="shared" si="72"/>
        <v>24011</v>
      </c>
      <c r="I76" s="12">
        <f t="shared" si="73"/>
        <v>10260</v>
      </c>
      <c r="J76" s="14">
        <f t="shared" si="74"/>
        <v>0.4273041522635459</v>
      </c>
      <c r="K76" s="14">
        <f t="shared" si="75"/>
        <v>0.21973262254799883</v>
      </c>
      <c r="L76" s="15">
        <f t="shared" si="76"/>
        <v>1.058898036732109</v>
      </c>
      <c r="M76" s="12">
        <f t="shared" si="77"/>
        <v>0</v>
      </c>
      <c r="N76" s="14">
        <f t="shared" si="78"/>
        <v>-5.0498260044289811E-2</v>
      </c>
      <c r="O76" s="16">
        <f t="shared" si="79"/>
        <v>-235</v>
      </c>
      <c r="P76" s="14">
        <f t="shared" si="80"/>
        <v>-0.35987748851454826</v>
      </c>
      <c r="Q76" s="12">
        <f t="shared" si="81"/>
        <v>-117.60000000000014</v>
      </c>
      <c r="R76" s="14">
        <f t="shared" si="82"/>
        <v>-0.12121212121212133</v>
      </c>
      <c r="S76" s="18">
        <f t="shared" si="83"/>
        <v>88</v>
      </c>
      <c r="T76" s="14">
        <f t="shared" si="84"/>
        <v>0.16387337057728124</v>
      </c>
      <c r="U76" s="18">
        <f t="shared" si="85"/>
        <v>75</v>
      </c>
      <c r="V76" s="14">
        <f t="shared" si="86"/>
        <v>0.14763779527559051</v>
      </c>
      <c r="W76" s="12">
        <f t="shared" si="87"/>
        <v>-30</v>
      </c>
      <c r="X76" s="14">
        <f t="shared" si="88"/>
        <v>-3.070624360286589E-2</v>
      </c>
      <c r="Y76" s="12">
        <f t="shared" si="89"/>
        <v>-58</v>
      </c>
      <c r="Z76" s="14">
        <f t="shared" si="90"/>
        <v>-6.7207415990729991E-2</v>
      </c>
      <c r="AA76" s="12">
        <v>48.567829999999958</v>
      </c>
      <c r="AB76" s="26">
        <v>3.1292833516503027E-3</v>
      </c>
      <c r="AC76" s="12">
        <f t="shared" si="91"/>
        <v>0</v>
      </c>
      <c r="AD76" s="24">
        <f t="shared" si="92"/>
        <v>0</v>
      </c>
      <c r="AE76" s="11">
        <f t="shared" si="93"/>
        <v>-3267.9170000000013</v>
      </c>
      <c r="AF76" s="12">
        <f t="shared" si="94"/>
        <v>-11034.016</v>
      </c>
      <c r="AG76" s="12">
        <f t="shared" si="95"/>
        <v>-15794.57</v>
      </c>
      <c r="AH76" s="14">
        <f t="shared" si="96"/>
        <v>-0.13610082878680607</v>
      </c>
      <c r="AI76" s="14">
        <f t="shared" si="97"/>
        <v>-0.4595400441464329</v>
      </c>
      <c r="AJ76" s="14">
        <f t="shared" si="98"/>
        <v>-0.65780558910499354</v>
      </c>
      <c r="AK76" s="14">
        <f t="shared" si="99"/>
        <v>0.48476333050395648</v>
      </c>
      <c r="AL76" s="14">
        <f t="shared" si="100"/>
        <v>0.59904874661169338</v>
      </c>
      <c r="AM76" s="14">
        <f t="shared" si="101"/>
        <v>0.63404045309215806</v>
      </c>
      <c r="AN76" s="18">
        <f t="shared" si="102"/>
        <v>-204.51399999999921</v>
      </c>
      <c r="AO76" s="18">
        <f t="shared" si="103"/>
        <v>-2486.1540000000005</v>
      </c>
      <c r="AP76" s="18">
        <f t="shared" si="104"/>
        <v>-5050.4509999999991</v>
      </c>
      <c r="AQ76" s="14">
        <f t="shared" si="105"/>
        <v>-1.9933138401559414E-2</v>
      </c>
      <c r="AR76" s="14">
        <f t="shared" si="106"/>
        <v>-0.24231520467836265</v>
      </c>
      <c r="AS76" s="14">
        <f t="shared" si="107"/>
        <v>-0.49224668615984402</v>
      </c>
      <c r="AT76" s="12">
        <f t="shared" si="108"/>
        <v>-118.327</v>
      </c>
      <c r="AU76" s="12">
        <f t="shared" si="109"/>
        <v>-285.05399999999997</v>
      </c>
      <c r="AV76" s="12">
        <f t="shared" si="110"/>
        <v>-343.447</v>
      </c>
      <c r="AW76" s="14">
        <f t="shared" si="111"/>
        <v>-0.2830789473684211</v>
      </c>
      <c r="AX76" s="14">
        <f t="shared" si="112"/>
        <v>-0.68194736842105264</v>
      </c>
      <c r="AY76" s="14">
        <f t="shared" si="113"/>
        <v>-0.82164354066985645</v>
      </c>
      <c r="AZ76" s="12">
        <f t="shared" si="114"/>
        <v>-375.91859999999991</v>
      </c>
      <c r="BA76" s="12">
        <f t="shared" si="115"/>
        <v>-623.8614</v>
      </c>
      <c r="BB76" s="12">
        <f t="shared" si="116"/>
        <v>-731.00699999999995</v>
      </c>
      <c r="BC76" s="14">
        <f t="shared" si="117"/>
        <v>-0.44090851513018992</v>
      </c>
      <c r="BD76" s="14">
        <f t="shared" si="118"/>
        <v>-0.73171639690358903</v>
      </c>
      <c r="BE76" s="14">
        <f t="shared" si="119"/>
        <v>-0.85738564391273753</v>
      </c>
      <c r="BF76" s="12">
        <f t="shared" si="120"/>
        <v>-199.72900000000004</v>
      </c>
      <c r="BG76" s="12">
        <f t="shared" si="121"/>
        <v>-563.44000000000005</v>
      </c>
      <c r="BH76" s="12">
        <f t="shared" si="122"/>
        <v>-757.14300000000003</v>
      </c>
      <c r="BI76" s="14">
        <f t="shared" si="123"/>
        <v>-0.21090707497360084</v>
      </c>
      <c r="BJ76" s="14">
        <f t="shared" si="124"/>
        <v>-0.59497360084477302</v>
      </c>
      <c r="BK76" s="14">
        <f t="shared" si="125"/>
        <v>-0.7995174234424498</v>
      </c>
      <c r="BL76" s="12">
        <f t="shared" si="126"/>
        <v>-222.43700000000001</v>
      </c>
      <c r="BM76" s="12">
        <f t="shared" si="127"/>
        <v>-534.12400000000002</v>
      </c>
      <c r="BN76" s="12">
        <f t="shared" si="128"/>
        <v>-653.88099999999997</v>
      </c>
      <c r="BO76" s="14">
        <f t="shared" si="129"/>
        <v>-0.27631925465838514</v>
      </c>
      <c r="BP76" s="14">
        <f t="shared" si="130"/>
        <v>-0.6635080745341615</v>
      </c>
      <c r="BQ76" s="24">
        <f t="shared" si="131"/>
        <v>-0.81227453416149065</v>
      </c>
      <c r="BR76" s="19">
        <f t="shared" si="132"/>
        <v>38.6</v>
      </c>
      <c r="BS76" s="20">
        <f t="shared" si="133"/>
        <v>270.2</v>
      </c>
      <c r="BT76" s="13">
        <f t="shared" si="134"/>
        <v>1.1253175627837241E-2</v>
      </c>
      <c r="BU76" s="20">
        <f t="shared" si="135"/>
        <v>43.1</v>
      </c>
      <c r="BV76" s="20">
        <f t="shared" si="136"/>
        <v>301.7</v>
      </c>
      <c r="BW76" s="13">
        <f t="shared" si="137"/>
        <v>1.2565074340927074E-2</v>
      </c>
      <c r="BX76" s="20">
        <f t="shared" si="138"/>
        <v>29.9</v>
      </c>
      <c r="BY76" s="20">
        <f t="shared" si="139"/>
        <v>209.29999999999998</v>
      </c>
      <c r="BZ76" s="13">
        <f t="shared" si="140"/>
        <v>8.7168381158635611E-3</v>
      </c>
      <c r="CA76" s="20">
        <f t="shared" si="141"/>
        <v>43.1</v>
      </c>
      <c r="CB76" s="20">
        <f t="shared" si="142"/>
        <v>301.7</v>
      </c>
      <c r="CC76" s="17">
        <f t="shared" si="143"/>
        <v>1.2565074340927074E-2</v>
      </c>
      <c r="CE76" s="2">
        <v>24011</v>
      </c>
      <c r="CF76" s="2">
        <v>10260</v>
      </c>
      <c r="CG76" s="2">
        <v>5276</v>
      </c>
      <c r="CH76" s="2">
        <v>418</v>
      </c>
      <c r="CI76" s="2">
        <v>1579</v>
      </c>
      <c r="CJ76" s="2">
        <v>25288</v>
      </c>
      <c r="CK76" s="2">
        <v>653</v>
      </c>
      <c r="CL76" s="2">
        <v>970.2</v>
      </c>
      <c r="CM76" s="2">
        <v>852.59999999999991</v>
      </c>
      <c r="CN76" s="2">
        <v>537</v>
      </c>
      <c r="CO76" s="2">
        <v>449</v>
      </c>
      <c r="CP76" s="2">
        <v>508</v>
      </c>
      <c r="CQ76" s="2">
        <v>433</v>
      </c>
      <c r="CR76" s="2">
        <v>977</v>
      </c>
      <c r="CS76" s="2">
        <v>947</v>
      </c>
      <c r="CT76" s="2">
        <v>863</v>
      </c>
      <c r="CU76" s="2">
        <v>805</v>
      </c>
      <c r="CV76" s="2">
        <v>20743.082999999999</v>
      </c>
      <c r="CW76" s="2">
        <v>12976.984</v>
      </c>
      <c r="CX76" s="2">
        <v>8216.43</v>
      </c>
      <c r="CY76" s="2">
        <v>10055.486000000001</v>
      </c>
      <c r="CZ76" s="2">
        <v>7773.8459999999995</v>
      </c>
      <c r="DA76" s="2">
        <v>5209.5490000000009</v>
      </c>
      <c r="DB76" s="2">
        <v>299.673</v>
      </c>
      <c r="DC76" s="2">
        <v>132.946</v>
      </c>
      <c r="DD76" s="2">
        <v>74.552999999999997</v>
      </c>
      <c r="DE76" s="2">
        <v>476.6814</v>
      </c>
      <c r="DF76" s="2">
        <v>228.73859999999996</v>
      </c>
      <c r="DG76" s="2">
        <v>121.59299999999999</v>
      </c>
      <c r="DH76" s="2">
        <v>747.27099999999996</v>
      </c>
      <c r="DI76" s="2">
        <v>383.56</v>
      </c>
      <c r="DJ76" s="2">
        <v>189.857</v>
      </c>
      <c r="DK76" s="2">
        <v>582.56299999999999</v>
      </c>
      <c r="DL76" s="2">
        <v>270.87599999999998</v>
      </c>
      <c r="DM76" s="2">
        <v>151.119</v>
      </c>
      <c r="DN76" s="2">
        <v>38.6</v>
      </c>
      <c r="DO76" s="2">
        <v>43.1</v>
      </c>
      <c r="DP76" s="2">
        <v>29.9</v>
      </c>
    </row>
    <row r="77" spans="2:120" ht="14.25" customHeight="1" x14ac:dyDescent="0.2">
      <c r="B77" s="6">
        <v>9411</v>
      </c>
      <c r="C77" s="9" t="s">
        <v>448</v>
      </c>
      <c r="D77" s="9" t="s">
        <v>59</v>
      </c>
      <c r="E77" s="21" t="s">
        <v>459</v>
      </c>
      <c r="F77" s="9" t="s">
        <v>502</v>
      </c>
      <c r="G77" s="21">
        <v>1</v>
      </c>
      <c r="H77" s="11">
        <f t="shared" si="72"/>
        <v>14560</v>
      </c>
      <c r="I77" s="12">
        <f t="shared" si="73"/>
        <v>6183</v>
      </c>
      <c r="J77" s="14">
        <f t="shared" si="74"/>
        <v>0.4246565934065934</v>
      </c>
      <c r="K77" s="14">
        <f t="shared" si="75"/>
        <v>0.21785714285714286</v>
      </c>
      <c r="L77" s="15">
        <f t="shared" si="76"/>
        <v>1.040877367896311</v>
      </c>
      <c r="M77" s="12">
        <f t="shared" si="77"/>
        <v>0</v>
      </c>
      <c r="N77" s="14">
        <f t="shared" si="78"/>
        <v>-0.11430135653020257</v>
      </c>
      <c r="O77" s="16">
        <f t="shared" si="79"/>
        <v>-106</v>
      </c>
      <c r="P77" s="14">
        <f t="shared" si="80"/>
        <v>-0.28882833787465945</v>
      </c>
      <c r="Q77" s="12">
        <f t="shared" si="81"/>
        <v>-123.60000000000002</v>
      </c>
      <c r="R77" s="14">
        <f t="shared" si="82"/>
        <v>-0.20196078431372555</v>
      </c>
      <c r="S77" s="18">
        <f t="shared" si="83"/>
        <v>80</v>
      </c>
      <c r="T77" s="14">
        <f t="shared" si="84"/>
        <v>0.20997375328083989</v>
      </c>
      <c r="U77" s="18">
        <f t="shared" si="85"/>
        <v>70</v>
      </c>
      <c r="V77" s="14">
        <f t="shared" si="86"/>
        <v>0.22222222222222221</v>
      </c>
      <c r="W77" s="12">
        <f t="shared" si="87"/>
        <v>-123</v>
      </c>
      <c r="X77" s="14">
        <f t="shared" si="88"/>
        <v>-0.16036505867014339</v>
      </c>
      <c r="Y77" s="12">
        <f t="shared" si="89"/>
        <v>-53</v>
      </c>
      <c r="Z77" s="14">
        <f t="shared" si="90"/>
        <v>-8.8777219430485776E-2</v>
      </c>
      <c r="AA77" s="12">
        <v>-726.55837999999858</v>
      </c>
      <c r="AB77" s="26">
        <v>-7.0797003349178378E-2</v>
      </c>
      <c r="AC77" s="12">
        <f t="shared" si="91"/>
        <v>0</v>
      </c>
      <c r="AD77" s="24">
        <f t="shared" si="92"/>
        <v>0</v>
      </c>
      <c r="AE77" s="11">
        <f t="shared" si="93"/>
        <v>-3231.6890000000003</v>
      </c>
      <c r="AF77" s="12">
        <f t="shared" si="94"/>
        <v>-8932.9390000000003</v>
      </c>
      <c r="AG77" s="12">
        <f t="shared" si="95"/>
        <v>-11594.091</v>
      </c>
      <c r="AH77" s="14">
        <f t="shared" si="96"/>
        <v>-0.22195666208791209</v>
      </c>
      <c r="AI77" s="14">
        <f t="shared" si="97"/>
        <v>-0.61352603021978025</v>
      </c>
      <c r="AJ77" s="14">
        <f t="shared" si="98"/>
        <v>-0.79629745879120883</v>
      </c>
      <c r="AK77" s="14">
        <f t="shared" si="99"/>
        <v>0.5039928723708238</v>
      </c>
      <c r="AL77" s="14">
        <f t="shared" si="100"/>
        <v>0.62812629896850247</v>
      </c>
      <c r="AM77" s="14">
        <f t="shared" si="101"/>
        <v>0.66464480198144982</v>
      </c>
      <c r="AN77" s="18">
        <f t="shared" si="102"/>
        <v>-473.61200000000099</v>
      </c>
      <c r="AO77" s="18">
        <f t="shared" si="103"/>
        <v>-2648.4949999999999</v>
      </c>
      <c r="AP77" s="18">
        <f t="shared" si="104"/>
        <v>-4211.7240000000002</v>
      </c>
      <c r="AQ77" s="14">
        <f t="shared" si="105"/>
        <v>-7.6599061944040314E-2</v>
      </c>
      <c r="AR77" s="14">
        <f t="shared" si="106"/>
        <v>-0.42835112404981401</v>
      </c>
      <c r="AS77" s="14">
        <f t="shared" si="107"/>
        <v>-0.68117806889859289</v>
      </c>
      <c r="AT77" s="12">
        <f t="shared" si="108"/>
        <v>-96.018000000000001</v>
      </c>
      <c r="AU77" s="12">
        <f t="shared" si="109"/>
        <v>-200.03700000000001</v>
      </c>
      <c r="AV77" s="12">
        <f t="shared" si="110"/>
        <v>-232.28100000000001</v>
      </c>
      <c r="AW77" s="14">
        <f t="shared" si="111"/>
        <v>-0.36788505747126432</v>
      </c>
      <c r="AX77" s="14">
        <f t="shared" si="112"/>
        <v>-0.76642528735632187</v>
      </c>
      <c r="AY77" s="14">
        <f t="shared" si="113"/>
        <v>-0.88996551724137929</v>
      </c>
      <c r="AZ77" s="12">
        <f t="shared" si="114"/>
        <v>-220.10759999999999</v>
      </c>
      <c r="BA77" s="12">
        <f t="shared" si="115"/>
        <v>-383.92139999999995</v>
      </c>
      <c r="BB77" s="12">
        <f t="shared" si="116"/>
        <v>-440.3664</v>
      </c>
      <c r="BC77" s="14">
        <f t="shared" si="117"/>
        <v>-0.4506707616707617</v>
      </c>
      <c r="BD77" s="14">
        <f t="shared" si="118"/>
        <v>-0.78607985257985258</v>
      </c>
      <c r="BE77" s="14">
        <f t="shared" si="119"/>
        <v>-0.90165110565110562</v>
      </c>
      <c r="BF77" s="12">
        <f t="shared" si="120"/>
        <v>-311.68899999999996</v>
      </c>
      <c r="BG77" s="12">
        <f t="shared" si="121"/>
        <v>-528.62099999999998</v>
      </c>
      <c r="BH77" s="12">
        <f t="shared" si="122"/>
        <v>-587.43399999999997</v>
      </c>
      <c r="BI77" s="14">
        <f t="shared" si="123"/>
        <v>-0.48398913043478253</v>
      </c>
      <c r="BJ77" s="14">
        <f t="shared" si="124"/>
        <v>-0.82084006211180127</v>
      </c>
      <c r="BK77" s="14">
        <f t="shared" si="125"/>
        <v>-0.91216459627329194</v>
      </c>
      <c r="BL77" s="12">
        <f t="shared" si="126"/>
        <v>-207.29399999999998</v>
      </c>
      <c r="BM77" s="12">
        <f t="shared" si="127"/>
        <v>-412.55099999999999</v>
      </c>
      <c r="BN77" s="12">
        <f t="shared" si="128"/>
        <v>-483.77199999999999</v>
      </c>
      <c r="BO77" s="14">
        <f t="shared" si="129"/>
        <v>-0.38105514705882348</v>
      </c>
      <c r="BP77" s="14">
        <f t="shared" si="130"/>
        <v>-0.75836580882352944</v>
      </c>
      <c r="BQ77" s="24">
        <f t="shared" si="131"/>
        <v>-0.88928676470588242</v>
      </c>
      <c r="BR77" s="19">
        <f t="shared" si="132"/>
        <v>38.700000000000003</v>
      </c>
      <c r="BS77" s="20">
        <f t="shared" si="133"/>
        <v>270.90000000000003</v>
      </c>
      <c r="BT77" s="13">
        <f t="shared" si="134"/>
        <v>1.8605769230769235E-2</v>
      </c>
      <c r="BU77" s="20">
        <f t="shared" si="135"/>
        <v>26.9</v>
      </c>
      <c r="BV77" s="20">
        <f t="shared" si="136"/>
        <v>188.29999999999998</v>
      </c>
      <c r="BW77" s="13">
        <f t="shared" si="137"/>
        <v>1.2932692307692307E-2</v>
      </c>
      <c r="BX77" s="20">
        <f t="shared" si="138"/>
        <v>21</v>
      </c>
      <c r="BY77" s="20">
        <f t="shared" si="139"/>
        <v>147</v>
      </c>
      <c r="BZ77" s="13">
        <f t="shared" si="140"/>
        <v>1.0096153846153847E-2</v>
      </c>
      <c r="CA77" s="20">
        <f t="shared" si="141"/>
        <v>38.700000000000003</v>
      </c>
      <c r="CB77" s="20">
        <f t="shared" si="142"/>
        <v>270.90000000000003</v>
      </c>
      <c r="CC77" s="17">
        <f t="shared" si="143"/>
        <v>1.8605769230769235E-2</v>
      </c>
      <c r="CE77" s="2">
        <v>14560</v>
      </c>
      <c r="CF77" s="2">
        <v>6183</v>
      </c>
      <c r="CG77" s="2">
        <v>3172</v>
      </c>
      <c r="CH77" s="2">
        <v>261</v>
      </c>
      <c r="CI77" s="2">
        <v>1003</v>
      </c>
      <c r="CJ77" s="2">
        <v>16439</v>
      </c>
      <c r="CK77" s="2">
        <v>367</v>
      </c>
      <c r="CL77" s="2">
        <v>612</v>
      </c>
      <c r="CM77" s="2">
        <v>488.4</v>
      </c>
      <c r="CN77" s="2">
        <v>381</v>
      </c>
      <c r="CO77" s="2">
        <v>301</v>
      </c>
      <c r="CP77" s="2">
        <v>315</v>
      </c>
      <c r="CQ77" s="2">
        <v>245</v>
      </c>
      <c r="CR77" s="2">
        <v>767</v>
      </c>
      <c r="CS77" s="2">
        <v>644</v>
      </c>
      <c r="CT77" s="2">
        <v>597</v>
      </c>
      <c r="CU77" s="2">
        <v>544</v>
      </c>
      <c r="CV77" s="2">
        <v>11328.311</v>
      </c>
      <c r="CW77" s="2">
        <v>5627.0609999999997</v>
      </c>
      <c r="CX77" s="2">
        <v>2965.9090000000001</v>
      </c>
      <c r="CY77" s="2">
        <v>5709.387999999999</v>
      </c>
      <c r="CZ77" s="2">
        <v>3534.5050000000001</v>
      </c>
      <c r="DA77" s="2">
        <v>1971.2759999999998</v>
      </c>
      <c r="DB77" s="2">
        <v>164.982</v>
      </c>
      <c r="DC77" s="2">
        <v>60.963000000000001</v>
      </c>
      <c r="DD77" s="2">
        <v>28.719000000000001</v>
      </c>
      <c r="DE77" s="2">
        <v>268.29239999999999</v>
      </c>
      <c r="DF77" s="2">
        <v>104.4786</v>
      </c>
      <c r="DG77" s="2">
        <v>48.0336</v>
      </c>
      <c r="DH77" s="2">
        <v>332.31100000000004</v>
      </c>
      <c r="DI77" s="2">
        <v>115.37899999999999</v>
      </c>
      <c r="DJ77" s="2">
        <v>56.566000000000003</v>
      </c>
      <c r="DK77" s="2">
        <v>336.70600000000002</v>
      </c>
      <c r="DL77" s="2">
        <v>131.44900000000001</v>
      </c>
      <c r="DM77" s="2">
        <v>60.227999999999994</v>
      </c>
      <c r="DN77" s="2">
        <v>38.700000000000003</v>
      </c>
      <c r="DO77" s="2">
        <v>26.9</v>
      </c>
      <c r="DP77" s="2">
        <v>21</v>
      </c>
    </row>
    <row r="78" spans="2:120" ht="14.25" customHeight="1" x14ac:dyDescent="0.2">
      <c r="B78" s="6">
        <v>10201</v>
      </c>
      <c r="C78" s="9" t="s">
        <v>448</v>
      </c>
      <c r="D78" s="9" t="s">
        <v>56</v>
      </c>
      <c r="E78" s="21" t="s">
        <v>458</v>
      </c>
      <c r="F78" s="9" t="s">
        <v>57</v>
      </c>
      <c r="G78" s="21">
        <v>0</v>
      </c>
      <c r="H78" s="11">
        <f t="shared" si="72"/>
        <v>329860</v>
      </c>
      <c r="I78" s="12">
        <f t="shared" si="73"/>
        <v>99522</v>
      </c>
      <c r="J78" s="14">
        <f t="shared" si="74"/>
        <v>0.30170981628569699</v>
      </c>
      <c r="K78" s="14">
        <f t="shared" si="75"/>
        <v>0.16688595161583702</v>
      </c>
      <c r="L78" s="15">
        <f t="shared" si="76"/>
        <v>1.3076685791844038</v>
      </c>
      <c r="M78" s="12">
        <f t="shared" si="77"/>
        <v>0</v>
      </c>
      <c r="N78" s="14">
        <f t="shared" si="78"/>
        <v>-2.2642828783236868E-2</v>
      </c>
      <c r="O78" s="16">
        <f t="shared" si="79"/>
        <v>-1945</v>
      </c>
      <c r="P78" s="14">
        <f t="shared" si="80"/>
        <v>-0.15506657099577459</v>
      </c>
      <c r="Q78" s="12">
        <f t="shared" si="81"/>
        <v>-1131.6000000000022</v>
      </c>
      <c r="R78" s="14">
        <f t="shared" si="82"/>
        <v>-6.5636528154799367E-2</v>
      </c>
      <c r="S78" s="18">
        <f t="shared" si="83"/>
        <v>-329</v>
      </c>
      <c r="T78" s="14">
        <f t="shared" si="84"/>
        <v>-3.8769738392646635E-2</v>
      </c>
      <c r="U78" s="18">
        <f t="shared" si="85"/>
        <v>-79</v>
      </c>
      <c r="V78" s="14">
        <f t="shared" si="86"/>
        <v>-9.9911470848614847E-3</v>
      </c>
      <c r="W78" s="12">
        <f t="shared" si="87"/>
        <v>-92</v>
      </c>
      <c r="X78" s="14">
        <f t="shared" si="88"/>
        <v>-5.1772650534609443E-3</v>
      </c>
      <c r="Y78" s="12">
        <f t="shared" si="89"/>
        <v>74</v>
      </c>
      <c r="Z78" s="14">
        <f t="shared" si="90"/>
        <v>4.4618631293338318E-3</v>
      </c>
      <c r="AA78" s="12">
        <v>1465.4579300000041</v>
      </c>
      <c r="AB78" s="26">
        <v>6.1344582826927674E-3</v>
      </c>
      <c r="AC78" s="12">
        <f t="shared" si="91"/>
        <v>0</v>
      </c>
      <c r="AD78" s="24">
        <f t="shared" si="92"/>
        <v>0</v>
      </c>
      <c r="AE78" s="11">
        <f t="shared" si="93"/>
        <v>-18909.053999999946</v>
      </c>
      <c r="AF78" s="12">
        <f t="shared" si="94"/>
        <v>-75633.983999999997</v>
      </c>
      <c r="AG78" s="12">
        <f t="shared" si="95"/>
        <v>-122819.739</v>
      </c>
      <c r="AH78" s="14">
        <f t="shared" si="96"/>
        <v>-5.7324483114048252E-2</v>
      </c>
      <c r="AI78" s="14">
        <f t="shared" si="97"/>
        <v>-0.22929116594919052</v>
      </c>
      <c r="AJ78" s="14">
        <f t="shared" si="98"/>
        <v>-0.37233898926817444</v>
      </c>
      <c r="AK78" s="14">
        <f t="shared" si="99"/>
        <v>0.33095271882530297</v>
      </c>
      <c r="AL78" s="14">
        <f t="shared" si="100"/>
        <v>0.39537107406033534</v>
      </c>
      <c r="AM78" s="14">
        <f t="shared" si="101"/>
        <v>0.40386133400401769</v>
      </c>
      <c r="AN78" s="18">
        <f t="shared" si="102"/>
        <v>3388.060999999987</v>
      </c>
      <c r="AO78" s="18">
        <f t="shared" si="103"/>
        <v>991.61299999999756</v>
      </c>
      <c r="AP78" s="18">
        <f t="shared" si="104"/>
        <v>-15906.444000000003</v>
      </c>
      <c r="AQ78" s="14">
        <f t="shared" si="105"/>
        <v>3.4043337151584474E-2</v>
      </c>
      <c r="AR78" s="14">
        <f t="shared" si="106"/>
        <v>9.9637567572998798E-3</v>
      </c>
      <c r="AS78" s="14">
        <f t="shared" si="107"/>
        <v>-0.15982841984686802</v>
      </c>
      <c r="AT78" s="12">
        <f t="shared" si="108"/>
        <v>-914.34499999999935</v>
      </c>
      <c r="AU78" s="12">
        <f t="shared" si="109"/>
        <v>-3632.7309999999998</v>
      </c>
      <c r="AV78" s="12">
        <f t="shared" si="110"/>
        <v>-4959.6450000000004</v>
      </c>
      <c r="AW78" s="14">
        <f t="shared" si="111"/>
        <v>-8.6275240611436099E-2</v>
      </c>
      <c r="AX78" s="14">
        <f t="shared" si="112"/>
        <v>-0.34277514625401018</v>
      </c>
      <c r="AY78" s="14">
        <f t="shared" si="113"/>
        <v>-0.46797933572372152</v>
      </c>
      <c r="AZ78" s="12">
        <f t="shared" si="114"/>
        <v>-3374.6532000000007</v>
      </c>
      <c r="BA78" s="12">
        <f t="shared" si="115"/>
        <v>-6303.7080000000005</v>
      </c>
      <c r="BB78" s="12">
        <f t="shared" si="116"/>
        <v>-8437.1507999999994</v>
      </c>
      <c r="BC78" s="14">
        <f t="shared" si="117"/>
        <v>-0.2094912842669846</v>
      </c>
      <c r="BD78" s="14">
        <f t="shared" si="118"/>
        <v>-0.39132076877234812</v>
      </c>
      <c r="BE78" s="14">
        <f t="shared" si="119"/>
        <v>-0.52376035458879611</v>
      </c>
      <c r="BF78" s="12">
        <f t="shared" si="120"/>
        <v>-1421.6850000000013</v>
      </c>
      <c r="BG78" s="12">
        <f t="shared" si="121"/>
        <v>-5784.1219999999994</v>
      </c>
      <c r="BH78" s="12">
        <f t="shared" si="122"/>
        <v>-8003.7099999999991</v>
      </c>
      <c r="BI78" s="14">
        <f t="shared" si="123"/>
        <v>-8.0421144925896693E-2</v>
      </c>
      <c r="BJ78" s="14">
        <f t="shared" si="124"/>
        <v>-0.32719323452879279</v>
      </c>
      <c r="BK78" s="14">
        <f t="shared" si="125"/>
        <v>-0.45274974544631741</v>
      </c>
      <c r="BL78" s="12">
        <f t="shared" si="126"/>
        <v>-1115.4880000000012</v>
      </c>
      <c r="BM78" s="12">
        <f t="shared" si="127"/>
        <v>-5237.9650000000001</v>
      </c>
      <c r="BN78" s="12">
        <f t="shared" si="128"/>
        <v>-7370.4069999999992</v>
      </c>
      <c r="BO78" s="14">
        <f t="shared" si="129"/>
        <v>-6.6960081637553293E-2</v>
      </c>
      <c r="BP78" s="14">
        <f t="shared" si="130"/>
        <v>-0.31442253436580825</v>
      </c>
      <c r="BQ78" s="24">
        <f t="shared" si="131"/>
        <v>-0.44242793685095139</v>
      </c>
      <c r="BR78" s="19">
        <f t="shared" si="132"/>
        <v>168.8</v>
      </c>
      <c r="BS78" s="20">
        <f t="shared" si="133"/>
        <v>1181.6000000000001</v>
      </c>
      <c r="BT78" s="13">
        <f t="shared" si="134"/>
        <v>3.5821257503183173E-3</v>
      </c>
      <c r="BU78" s="20">
        <f t="shared" si="135"/>
        <v>0</v>
      </c>
      <c r="BV78" s="20">
        <f t="shared" si="136"/>
        <v>0</v>
      </c>
      <c r="BW78" s="13">
        <f t="shared" si="137"/>
        <v>0</v>
      </c>
      <c r="BX78" s="20">
        <f t="shared" si="138"/>
        <v>210.6</v>
      </c>
      <c r="BY78" s="20">
        <f t="shared" si="139"/>
        <v>1474.2</v>
      </c>
      <c r="BZ78" s="13">
        <f t="shared" si="140"/>
        <v>4.4691687382525918E-3</v>
      </c>
      <c r="CA78" s="20">
        <f t="shared" si="141"/>
        <v>210.6</v>
      </c>
      <c r="CB78" s="20">
        <f t="shared" si="142"/>
        <v>1474.2</v>
      </c>
      <c r="CC78" s="17">
        <f t="shared" si="143"/>
        <v>4.4691687382525918E-3</v>
      </c>
      <c r="CE78" s="2">
        <v>329860</v>
      </c>
      <c r="CF78" s="2">
        <v>99522</v>
      </c>
      <c r="CG78" s="2">
        <v>55049</v>
      </c>
      <c r="CH78" s="2">
        <v>10598</v>
      </c>
      <c r="CI78" s="2">
        <v>32418</v>
      </c>
      <c r="CJ78" s="2">
        <v>337502</v>
      </c>
      <c r="CK78" s="2">
        <v>12543</v>
      </c>
      <c r="CL78" s="2">
        <v>17240.400000000001</v>
      </c>
      <c r="CM78" s="2">
        <v>16108.8</v>
      </c>
      <c r="CN78" s="2">
        <v>8486</v>
      </c>
      <c r="CO78" s="2">
        <v>8815</v>
      </c>
      <c r="CP78" s="2">
        <v>7907</v>
      </c>
      <c r="CQ78" s="2">
        <v>7986</v>
      </c>
      <c r="CR78" s="2">
        <v>17770</v>
      </c>
      <c r="CS78" s="2">
        <v>17678</v>
      </c>
      <c r="CT78" s="2">
        <v>16585</v>
      </c>
      <c r="CU78" s="2">
        <v>16659</v>
      </c>
      <c r="CV78" s="2">
        <v>310950.94600000005</v>
      </c>
      <c r="CW78" s="2">
        <v>254226.016</v>
      </c>
      <c r="CX78" s="2">
        <v>207040.261</v>
      </c>
      <c r="CY78" s="2">
        <v>102910.06099999999</v>
      </c>
      <c r="CZ78" s="2">
        <v>100513.613</v>
      </c>
      <c r="DA78" s="2">
        <v>83615.555999999997</v>
      </c>
      <c r="DB78" s="2">
        <v>9683.6550000000007</v>
      </c>
      <c r="DC78" s="2">
        <v>6965.2690000000002</v>
      </c>
      <c r="DD78" s="2">
        <v>5638.3549999999996</v>
      </c>
      <c r="DE78" s="2">
        <v>12734.146799999999</v>
      </c>
      <c r="DF78" s="2">
        <v>9805.0919999999987</v>
      </c>
      <c r="DG78" s="2">
        <v>7671.6491999999998</v>
      </c>
      <c r="DH78" s="2">
        <v>16256.314999999999</v>
      </c>
      <c r="DI78" s="2">
        <v>11893.878000000001</v>
      </c>
      <c r="DJ78" s="2">
        <v>9674.2900000000009</v>
      </c>
      <c r="DK78" s="2">
        <v>15543.511999999999</v>
      </c>
      <c r="DL78" s="2">
        <v>11421.035</v>
      </c>
      <c r="DM78" s="2">
        <v>9288.5930000000008</v>
      </c>
      <c r="DN78" s="2">
        <v>168.8</v>
      </c>
      <c r="DO78" s="2">
        <v>0</v>
      </c>
      <c r="DP78" s="2">
        <v>210.6</v>
      </c>
    </row>
    <row r="79" spans="2:120" ht="14.25" customHeight="1" x14ac:dyDescent="0.2">
      <c r="B79" s="6">
        <v>10202</v>
      </c>
      <c r="C79" s="9" t="s">
        <v>448</v>
      </c>
      <c r="D79" s="9" t="s">
        <v>56</v>
      </c>
      <c r="E79" s="21" t="s">
        <v>458</v>
      </c>
      <c r="F79" s="9" t="s">
        <v>119</v>
      </c>
      <c r="G79" s="21">
        <v>0</v>
      </c>
      <c r="H79" s="11">
        <f t="shared" si="72"/>
        <v>367861</v>
      </c>
      <c r="I79" s="12">
        <f t="shared" si="73"/>
        <v>105762</v>
      </c>
      <c r="J79" s="14">
        <f t="shared" si="74"/>
        <v>0.28750533489551761</v>
      </c>
      <c r="K79" s="14">
        <f t="shared" si="75"/>
        <v>0.16104180655193129</v>
      </c>
      <c r="L79" s="15">
        <f t="shared" si="76"/>
        <v>1.3681092006534319</v>
      </c>
      <c r="M79" s="12">
        <f t="shared" si="77"/>
        <v>0</v>
      </c>
      <c r="N79" s="14">
        <f t="shared" si="78"/>
        <v>-1.6856064655448866E-2</v>
      </c>
      <c r="O79" s="16">
        <f t="shared" si="79"/>
        <v>-2443</v>
      </c>
      <c r="P79" s="14">
        <f t="shared" si="80"/>
        <v>-0.1651121924844553</v>
      </c>
      <c r="Q79" s="12">
        <f t="shared" si="81"/>
        <v>-1502.4000000000015</v>
      </c>
      <c r="R79" s="14">
        <f t="shared" si="82"/>
        <v>-7.4759658446288957E-2</v>
      </c>
      <c r="S79" s="18">
        <f t="shared" si="83"/>
        <v>-278</v>
      </c>
      <c r="T79" s="14">
        <f t="shared" si="84"/>
        <v>-2.9637526652452006E-2</v>
      </c>
      <c r="U79" s="18">
        <f t="shared" si="85"/>
        <v>-69</v>
      </c>
      <c r="V79" s="14">
        <f t="shared" si="86"/>
        <v>-7.909215955983484E-3</v>
      </c>
      <c r="W79" s="12">
        <f t="shared" si="87"/>
        <v>256</v>
      </c>
      <c r="X79" s="14">
        <f t="shared" si="88"/>
        <v>1.2885689837418779E-2</v>
      </c>
      <c r="Y79" s="12">
        <f t="shared" si="89"/>
        <v>347</v>
      </c>
      <c r="Z79" s="14">
        <f t="shared" si="90"/>
        <v>1.8877162441518935E-2</v>
      </c>
      <c r="AA79" s="12">
        <v>1788.6086800000048</v>
      </c>
      <c r="AB79" s="26">
        <v>6.6453382458471211E-3</v>
      </c>
      <c r="AC79" s="12">
        <f t="shared" si="91"/>
        <v>0</v>
      </c>
      <c r="AD79" s="24">
        <f t="shared" si="92"/>
        <v>0</v>
      </c>
      <c r="AE79" s="11">
        <f t="shared" si="93"/>
        <v>-18078.690999999992</v>
      </c>
      <c r="AF79" s="12">
        <f t="shared" si="94"/>
        <v>-74480.795999999973</v>
      </c>
      <c r="AG79" s="12">
        <f t="shared" si="95"/>
        <v>-125161.48100000003</v>
      </c>
      <c r="AH79" s="14">
        <f t="shared" si="96"/>
        <v>-4.9145440805086649E-2</v>
      </c>
      <c r="AI79" s="14">
        <f t="shared" si="97"/>
        <v>-0.20246994381029781</v>
      </c>
      <c r="AJ79" s="14">
        <f t="shared" si="98"/>
        <v>-0.34024123514044713</v>
      </c>
      <c r="AK79" s="14">
        <f t="shared" si="99"/>
        <v>0.31354053129084919</v>
      </c>
      <c r="AL79" s="14">
        <f t="shared" si="100"/>
        <v>0.38414198866669269</v>
      </c>
      <c r="AM79" s="14">
        <f t="shared" si="101"/>
        <v>0.38800419707465517</v>
      </c>
      <c r="AN79" s="18">
        <f t="shared" si="102"/>
        <v>3908.9309999999823</v>
      </c>
      <c r="AO79" s="18">
        <f t="shared" si="103"/>
        <v>6937.6549999999988</v>
      </c>
      <c r="AP79" s="18">
        <f t="shared" si="104"/>
        <v>-11593.567999999999</v>
      </c>
      <c r="AQ79" s="14">
        <f t="shared" si="105"/>
        <v>3.6959692517160914E-2</v>
      </c>
      <c r="AR79" s="14">
        <f t="shared" si="106"/>
        <v>6.5596858985268902E-2</v>
      </c>
      <c r="AS79" s="14">
        <f t="shared" si="107"/>
        <v>-0.10961940961782113</v>
      </c>
      <c r="AT79" s="12">
        <f t="shared" si="108"/>
        <v>-780.8080000000009</v>
      </c>
      <c r="AU79" s="12">
        <f t="shared" si="109"/>
        <v>-3785.74</v>
      </c>
      <c r="AV79" s="12">
        <f t="shared" si="110"/>
        <v>-5205.9189999999999</v>
      </c>
      <c r="AW79" s="14">
        <f t="shared" si="111"/>
        <v>-6.3207965676354005E-2</v>
      </c>
      <c r="AX79" s="14">
        <f t="shared" si="112"/>
        <v>-0.30646320731806043</v>
      </c>
      <c r="AY79" s="14">
        <f t="shared" si="113"/>
        <v>-0.42142953128794625</v>
      </c>
      <c r="AZ79" s="12">
        <f t="shared" si="114"/>
        <v>-3985.7927999999993</v>
      </c>
      <c r="BA79" s="12">
        <f t="shared" si="115"/>
        <v>-6836.6970000000001</v>
      </c>
      <c r="BB79" s="12">
        <f t="shared" si="116"/>
        <v>-9237.1703999999991</v>
      </c>
      <c r="BC79" s="14">
        <f t="shared" si="117"/>
        <v>-0.21435908357534683</v>
      </c>
      <c r="BD79" s="14">
        <f t="shared" si="118"/>
        <v>-0.36768296224588581</v>
      </c>
      <c r="BE79" s="14">
        <f t="shared" si="119"/>
        <v>-0.49678231687641172</v>
      </c>
      <c r="BF79" s="12">
        <f t="shared" si="120"/>
        <v>-1089.2130000000034</v>
      </c>
      <c r="BG79" s="12">
        <f t="shared" si="121"/>
        <v>-5942.9570000000003</v>
      </c>
      <c r="BH79" s="12">
        <f t="shared" si="122"/>
        <v>-8381.6540000000005</v>
      </c>
      <c r="BI79" s="14">
        <f t="shared" si="123"/>
        <v>-5.4127764249863541E-2</v>
      </c>
      <c r="BJ79" s="14">
        <f t="shared" si="124"/>
        <v>-0.2953315609004622</v>
      </c>
      <c r="BK79" s="14">
        <f t="shared" si="125"/>
        <v>-0.41652109526412562</v>
      </c>
      <c r="BL79" s="12">
        <f t="shared" si="126"/>
        <v>-1221.0349999999999</v>
      </c>
      <c r="BM79" s="12">
        <f t="shared" si="127"/>
        <v>-5280.1910000000007</v>
      </c>
      <c r="BN79" s="12">
        <f t="shared" si="128"/>
        <v>-7470.7510000000002</v>
      </c>
      <c r="BO79" s="14">
        <f t="shared" si="129"/>
        <v>-6.5194884937797015E-2</v>
      </c>
      <c r="BP79" s="14">
        <f t="shared" si="130"/>
        <v>-0.28192594372363722</v>
      </c>
      <c r="BQ79" s="24">
        <f t="shared" si="131"/>
        <v>-0.39888680655667685</v>
      </c>
      <c r="BR79" s="19">
        <f t="shared" si="132"/>
        <v>147.5</v>
      </c>
      <c r="BS79" s="20">
        <f t="shared" si="133"/>
        <v>1032.5</v>
      </c>
      <c r="BT79" s="13">
        <f t="shared" si="134"/>
        <v>2.806766686329891E-3</v>
      </c>
      <c r="BU79" s="20">
        <f t="shared" si="135"/>
        <v>0</v>
      </c>
      <c r="BV79" s="20">
        <f t="shared" si="136"/>
        <v>0</v>
      </c>
      <c r="BW79" s="13">
        <f t="shared" si="137"/>
        <v>0</v>
      </c>
      <c r="BX79" s="20">
        <f t="shared" si="138"/>
        <v>215</v>
      </c>
      <c r="BY79" s="20">
        <f t="shared" si="139"/>
        <v>1505</v>
      </c>
      <c r="BZ79" s="13">
        <f t="shared" si="140"/>
        <v>4.0912192377011965E-3</v>
      </c>
      <c r="CA79" s="20">
        <f t="shared" si="141"/>
        <v>215</v>
      </c>
      <c r="CB79" s="20">
        <f t="shared" si="142"/>
        <v>1505</v>
      </c>
      <c r="CC79" s="17">
        <f t="shared" si="143"/>
        <v>4.0912192377011965E-3</v>
      </c>
      <c r="CE79" s="2">
        <v>367861</v>
      </c>
      <c r="CF79" s="2">
        <v>105762</v>
      </c>
      <c r="CG79" s="2">
        <v>59241</v>
      </c>
      <c r="CH79" s="2">
        <v>12353</v>
      </c>
      <c r="CI79" s="2">
        <v>36117</v>
      </c>
      <c r="CJ79" s="2">
        <v>374168</v>
      </c>
      <c r="CK79" s="2">
        <v>14796</v>
      </c>
      <c r="CL79" s="2">
        <v>20096.400000000001</v>
      </c>
      <c r="CM79" s="2">
        <v>18594</v>
      </c>
      <c r="CN79" s="2">
        <v>9380</v>
      </c>
      <c r="CO79" s="2">
        <v>9658</v>
      </c>
      <c r="CP79" s="2">
        <v>8724</v>
      </c>
      <c r="CQ79" s="2">
        <v>8793</v>
      </c>
      <c r="CR79" s="2">
        <v>19867</v>
      </c>
      <c r="CS79" s="2">
        <v>20123</v>
      </c>
      <c r="CT79" s="2">
        <v>18382</v>
      </c>
      <c r="CU79" s="2">
        <v>18729</v>
      </c>
      <c r="CV79" s="2">
        <v>349782.30900000001</v>
      </c>
      <c r="CW79" s="2">
        <v>293380.20400000003</v>
      </c>
      <c r="CX79" s="2">
        <v>242699.51899999997</v>
      </c>
      <c r="CY79" s="2">
        <v>109670.93099999998</v>
      </c>
      <c r="CZ79" s="2">
        <v>112699.655</v>
      </c>
      <c r="DA79" s="2">
        <v>94168.432000000001</v>
      </c>
      <c r="DB79" s="2">
        <v>11572.191999999999</v>
      </c>
      <c r="DC79" s="2">
        <v>8567.26</v>
      </c>
      <c r="DD79" s="2">
        <v>7147.0810000000001</v>
      </c>
      <c r="DE79" s="2">
        <v>14608.207200000001</v>
      </c>
      <c r="DF79" s="2">
        <v>11757.303</v>
      </c>
      <c r="DG79" s="2">
        <v>9356.8296000000009</v>
      </c>
      <c r="DH79" s="2">
        <v>19033.786999999997</v>
      </c>
      <c r="DI79" s="2">
        <v>14180.043</v>
      </c>
      <c r="DJ79" s="2">
        <v>11741.346</v>
      </c>
      <c r="DK79" s="2">
        <v>17507.965</v>
      </c>
      <c r="DL79" s="2">
        <v>13448.808999999999</v>
      </c>
      <c r="DM79" s="2">
        <v>11258.249</v>
      </c>
      <c r="DN79" s="2">
        <v>147.5</v>
      </c>
      <c r="DO79" s="2">
        <v>0</v>
      </c>
      <c r="DP79" s="2">
        <v>215</v>
      </c>
    </row>
    <row r="80" spans="2:120" ht="14.25" customHeight="1" x14ac:dyDescent="0.2">
      <c r="B80" s="6">
        <v>10203</v>
      </c>
      <c r="C80" s="9" t="s">
        <v>448</v>
      </c>
      <c r="D80" s="9" t="s">
        <v>56</v>
      </c>
      <c r="E80" s="21" t="s">
        <v>458</v>
      </c>
      <c r="F80" s="9" t="s">
        <v>120</v>
      </c>
      <c r="G80" s="21">
        <v>3</v>
      </c>
      <c r="H80" s="11">
        <f t="shared" si="72"/>
        <v>102988</v>
      </c>
      <c r="I80" s="12">
        <f t="shared" si="73"/>
        <v>38263</v>
      </c>
      <c r="J80" s="14">
        <f t="shared" si="74"/>
        <v>0.37152872179283025</v>
      </c>
      <c r="K80" s="14">
        <f t="shared" si="75"/>
        <v>0.21883132015380433</v>
      </c>
      <c r="L80" s="15">
        <f t="shared" si="76"/>
        <v>1.1038348834246401</v>
      </c>
      <c r="M80" s="12">
        <f t="shared" si="77"/>
        <v>0</v>
      </c>
      <c r="N80" s="14">
        <f t="shared" si="78"/>
        <v>-8.0726935161382407E-2</v>
      </c>
      <c r="O80" s="16">
        <f t="shared" si="79"/>
        <v>-763</v>
      </c>
      <c r="P80" s="14">
        <f t="shared" si="80"/>
        <v>-0.26049846363946738</v>
      </c>
      <c r="Q80" s="12">
        <f t="shared" si="81"/>
        <v>-748.19999999999936</v>
      </c>
      <c r="R80" s="14">
        <f t="shared" si="82"/>
        <v>-0.15693430656934293</v>
      </c>
      <c r="S80" s="18">
        <f t="shared" si="83"/>
        <v>133</v>
      </c>
      <c r="T80" s="14">
        <f t="shared" si="84"/>
        <v>4.9368968077208586E-2</v>
      </c>
      <c r="U80" s="18">
        <f t="shared" si="85"/>
        <v>331</v>
      </c>
      <c r="V80" s="14">
        <f t="shared" si="86"/>
        <v>0.12954990215264184</v>
      </c>
      <c r="W80" s="12">
        <f t="shared" si="87"/>
        <v>-322</v>
      </c>
      <c r="X80" s="14">
        <f t="shared" si="88"/>
        <v>-6.8350668647845447E-2</v>
      </c>
      <c r="Y80" s="12">
        <f t="shared" si="89"/>
        <v>-293</v>
      </c>
      <c r="Z80" s="14">
        <f t="shared" si="90"/>
        <v>-7.0466570466570455E-2</v>
      </c>
      <c r="AA80" s="12">
        <v>-2448.4447400000063</v>
      </c>
      <c r="AB80" s="26">
        <v>-3.3971523753757005E-2</v>
      </c>
      <c r="AC80" s="12">
        <f t="shared" si="91"/>
        <v>0</v>
      </c>
      <c r="AD80" s="24">
        <f t="shared" si="92"/>
        <v>0</v>
      </c>
      <c r="AE80" s="11">
        <f t="shared" si="93"/>
        <v>-17855.763999999996</v>
      </c>
      <c r="AF80" s="12">
        <f t="shared" si="94"/>
        <v>-51680.462999999996</v>
      </c>
      <c r="AG80" s="12">
        <f t="shared" si="95"/>
        <v>-71609.588000000003</v>
      </c>
      <c r="AH80" s="14">
        <f t="shared" si="96"/>
        <v>-0.17337713131626986</v>
      </c>
      <c r="AI80" s="14">
        <f t="shared" si="97"/>
        <v>-0.50181053132403775</v>
      </c>
      <c r="AJ80" s="14">
        <f t="shared" si="98"/>
        <v>-0.69531972657008589</v>
      </c>
      <c r="AK80" s="14">
        <f t="shared" si="99"/>
        <v>0.42430873071394476</v>
      </c>
      <c r="AL80" s="14">
        <f t="shared" si="100"/>
        <v>0.53691561923933318</v>
      </c>
      <c r="AM80" s="14">
        <f t="shared" si="101"/>
        <v>0.55794655892720124</v>
      </c>
      <c r="AN80" s="18">
        <f t="shared" si="102"/>
        <v>-2140.6490000000049</v>
      </c>
      <c r="AO80" s="18">
        <f t="shared" si="103"/>
        <v>-10715.182000000001</v>
      </c>
      <c r="AP80" s="18">
        <f t="shared" si="104"/>
        <v>-20755.523000000001</v>
      </c>
      <c r="AQ80" s="14">
        <f t="shared" si="105"/>
        <v>-5.5945665525442445E-2</v>
      </c>
      <c r="AR80" s="14">
        <f t="shared" si="106"/>
        <v>-0.28004030002874847</v>
      </c>
      <c r="AS80" s="14">
        <f t="shared" si="107"/>
        <v>-0.54244369233985834</v>
      </c>
      <c r="AT80" s="12">
        <f t="shared" si="108"/>
        <v>-581.68600000000015</v>
      </c>
      <c r="AU80" s="12">
        <f t="shared" si="109"/>
        <v>-1429.923</v>
      </c>
      <c r="AV80" s="12">
        <f t="shared" si="110"/>
        <v>-1739.3600000000001</v>
      </c>
      <c r="AW80" s="14">
        <f t="shared" si="111"/>
        <v>-0.26855309325946453</v>
      </c>
      <c r="AX80" s="14">
        <f t="shared" si="112"/>
        <v>-0.66016759002770087</v>
      </c>
      <c r="AY80" s="14">
        <f t="shared" si="113"/>
        <v>-0.80302862419205912</v>
      </c>
      <c r="AZ80" s="12">
        <f t="shared" si="114"/>
        <v>-1512.2670000000003</v>
      </c>
      <c r="BA80" s="12">
        <f t="shared" si="115"/>
        <v>-2773.9404000000004</v>
      </c>
      <c r="BB80" s="12">
        <f t="shared" si="116"/>
        <v>-3321.7872000000002</v>
      </c>
      <c r="BC80" s="14">
        <f t="shared" si="117"/>
        <v>-0.37624197641439028</v>
      </c>
      <c r="BD80" s="14">
        <f t="shared" si="118"/>
        <v>-0.69013793103448284</v>
      </c>
      <c r="BE80" s="14">
        <f t="shared" si="119"/>
        <v>-0.82643857292133149</v>
      </c>
      <c r="BF80" s="12">
        <f t="shared" si="120"/>
        <v>-956.94799999999987</v>
      </c>
      <c r="BG80" s="12">
        <f t="shared" si="121"/>
        <v>-2743.377</v>
      </c>
      <c r="BH80" s="12">
        <f t="shared" si="122"/>
        <v>-3443.7849999999999</v>
      </c>
      <c r="BI80" s="14">
        <f t="shared" si="123"/>
        <v>-0.21803326498063336</v>
      </c>
      <c r="BJ80" s="14">
        <f t="shared" si="124"/>
        <v>-0.62505741626794253</v>
      </c>
      <c r="BK80" s="14">
        <f t="shared" si="125"/>
        <v>-0.78464000911369336</v>
      </c>
      <c r="BL80" s="12">
        <f t="shared" si="126"/>
        <v>-970.24200000000019</v>
      </c>
      <c r="BM80" s="12">
        <f t="shared" si="127"/>
        <v>-2479.056</v>
      </c>
      <c r="BN80" s="12">
        <f t="shared" si="128"/>
        <v>-3060.8319999999999</v>
      </c>
      <c r="BO80" s="14">
        <f t="shared" si="129"/>
        <v>-0.25103285899094441</v>
      </c>
      <c r="BP80" s="14">
        <f t="shared" si="130"/>
        <v>-0.64141164294954722</v>
      </c>
      <c r="BQ80" s="24">
        <f t="shared" si="131"/>
        <v>-0.79193583441138427</v>
      </c>
      <c r="BR80" s="19">
        <f t="shared" si="132"/>
        <v>191.8</v>
      </c>
      <c r="BS80" s="20">
        <f t="shared" si="133"/>
        <v>1342.6000000000001</v>
      </c>
      <c r="BT80" s="13">
        <f t="shared" si="134"/>
        <v>1.3036470268380784E-2</v>
      </c>
      <c r="BU80" s="20">
        <f t="shared" si="135"/>
        <v>151.5</v>
      </c>
      <c r="BV80" s="20">
        <f t="shared" si="136"/>
        <v>1060.5</v>
      </c>
      <c r="BW80" s="13">
        <f t="shared" si="137"/>
        <v>1.0297316192177729E-2</v>
      </c>
      <c r="BX80" s="20">
        <f t="shared" si="138"/>
        <v>130.80000000000001</v>
      </c>
      <c r="BY80" s="20">
        <f t="shared" si="139"/>
        <v>915.60000000000014</v>
      </c>
      <c r="BZ80" s="13">
        <f t="shared" si="140"/>
        <v>8.8903561579989909E-3</v>
      </c>
      <c r="CA80" s="20">
        <f t="shared" si="141"/>
        <v>191.8</v>
      </c>
      <c r="CB80" s="20">
        <f t="shared" si="142"/>
        <v>1342.6000000000001</v>
      </c>
      <c r="CC80" s="17">
        <f t="shared" si="143"/>
        <v>1.3036470268380784E-2</v>
      </c>
      <c r="CE80" s="2">
        <v>102988</v>
      </c>
      <c r="CF80" s="2">
        <v>38263</v>
      </c>
      <c r="CG80" s="2">
        <v>22537</v>
      </c>
      <c r="CH80" s="2">
        <v>2166</v>
      </c>
      <c r="CI80" s="2">
        <v>7849</v>
      </c>
      <c r="CJ80" s="2">
        <v>112032</v>
      </c>
      <c r="CK80" s="2">
        <v>2929</v>
      </c>
      <c r="CL80" s="2">
        <v>4767.5999999999995</v>
      </c>
      <c r="CM80" s="2">
        <v>4019.4</v>
      </c>
      <c r="CN80" s="2">
        <v>2694</v>
      </c>
      <c r="CO80" s="2">
        <v>2561</v>
      </c>
      <c r="CP80" s="2">
        <v>2555</v>
      </c>
      <c r="CQ80" s="2">
        <v>2224</v>
      </c>
      <c r="CR80" s="2">
        <v>4711</v>
      </c>
      <c r="CS80" s="2">
        <v>4389</v>
      </c>
      <c r="CT80" s="2">
        <v>4158</v>
      </c>
      <c r="CU80" s="2">
        <v>3865</v>
      </c>
      <c r="CV80" s="2">
        <v>85132.236000000004</v>
      </c>
      <c r="CW80" s="2">
        <v>51307.537000000004</v>
      </c>
      <c r="CX80" s="2">
        <v>31378.412</v>
      </c>
      <c r="CY80" s="2">
        <v>36122.350999999995</v>
      </c>
      <c r="CZ80" s="2">
        <v>27547.817999999999</v>
      </c>
      <c r="DA80" s="2">
        <v>17507.476999999999</v>
      </c>
      <c r="DB80" s="2">
        <v>1584.3139999999999</v>
      </c>
      <c r="DC80" s="2">
        <v>736.077</v>
      </c>
      <c r="DD80" s="2">
        <v>426.64</v>
      </c>
      <c r="DE80" s="2">
        <v>2507.1329999999998</v>
      </c>
      <c r="DF80" s="2">
        <v>1245.4595999999999</v>
      </c>
      <c r="DG80" s="2">
        <v>697.61279999999999</v>
      </c>
      <c r="DH80" s="2">
        <v>3432.0520000000001</v>
      </c>
      <c r="DI80" s="2">
        <v>1645.623</v>
      </c>
      <c r="DJ80" s="2">
        <v>945.21500000000003</v>
      </c>
      <c r="DK80" s="2">
        <v>2894.7579999999998</v>
      </c>
      <c r="DL80" s="2">
        <v>1385.944</v>
      </c>
      <c r="DM80" s="2">
        <v>804.16800000000001</v>
      </c>
      <c r="DN80" s="2">
        <v>191.8</v>
      </c>
      <c r="DO80" s="2">
        <v>151.5</v>
      </c>
      <c r="DP80" s="2">
        <v>130.80000000000001</v>
      </c>
    </row>
    <row r="81" spans="2:120" ht="14.25" customHeight="1" x14ac:dyDescent="0.2">
      <c r="B81" s="6">
        <v>10204</v>
      </c>
      <c r="C81" s="9" t="s">
        <v>448</v>
      </c>
      <c r="D81" s="9" t="s">
        <v>56</v>
      </c>
      <c r="E81" s="21" t="s">
        <v>458</v>
      </c>
      <c r="F81" s="9" t="s">
        <v>121</v>
      </c>
      <c r="G81" s="21">
        <v>0</v>
      </c>
      <c r="H81" s="11">
        <f t="shared" si="72"/>
        <v>212237</v>
      </c>
      <c r="I81" s="12">
        <f t="shared" si="73"/>
        <v>54461</v>
      </c>
      <c r="J81" s="14">
        <f t="shared" si="74"/>
        <v>0.25660464480745582</v>
      </c>
      <c r="K81" s="14">
        <f t="shared" si="75"/>
        <v>0.13904267399181103</v>
      </c>
      <c r="L81" s="15">
        <f t="shared" si="76"/>
        <v>1.3520374081496327</v>
      </c>
      <c r="M81" s="12">
        <f t="shared" si="77"/>
        <v>0</v>
      </c>
      <c r="N81" s="14">
        <f t="shared" si="78"/>
        <v>-6.5113187409889806E-3</v>
      </c>
      <c r="O81" s="16">
        <f t="shared" si="79"/>
        <v>-1289</v>
      </c>
      <c r="P81" s="14">
        <f t="shared" si="80"/>
        <v>-0.145174006081766</v>
      </c>
      <c r="Q81" s="12">
        <f t="shared" si="81"/>
        <v>-919.80000000000109</v>
      </c>
      <c r="R81" s="14">
        <f t="shared" si="82"/>
        <v>-7.6865222623345497E-2</v>
      </c>
      <c r="S81" s="18">
        <f t="shared" si="83"/>
        <v>-409</v>
      </c>
      <c r="T81" s="14">
        <f t="shared" si="84"/>
        <v>-6.8948078219824627E-2</v>
      </c>
      <c r="U81" s="18">
        <f t="shared" si="85"/>
        <v>-1</v>
      </c>
      <c r="V81" s="14">
        <f t="shared" si="86"/>
        <v>-1.8076644974684974E-4</v>
      </c>
      <c r="W81" s="12">
        <f t="shared" si="87"/>
        <v>284</v>
      </c>
      <c r="X81" s="14">
        <f t="shared" si="88"/>
        <v>2.2471910112359605E-2</v>
      </c>
      <c r="Y81" s="12">
        <f t="shared" si="89"/>
        <v>234</v>
      </c>
      <c r="Z81" s="14">
        <f t="shared" si="90"/>
        <v>2.1048844112620202E-2</v>
      </c>
      <c r="AA81" s="12">
        <v>1881.3845800000126</v>
      </c>
      <c r="AB81" s="26">
        <v>1.1754347462416659E-2</v>
      </c>
      <c r="AC81" s="12">
        <f t="shared" si="91"/>
        <v>0</v>
      </c>
      <c r="AD81" s="24">
        <f t="shared" si="92"/>
        <v>0</v>
      </c>
      <c r="AE81" s="11">
        <f t="shared" si="93"/>
        <v>-5323.3210000000254</v>
      </c>
      <c r="AF81" s="12">
        <f t="shared" si="94"/>
        <v>-30637.396999999997</v>
      </c>
      <c r="AG81" s="12">
        <f t="shared" si="95"/>
        <v>-57211.863000000012</v>
      </c>
      <c r="AH81" s="14">
        <f t="shared" si="96"/>
        <v>-2.5081964973119764E-2</v>
      </c>
      <c r="AI81" s="14">
        <f t="shared" si="97"/>
        <v>-0.14435464598538428</v>
      </c>
      <c r="AJ81" s="14">
        <f t="shared" si="98"/>
        <v>-0.26956592394351608</v>
      </c>
      <c r="AK81" s="14">
        <f t="shared" si="99"/>
        <v>0.28146486632234696</v>
      </c>
      <c r="AL81" s="14">
        <f t="shared" si="100"/>
        <v>0.35105675313618384</v>
      </c>
      <c r="AM81" s="14">
        <f t="shared" si="101"/>
        <v>0.37013360613898383</v>
      </c>
      <c r="AN81" s="18">
        <f t="shared" si="102"/>
        <v>3777.9310000000041</v>
      </c>
      <c r="AO81" s="18">
        <f t="shared" si="103"/>
        <v>9290.7669999999925</v>
      </c>
      <c r="AP81" s="18">
        <f t="shared" si="104"/>
        <v>2919.0130000000063</v>
      </c>
      <c r="AQ81" s="14">
        <f t="shared" si="105"/>
        <v>6.9369475404417846E-2</v>
      </c>
      <c r="AR81" s="14">
        <f t="shared" si="106"/>
        <v>0.17059486605093532</v>
      </c>
      <c r="AS81" s="14">
        <f t="shared" si="107"/>
        <v>5.3598226253649406E-2</v>
      </c>
      <c r="AT81" s="12">
        <f t="shared" si="108"/>
        <v>-248.21399999999994</v>
      </c>
      <c r="AU81" s="12">
        <f t="shared" si="109"/>
        <v>-2179.7430000000004</v>
      </c>
      <c r="AV81" s="12">
        <f t="shared" si="110"/>
        <v>-3010.8090000000002</v>
      </c>
      <c r="AW81" s="14">
        <f t="shared" si="111"/>
        <v>-3.2702766798418992E-2</v>
      </c>
      <c r="AX81" s="14">
        <f t="shared" si="112"/>
        <v>-0.28718616600790514</v>
      </c>
      <c r="AY81" s="14">
        <f t="shared" si="113"/>
        <v>-0.39668102766798419</v>
      </c>
      <c r="AZ81" s="12">
        <f t="shared" si="114"/>
        <v>-2112.3881999999994</v>
      </c>
      <c r="BA81" s="12">
        <f t="shared" si="115"/>
        <v>-3825.665399999999</v>
      </c>
      <c r="BB81" s="12">
        <f t="shared" si="116"/>
        <v>-5159.0993999999982</v>
      </c>
      <c r="BC81" s="14">
        <f t="shared" si="117"/>
        <v>-0.1912251914616262</v>
      </c>
      <c r="BD81" s="14">
        <f t="shared" si="118"/>
        <v>-0.34632062354027482</v>
      </c>
      <c r="BE81" s="14">
        <f t="shared" si="119"/>
        <v>-0.4670305252294823</v>
      </c>
      <c r="BF81" s="12">
        <f t="shared" si="120"/>
        <v>610.20499999999993</v>
      </c>
      <c r="BG81" s="12">
        <f t="shared" si="121"/>
        <v>-3149.2099999999991</v>
      </c>
      <c r="BH81" s="12">
        <f t="shared" si="122"/>
        <v>-4388.7289999999994</v>
      </c>
      <c r="BI81" s="14">
        <f t="shared" si="123"/>
        <v>4.7222179229221561E-2</v>
      </c>
      <c r="BJ81" s="14">
        <f t="shared" si="124"/>
        <v>-0.24370917814579784</v>
      </c>
      <c r="BK81" s="14">
        <f t="shared" si="125"/>
        <v>-0.33963233245627611</v>
      </c>
      <c r="BL81" s="12">
        <f t="shared" si="126"/>
        <v>357.08499999999913</v>
      </c>
      <c r="BM81" s="12">
        <f t="shared" si="127"/>
        <v>-2695.7160000000003</v>
      </c>
      <c r="BN81" s="12">
        <f t="shared" si="128"/>
        <v>-3846.875</v>
      </c>
      <c r="BO81" s="14">
        <f t="shared" si="129"/>
        <v>3.1458461809532157E-2</v>
      </c>
      <c r="BP81" s="14">
        <f t="shared" si="130"/>
        <v>-0.2374870936481368</v>
      </c>
      <c r="BQ81" s="24">
        <f t="shared" si="131"/>
        <v>-0.33890185886706015</v>
      </c>
      <c r="BR81" s="19">
        <f t="shared" si="132"/>
        <v>36.299999999999997</v>
      </c>
      <c r="BS81" s="20">
        <f t="shared" si="133"/>
        <v>254.09999999999997</v>
      </c>
      <c r="BT81" s="13">
        <f t="shared" si="134"/>
        <v>1.1972464744601553E-3</v>
      </c>
      <c r="BU81" s="20">
        <f t="shared" si="135"/>
        <v>0</v>
      </c>
      <c r="BV81" s="20">
        <f t="shared" si="136"/>
        <v>0</v>
      </c>
      <c r="BW81" s="13">
        <f t="shared" si="137"/>
        <v>0</v>
      </c>
      <c r="BX81" s="20">
        <f t="shared" si="138"/>
        <v>117.3</v>
      </c>
      <c r="BY81" s="20">
        <f t="shared" si="139"/>
        <v>821.1</v>
      </c>
      <c r="BZ81" s="13">
        <f t="shared" si="140"/>
        <v>3.8687881943299239E-3</v>
      </c>
      <c r="CA81" s="20">
        <f t="shared" si="141"/>
        <v>117.3</v>
      </c>
      <c r="CB81" s="20">
        <f t="shared" si="142"/>
        <v>821.1</v>
      </c>
      <c r="CC81" s="17">
        <f t="shared" si="143"/>
        <v>3.8687881943299239E-3</v>
      </c>
      <c r="CE81" s="2">
        <v>212237</v>
      </c>
      <c r="CF81" s="2">
        <v>54461</v>
      </c>
      <c r="CG81" s="2">
        <v>29510</v>
      </c>
      <c r="CH81" s="2">
        <v>7590</v>
      </c>
      <c r="CI81" s="2">
        <v>22455</v>
      </c>
      <c r="CJ81" s="2">
        <v>213628</v>
      </c>
      <c r="CK81" s="2">
        <v>8879</v>
      </c>
      <c r="CL81" s="2">
        <v>11966.4</v>
      </c>
      <c r="CM81" s="2">
        <v>11046.599999999999</v>
      </c>
      <c r="CN81" s="2">
        <v>5932</v>
      </c>
      <c r="CO81" s="2">
        <v>6341</v>
      </c>
      <c r="CP81" s="2">
        <v>5532</v>
      </c>
      <c r="CQ81" s="2">
        <v>5533</v>
      </c>
      <c r="CR81" s="2">
        <v>12638</v>
      </c>
      <c r="CS81" s="2">
        <v>12922</v>
      </c>
      <c r="CT81" s="2">
        <v>11117</v>
      </c>
      <c r="CU81" s="2">
        <v>11351</v>
      </c>
      <c r="CV81" s="2">
        <v>206913.67899999997</v>
      </c>
      <c r="CW81" s="2">
        <v>181599.603</v>
      </c>
      <c r="CX81" s="2">
        <v>155025.13699999999</v>
      </c>
      <c r="CY81" s="2">
        <v>58238.931000000004</v>
      </c>
      <c r="CZ81" s="2">
        <v>63751.766999999993</v>
      </c>
      <c r="DA81" s="2">
        <v>57380.013000000006</v>
      </c>
      <c r="DB81" s="2">
        <v>7341.7860000000001</v>
      </c>
      <c r="DC81" s="2">
        <v>5410.2569999999996</v>
      </c>
      <c r="DD81" s="2">
        <v>4579.1909999999998</v>
      </c>
      <c r="DE81" s="2">
        <v>8934.2117999999991</v>
      </c>
      <c r="DF81" s="2">
        <v>7220.9345999999996</v>
      </c>
      <c r="DG81" s="2">
        <v>5887.5006000000003</v>
      </c>
      <c r="DH81" s="2">
        <v>13532.205</v>
      </c>
      <c r="DI81" s="2">
        <v>9772.7900000000009</v>
      </c>
      <c r="DJ81" s="2">
        <v>8533.2710000000006</v>
      </c>
      <c r="DK81" s="2">
        <v>11708.084999999999</v>
      </c>
      <c r="DL81" s="2">
        <v>8655.2839999999997</v>
      </c>
      <c r="DM81" s="2">
        <v>7504.125</v>
      </c>
      <c r="DN81" s="2">
        <v>36.299999999999997</v>
      </c>
      <c r="DO81" s="2">
        <v>0</v>
      </c>
      <c r="DP81" s="2">
        <v>117.3</v>
      </c>
    </row>
    <row r="82" spans="2:120" ht="14.25" customHeight="1" x14ac:dyDescent="0.2">
      <c r="B82" s="6">
        <v>10205</v>
      </c>
      <c r="C82" s="9" t="s">
        <v>448</v>
      </c>
      <c r="D82" s="9" t="s">
        <v>56</v>
      </c>
      <c r="E82" s="21" t="s">
        <v>458</v>
      </c>
      <c r="F82" s="9" t="s">
        <v>122</v>
      </c>
      <c r="G82" s="21">
        <v>0</v>
      </c>
      <c r="H82" s="11">
        <f t="shared" si="72"/>
        <v>222518</v>
      </c>
      <c r="I82" s="12">
        <f t="shared" si="73"/>
        <v>58543</v>
      </c>
      <c r="J82" s="14">
        <f t="shared" si="74"/>
        <v>0.26309332278737002</v>
      </c>
      <c r="K82" s="14">
        <f t="shared" si="75"/>
        <v>0.14484221501181926</v>
      </c>
      <c r="L82" s="15">
        <f t="shared" si="76"/>
        <v>1.4308584046370412</v>
      </c>
      <c r="M82" s="12">
        <f t="shared" si="77"/>
        <v>0</v>
      </c>
      <c r="N82" s="14">
        <f t="shared" si="78"/>
        <v>-9.4241769982416068E-3</v>
      </c>
      <c r="O82" s="16">
        <f t="shared" si="79"/>
        <v>-1610</v>
      </c>
      <c r="P82" s="14">
        <f t="shared" si="80"/>
        <v>-0.17153206903899421</v>
      </c>
      <c r="Q82" s="12">
        <f t="shared" si="81"/>
        <v>-984</v>
      </c>
      <c r="R82" s="14">
        <f t="shared" si="82"/>
        <v>-7.5146627565982449E-2</v>
      </c>
      <c r="S82" s="18">
        <f t="shared" si="83"/>
        <v>-695</v>
      </c>
      <c r="T82" s="14">
        <f t="shared" si="84"/>
        <v>-0.11560212907518297</v>
      </c>
      <c r="U82" s="18">
        <f t="shared" si="85"/>
        <v>260</v>
      </c>
      <c r="V82" s="14">
        <f t="shared" si="86"/>
        <v>4.64202820924835E-2</v>
      </c>
      <c r="W82" s="12">
        <f t="shared" si="87"/>
        <v>-95</v>
      </c>
      <c r="X82" s="14">
        <f t="shared" si="88"/>
        <v>-6.8562355658198237E-3</v>
      </c>
      <c r="Y82" s="12">
        <f t="shared" si="89"/>
        <v>322</v>
      </c>
      <c r="Z82" s="14">
        <f t="shared" si="90"/>
        <v>2.9134998190372796E-2</v>
      </c>
      <c r="AA82" s="12">
        <v>1232.3317800000077</v>
      </c>
      <c r="AB82" s="26">
        <v>7.4022515237115449E-3</v>
      </c>
      <c r="AC82" s="12">
        <f t="shared" si="91"/>
        <v>0</v>
      </c>
      <c r="AD82" s="24">
        <f t="shared" si="92"/>
        <v>0</v>
      </c>
      <c r="AE82" s="11">
        <f t="shared" si="93"/>
        <v>-8539.9589999999735</v>
      </c>
      <c r="AF82" s="12">
        <f t="shared" si="94"/>
        <v>-38862.431999999972</v>
      </c>
      <c r="AG82" s="12">
        <f t="shared" si="95"/>
        <v>-68605.477000000014</v>
      </c>
      <c r="AH82" s="14">
        <f t="shared" si="96"/>
        <v>-3.8378733405836751E-2</v>
      </c>
      <c r="AI82" s="14">
        <f t="shared" si="97"/>
        <v>-0.17464848686398393</v>
      </c>
      <c r="AJ82" s="14">
        <f t="shared" si="98"/>
        <v>-0.30831428019306306</v>
      </c>
      <c r="AK82" s="14">
        <f t="shared" si="99"/>
        <v>0.2813924443770377</v>
      </c>
      <c r="AL82" s="14">
        <f t="shared" si="100"/>
        <v>0.35529983496062578</v>
      </c>
      <c r="AM82" s="14">
        <f t="shared" si="101"/>
        <v>0.36613007117036217</v>
      </c>
      <c r="AN82" s="18">
        <f t="shared" si="102"/>
        <v>1668.8039999999964</v>
      </c>
      <c r="AO82" s="18">
        <f t="shared" si="103"/>
        <v>6709.7929999999978</v>
      </c>
      <c r="AP82" s="18">
        <f t="shared" si="104"/>
        <v>-2190.997000000003</v>
      </c>
      <c r="AQ82" s="14">
        <f t="shared" si="105"/>
        <v>2.8505611260099428E-2</v>
      </c>
      <c r="AR82" s="14">
        <f t="shared" si="106"/>
        <v>0.11461307073433202</v>
      </c>
      <c r="AS82" s="14">
        <f t="shared" si="107"/>
        <v>-3.7425430879866162E-2</v>
      </c>
      <c r="AT82" s="12">
        <f t="shared" si="108"/>
        <v>-453.34900000000016</v>
      </c>
      <c r="AU82" s="12">
        <f t="shared" si="109"/>
        <v>-2441.1949999999997</v>
      </c>
      <c r="AV82" s="12">
        <f t="shared" si="110"/>
        <v>-3334.1460000000006</v>
      </c>
      <c r="AW82" s="14">
        <f t="shared" si="111"/>
        <v>-5.8301054526748941E-2</v>
      </c>
      <c r="AX82" s="14">
        <f t="shared" si="112"/>
        <v>-0.31393968621399171</v>
      </c>
      <c r="AY82" s="14">
        <f t="shared" si="113"/>
        <v>-0.42877391975308654</v>
      </c>
      <c r="AZ82" s="12">
        <f t="shared" si="114"/>
        <v>-2771.8068000000003</v>
      </c>
      <c r="BA82" s="12">
        <f t="shared" si="115"/>
        <v>-4605.5664000000006</v>
      </c>
      <c r="BB82" s="12">
        <f t="shared" si="116"/>
        <v>-6216.2417999999998</v>
      </c>
      <c r="BC82" s="14">
        <f t="shared" si="117"/>
        <v>-0.22887822037257233</v>
      </c>
      <c r="BD82" s="14">
        <f t="shared" si="118"/>
        <v>-0.38029845422116537</v>
      </c>
      <c r="BE82" s="14">
        <f t="shared" si="119"/>
        <v>-0.51329781014665077</v>
      </c>
      <c r="BF82" s="12">
        <f t="shared" si="120"/>
        <v>21.675999999999476</v>
      </c>
      <c r="BG82" s="12">
        <f t="shared" si="121"/>
        <v>-3225.6779999999999</v>
      </c>
      <c r="BH82" s="12">
        <f t="shared" si="122"/>
        <v>-4947.4639999999999</v>
      </c>
      <c r="BI82" s="14">
        <f t="shared" si="123"/>
        <v>1.5751762226581256E-3</v>
      </c>
      <c r="BJ82" s="14">
        <f t="shared" si="124"/>
        <v>-0.23440723784608675</v>
      </c>
      <c r="BK82" s="14">
        <f t="shared" si="125"/>
        <v>-0.35952794128333698</v>
      </c>
      <c r="BL82" s="12">
        <f t="shared" si="126"/>
        <v>-765.26399999999921</v>
      </c>
      <c r="BM82" s="12">
        <f t="shared" si="127"/>
        <v>-3282.585</v>
      </c>
      <c r="BN82" s="12">
        <f t="shared" si="128"/>
        <v>-4601.9410000000007</v>
      </c>
      <c r="BO82" s="14">
        <f t="shared" si="129"/>
        <v>-6.728187093370841E-2</v>
      </c>
      <c r="BP82" s="14">
        <f t="shared" si="130"/>
        <v>-0.28860427290311241</v>
      </c>
      <c r="BQ82" s="24">
        <f t="shared" si="131"/>
        <v>-0.4046018111482329</v>
      </c>
      <c r="BR82" s="19">
        <f t="shared" si="132"/>
        <v>63.9</v>
      </c>
      <c r="BS82" s="20">
        <f t="shared" si="133"/>
        <v>447.3</v>
      </c>
      <c r="BT82" s="13">
        <f t="shared" si="134"/>
        <v>2.0101744577966725E-3</v>
      </c>
      <c r="BU82" s="20">
        <f t="shared" si="135"/>
        <v>0</v>
      </c>
      <c r="BV82" s="20">
        <f t="shared" si="136"/>
        <v>0</v>
      </c>
      <c r="BW82" s="13">
        <f t="shared" si="137"/>
        <v>0</v>
      </c>
      <c r="BX82" s="20">
        <f t="shared" si="138"/>
        <v>139</v>
      </c>
      <c r="BY82" s="20">
        <f t="shared" si="139"/>
        <v>973</v>
      </c>
      <c r="BZ82" s="13">
        <f t="shared" si="140"/>
        <v>4.3726799629692876E-3</v>
      </c>
      <c r="CA82" s="20">
        <f t="shared" si="141"/>
        <v>139</v>
      </c>
      <c r="CB82" s="20">
        <f t="shared" si="142"/>
        <v>973</v>
      </c>
      <c r="CC82" s="17">
        <f t="shared" si="143"/>
        <v>4.3726799629692876E-3</v>
      </c>
      <c r="CE82" s="2">
        <v>222518</v>
      </c>
      <c r="CF82" s="2">
        <v>58543</v>
      </c>
      <c r="CG82" s="2">
        <v>32230</v>
      </c>
      <c r="CH82" s="2">
        <v>7776</v>
      </c>
      <c r="CI82" s="2">
        <v>21738</v>
      </c>
      <c r="CJ82" s="2">
        <v>224635</v>
      </c>
      <c r="CK82" s="2">
        <v>9386</v>
      </c>
      <c r="CL82" s="2">
        <v>13094.4</v>
      </c>
      <c r="CM82" s="2">
        <v>12110.4</v>
      </c>
      <c r="CN82" s="2">
        <v>6012</v>
      </c>
      <c r="CO82" s="2">
        <v>6707</v>
      </c>
      <c r="CP82" s="2">
        <v>5601</v>
      </c>
      <c r="CQ82" s="2">
        <v>5341</v>
      </c>
      <c r="CR82" s="2">
        <v>13856</v>
      </c>
      <c r="CS82" s="2">
        <v>13761</v>
      </c>
      <c r="CT82" s="2">
        <v>11052</v>
      </c>
      <c r="CU82" s="2">
        <v>11374</v>
      </c>
      <c r="CV82" s="2">
        <v>213978.04100000003</v>
      </c>
      <c r="CW82" s="2">
        <v>183655.56800000003</v>
      </c>
      <c r="CX82" s="2">
        <v>153912.52299999999</v>
      </c>
      <c r="CY82" s="2">
        <v>60211.803999999996</v>
      </c>
      <c r="CZ82" s="2">
        <v>65252.792999999998</v>
      </c>
      <c r="DA82" s="2">
        <v>56352.002999999997</v>
      </c>
      <c r="DB82" s="2">
        <v>7322.6509999999998</v>
      </c>
      <c r="DC82" s="2">
        <v>5334.8050000000003</v>
      </c>
      <c r="DD82" s="2">
        <v>4441.8539999999994</v>
      </c>
      <c r="DE82" s="2">
        <v>9338.5931999999993</v>
      </c>
      <c r="DF82" s="2">
        <v>7504.833599999999</v>
      </c>
      <c r="DG82" s="2">
        <v>5894.1581999999999</v>
      </c>
      <c r="DH82" s="2">
        <v>13782.675999999999</v>
      </c>
      <c r="DI82" s="2">
        <v>10535.322</v>
      </c>
      <c r="DJ82" s="2">
        <v>8813.5360000000001</v>
      </c>
      <c r="DK82" s="2">
        <v>10608.736000000001</v>
      </c>
      <c r="DL82" s="2">
        <v>8091.415</v>
      </c>
      <c r="DM82" s="2">
        <v>6772.0589999999993</v>
      </c>
      <c r="DN82" s="2">
        <v>63.9</v>
      </c>
      <c r="DO82" s="2">
        <v>0</v>
      </c>
      <c r="DP82" s="2">
        <v>139</v>
      </c>
    </row>
    <row r="83" spans="2:120" ht="14.25" customHeight="1" x14ac:dyDescent="0.2">
      <c r="B83" s="6">
        <v>10206</v>
      </c>
      <c r="C83" s="9" t="s">
        <v>448</v>
      </c>
      <c r="D83" s="9" t="s">
        <v>56</v>
      </c>
      <c r="E83" s="21" t="s">
        <v>458</v>
      </c>
      <c r="F83" s="9" t="s">
        <v>123</v>
      </c>
      <c r="G83" s="21">
        <v>3</v>
      </c>
      <c r="H83" s="11">
        <f t="shared" si="72"/>
        <v>44361</v>
      </c>
      <c r="I83" s="12">
        <f t="shared" si="73"/>
        <v>15901</v>
      </c>
      <c r="J83" s="14">
        <f t="shared" si="74"/>
        <v>0.35844548139131222</v>
      </c>
      <c r="K83" s="14">
        <f t="shared" si="75"/>
        <v>0.19478821487342485</v>
      </c>
      <c r="L83" s="15">
        <f t="shared" si="76"/>
        <v>1.1241534988713318</v>
      </c>
      <c r="M83" s="12">
        <f t="shared" si="77"/>
        <v>0</v>
      </c>
      <c r="N83" s="14">
        <f t="shared" si="78"/>
        <v>-7.9074112518164874E-2</v>
      </c>
      <c r="O83" s="16">
        <f t="shared" si="79"/>
        <v>-443</v>
      </c>
      <c r="P83" s="14">
        <f t="shared" si="80"/>
        <v>-0.3078526754690758</v>
      </c>
      <c r="Q83" s="12">
        <f t="shared" si="81"/>
        <v>-438.59999999999991</v>
      </c>
      <c r="R83" s="14">
        <f t="shared" si="82"/>
        <v>-0.19221667104917173</v>
      </c>
      <c r="S83" s="18">
        <f t="shared" si="83"/>
        <v>106</v>
      </c>
      <c r="T83" s="14">
        <f t="shared" si="84"/>
        <v>9.0443686006825952E-2</v>
      </c>
      <c r="U83" s="18">
        <f t="shared" si="85"/>
        <v>212</v>
      </c>
      <c r="V83" s="14">
        <f t="shared" si="86"/>
        <v>0.18181818181818177</v>
      </c>
      <c r="W83" s="12">
        <f t="shared" si="87"/>
        <v>-155</v>
      </c>
      <c r="X83" s="14">
        <f t="shared" si="88"/>
        <v>-6.8042142230026359E-2</v>
      </c>
      <c r="Y83" s="12">
        <f t="shared" si="89"/>
        <v>-146</v>
      </c>
      <c r="Z83" s="14">
        <f t="shared" si="90"/>
        <v>-7.6359832635983227E-2</v>
      </c>
      <c r="AA83" s="12">
        <v>-1271.2392100000034</v>
      </c>
      <c r="AB83" s="26">
        <v>-3.9466928566160187E-2</v>
      </c>
      <c r="AC83" s="12">
        <f t="shared" si="91"/>
        <v>0</v>
      </c>
      <c r="AD83" s="24">
        <f t="shared" si="92"/>
        <v>0</v>
      </c>
      <c r="AE83" s="11">
        <f t="shared" si="93"/>
        <v>-7272.0780000000013</v>
      </c>
      <c r="AF83" s="12">
        <f t="shared" si="94"/>
        <v>-21728.343999999997</v>
      </c>
      <c r="AG83" s="12">
        <f t="shared" si="95"/>
        <v>-30342.017</v>
      </c>
      <c r="AH83" s="14">
        <f t="shared" si="96"/>
        <v>-0.16392953269763988</v>
      </c>
      <c r="AI83" s="14">
        <f t="shared" si="97"/>
        <v>-0.48980735330583158</v>
      </c>
      <c r="AJ83" s="14">
        <f t="shared" si="98"/>
        <v>-0.68397955411284683</v>
      </c>
      <c r="AK83" s="14">
        <f t="shared" si="99"/>
        <v>0.41650523032187348</v>
      </c>
      <c r="AL83" s="14">
        <f t="shared" si="100"/>
        <v>0.53230615089983246</v>
      </c>
      <c r="AM83" s="14">
        <f t="shared" si="101"/>
        <v>0.57010619101257198</v>
      </c>
      <c r="AN83" s="18">
        <f t="shared" si="102"/>
        <v>-453.27000000000044</v>
      </c>
      <c r="AO83" s="18">
        <f t="shared" si="103"/>
        <v>-3853.4979999999996</v>
      </c>
      <c r="AP83" s="18">
        <f t="shared" si="104"/>
        <v>-7908.6910000000007</v>
      </c>
      <c r="AQ83" s="14">
        <f t="shared" si="105"/>
        <v>-2.8505754355072077E-2</v>
      </c>
      <c r="AR83" s="14">
        <f t="shared" si="106"/>
        <v>-0.24234312307402051</v>
      </c>
      <c r="AS83" s="14">
        <f t="shared" si="107"/>
        <v>-0.49737066851141443</v>
      </c>
      <c r="AT83" s="12">
        <f t="shared" si="108"/>
        <v>-257.76700000000005</v>
      </c>
      <c r="AU83" s="12">
        <f t="shared" si="109"/>
        <v>-691.95500000000004</v>
      </c>
      <c r="AV83" s="12">
        <f t="shared" si="110"/>
        <v>-826.34199999999998</v>
      </c>
      <c r="AW83" s="14">
        <f t="shared" si="111"/>
        <v>-0.25880220883534144</v>
      </c>
      <c r="AX83" s="14">
        <f t="shared" si="112"/>
        <v>-0.69473393574297193</v>
      </c>
      <c r="AY83" s="14">
        <f t="shared" si="113"/>
        <v>-0.82966064257028105</v>
      </c>
      <c r="AZ83" s="12">
        <f t="shared" si="114"/>
        <v>-741.85799999999972</v>
      </c>
      <c r="BA83" s="12">
        <f t="shared" si="115"/>
        <v>-1334.0669999999998</v>
      </c>
      <c r="BB83" s="12">
        <f t="shared" si="116"/>
        <v>-1573.0295999999998</v>
      </c>
      <c r="BC83" s="14">
        <f t="shared" si="117"/>
        <v>-0.40248372395833321</v>
      </c>
      <c r="BD83" s="14">
        <f t="shared" si="118"/>
        <v>-0.72377766927083331</v>
      </c>
      <c r="BE83" s="14">
        <f t="shared" si="119"/>
        <v>-0.85342317708333337</v>
      </c>
      <c r="BF83" s="12">
        <f t="shared" si="120"/>
        <v>-465.77199999999993</v>
      </c>
      <c r="BG83" s="12">
        <f t="shared" si="121"/>
        <v>-1287.287</v>
      </c>
      <c r="BH83" s="12">
        <f t="shared" si="122"/>
        <v>-1674.8310000000001</v>
      </c>
      <c r="BI83" s="14">
        <f t="shared" si="123"/>
        <v>-0.21939331135186058</v>
      </c>
      <c r="BJ83" s="14">
        <f t="shared" si="124"/>
        <v>-0.60635280263777669</v>
      </c>
      <c r="BK83" s="14">
        <f t="shared" si="125"/>
        <v>-0.78889825718323126</v>
      </c>
      <c r="BL83" s="12">
        <f t="shared" si="126"/>
        <v>-405.202</v>
      </c>
      <c r="BM83" s="12">
        <f t="shared" si="127"/>
        <v>-1194.521</v>
      </c>
      <c r="BN83" s="12">
        <f t="shared" si="128"/>
        <v>-1434.826</v>
      </c>
      <c r="BO83" s="14">
        <f t="shared" si="129"/>
        <v>-0.22944620611551525</v>
      </c>
      <c r="BP83" s="14">
        <f t="shared" si="130"/>
        <v>-0.67639920724801805</v>
      </c>
      <c r="BQ83" s="24">
        <f t="shared" si="131"/>
        <v>-0.81247225368063425</v>
      </c>
      <c r="BR83" s="19">
        <f t="shared" si="132"/>
        <v>81.099999999999994</v>
      </c>
      <c r="BS83" s="20">
        <f t="shared" si="133"/>
        <v>567.69999999999993</v>
      </c>
      <c r="BT83" s="13">
        <f t="shared" si="134"/>
        <v>1.279727688735601E-2</v>
      </c>
      <c r="BU83" s="20">
        <f t="shared" si="135"/>
        <v>66.7</v>
      </c>
      <c r="BV83" s="20">
        <f t="shared" si="136"/>
        <v>466.90000000000003</v>
      </c>
      <c r="BW83" s="13">
        <f t="shared" si="137"/>
        <v>1.0525010707603526E-2</v>
      </c>
      <c r="BX83" s="20">
        <f t="shared" si="138"/>
        <v>64.900000000000006</v>
      </c>
      <c r="BY83" s="20">
        <f t="shared" si="139"/>
        <v>454.30000000000007</v>
      </c>
      <c r="BZ83" s="13">
        <f t="shared" si="140"/>
        <v>1.0240977435134467E-2</v>
      </c>
      <c r="CA83" s="20">
        <f t="shared" si="141"/>
        <v>81.099999999999994</v>
      </c>
      <c r="CB83" s="20">
        <f t="shared" si="142"/>
        <v>567.69999999999993</v>
      </c>
      <c r="CC83" s="17">
        <f t="shared" si="143"/>
        <v>1.279727688735601E-2</v>
      </c>
      <c r="CE83" s="2">
        <v>44361</v>
      </c>
      <c r="CF83" s="2">
        <v>15901</v>
      </c>
      <c r="CG83" s="2">
        <v>8641</v>
      </c>
      <c r="CH83" s="2">
        <v>996</v>
      </c>
      <c r="CI83" s="2">
        <v>3544</v>
      </c>
      <c r="CJ83" s="2">
        <v>48170</v>
      </c>
      <c r="CK83" s="2">
        <v>1439</v>
      </c>
      <c r="CL83" s="2">
        <v>2281.7999999999997</v>
      </c>
      <c r="CM83" s="2">
        <v>1843.1999999999998</v>
      </c>
      <c r="CN83" s="2">
        <v>1172</v>
      </c>
      <c r="CO83" s="2">
        <v>1066</v>
      </c>
      <c r="CP83" s="2">
        <v>1166</v>
      </c>
      <c r="CQ83" s="2">
        <v>954</v>
      </c>
      <c r="CR83" s="2">
        <v>2278</v>
      </c>
      <c r="CS83" s="2">
        <v>2123</v>
      </c>
      <c r="CT83" s="2">
        <v>1912</v>
      </c>
      <c r="CU83" s="2">
        <v>1766</v>
      </c>
      <c r="CV83" s="2">
        <v>37088.921999999999</v>
      </c>
      <c r="CW83" s="2">
        <v>22632.656000000003</v>
      </c>
      <c r="CX83" s="2">
        <v>14018.983</v>
      </c>
      <c r="CY83" s="2">
        <v>15447.73</v>
      </c>
      <c r="CZ83" s="2">
        <v>12047.502</v>
      </c>
      <c r="DA83" s="2">
        <v>7992.3089999999993</v>
      </c>
      <c r="DB83" s="2">
        <v>738.23299999999995</v>
      </c>
      <c r="DC83" s="2">
        <v>304.04499999999996</v>
      </c>
      <c r="DD83" s="2">
        <v>169.65800000000002</v>
      </c>
      <c r="DE83" s="2">
        <v>1101.3420000000001</v>
      </c>
      <c r="DF83" s="2">
        <v>509.13299999999998</v>
      </c>
      <c r="DG83" s="2">
        <v>270.17039999999997</v>
      </c>
      <c r="DH83" s="2">
        <v>1657.2280000000001</v>
      </c>
      <c r="DI83" s="2">
        <v>835.71299999999997</v>
      </c>
      <c r="DJ83" s="2">
        <v>448.16899999999998</v>
      </c>
      <c r="DK83" s="2">
        <v>1360.798</v>
      </c>
      <c r="DL83" s="2">
        <v>571.47900000000004</v>
      </c>
      <c r="DM83" s="2">
        <v>331.17399999999998</v>
      </c>
      <c r="DN83" s="2">
        <v>81.099999999999994</v>
      </c>
      <c r="DO83" s="2">
        <v>66.7</v>
      </c>
      <c r="DP83" s="2">
        <v>64.900000000000006</v>
      </c>
    </row>
    <row r="84" spans="2:120" ht="14.25" customHeight="1" x14ac:dyDescent="0.2">
      <c r="B84" s="6">
        <v>10207</v>
      </c>
      <c r="C84" s="9" t="s">
        <v>448</v>
      </c>
      <c r="D84" s="9" t="s">
        <v>56</v>
      </c>
      <c r="E84" s="21" t="s">
        <v>458</v>
      </c>
      <c r="F84" s="9" t="s">
        <v>124</v>
      </c>
      <c r="G84" s="21">
        <v>0</v>
      </c>
      <c r="H84" s="11">
        <f t="shared" si="72"/>
        <v>74084</v>
      </c>
      <c r="I84" s="12">
        <f t="shared" si="73"/>
        <v>22185</v>
      </c>
      <c r="J84" s="14">
        <f t="shared" si="74"/>
        <v>0.29945737271205658</v>
      </c>
      <c r="K84" s="14">
        <f t="shared" si="75"/>
        <v>0.16450245667080612</v>
      </c>
      <c r="L84" s="15">
        <f t="shared" si="76"/>
        <v>1.1842379182156133</v>
      </c>
      <c r="M84" s="12">
        <f t="shared" si="77"/>
        <v>0</v>
      </c>
      <c r="N84" s="14">
        <f t="shared" si="78"/>
        <v>-2.845752353974873E-2</v>
      </c>
      <c r="O84" s="16">
        <f t="shared" si="79"/>
        <v>-512</v>
      </c>
      <c r="P84" s="14">
        <f t="shared" si="80"/>
        <v>-0.20455453455852979</v>
      </c>
      <c r="Q84" s="12">
        <f t="shared" si="81"/>
        <v>-524.40000000000055</v>
      </c>
      <c r="R84" s="14">
        <f t="shared" si="82"/>
        <v>-0.13398742909704142</v>
      </c>
      <c r="S84" s="18">
        <f t="shared" si="83"/>
        <v>-62</v>
      </c>
      <c r="T84" s="14">
        <f t="shared" si="84"/>
        <v>-3.0891878425510777E-2</v>
      </c>
      <c r="U84" s="18">
        <f t="shared" si="85"/>
        <v>95</v>
      </c>
      <c r="V84" s="14">
        <f t="shared" si="86"/>
        <v>5.0531914893616969E-2</v>
      </c>
      <c r="W84" s="12">
        <f t="shared" si="87"/>
        <v>61</v>
      </c>
      <c r="X84" s="14">
        <f t="shared" si="88"/>
        <v>1.5061728395061813E-2</v>
      </c>
      <c r="Y84" s="12">
        <f t="shared" si="89"/>
        <v>23</v>
      </c>
      <c r="Z84" s="14">
        <f t="shared" si="90"/>
        <v>7.0164734594264644E-3</v>
      </c>
      <c r="AA84" s="12">
        <v>348.73709000000235</v>
      </c>
      <c r="AB84" s="26">
        <v>6.4510145205012304E-3</v>
      </c>
      <c r="AC84" s="12">
        <f t="shared" si="91"/>
        <v>0</v>
      </c>
      <c r="AD84" s="24">
        <f t="shared" si="92"/>
        <v>0</v>
      </c>
      <c r="AE84" s="11">
        <f t="shared" si="93"/>
        <v>-5355.3399999999965</v>
      </c>
      <c r="AF84" s="12">
        <f t="shared" si="94"/>
        <v>-20245.099999999999</v>
      </c>
      <c r="AG84" s="12">
        <f t="shared" si="95"/>
        <v>-32328.281000000003</v>
      </c>
      <c r="AH84" s="14">
        <f t="shared" si="96"/>
        <v>-7.2287403487932611E-2</v>
      </c>
      <c r="AI84" s="14">
        <f t="shared" si="97"/>
        <v>-0.27327223152097613</v>
      </c>
      <c r="AJ84" s="14">
        <f t="shared" si="98"/>
        <v>-0.43637331947519031</v>
      </c>
      <c r="AK84" s="14">
        <f t="shared" si="99"/>
        <v>0.32557705911915052</v>
      </c>
      <c r="AL84" s="14">
        <f t="shared" si="100"/>
        <v>0.40192052586512717</v>
      </c>
      <c r="AM84" s="14">
        <f t="shared" si="101"/>
        <v>0.42463332986793978</v>
      </c>
      <c r="AN84" s="18">
        <f t="shared" si="102"/>
        <v>191.47499999999854</v>
      </c>
      <c r="AO84" s="18">
        <f t="shared" si="103"/>
        <v>-546.04100000000471</v>
      </c>
      <c r="AP84" s="18">
        <f t="shared" si="104"/>
        <v>-4454.130000000001</v>
      </c>
      <c r="AQ84" s="14">
        <f t="shared" si="105"/>
        <v>8.6308316430019349E-3</v>
      </c>
      <c r="AR84" s="14">
        <f t="shared" si="106"/>
        <v>-2.4613071895425054E-2</v>
      </c>
      <c r="AS84" s="14">
        <f t="shared" si="107"/>
        <v>-0.20077214334009474</v>
      </c>
      <c r="AT84" s="12">
        <f t="shared" si="108"/>
        <v>-92.478000000000065</v>
      </c>
      <c r="AU84" s="12">
        <f t="shared" si="109"/>
        <v>-840.49200000000019</v>
      </c>
      <c r="AV84" s="12">
        <f t="shared" si="110"/>
        <v>-1102.944</v>
      </c>
      <c r="AW84" s="14">
        <f t="shared" si="111"/>
        <v>-4.6448016072325515E-2</v>
      </c>
      <c r="AX84" s="14">
        <f t="shared" si="112"/>
        <v>-0.42214565544952298</v>
      </c>
      <c r="AY84" s="14">
        <f t="shared" si="113"/>
        <v>-0.55396484178804617</v>
      </c>
      <c r="AZ84" s="12">
        <f t="shared" si="114"/>
        <v>-1005.2351999999996</v>
      </c>
      <c r="BA84" s="12">
        <f t="shared" si="115"/>
        <v>-1674.8009999999999</v>
      </c>
      <c r="BB84" s="12">
        <f t="shared" si="116"/>
        <v>-2162.8967999999995</v>
      </c>
      <c r="BC84" s="14">
        <f t="shared" si="117"/>
        <v>-0.29658204992033976</v>
      </c>
      <c r="BD84" s="14">
        <f t="shared" si="118"/>
        <v>-0.49412904938927249</v>
      </c>
      <c r="BE84" s="14">
        <f t="shared" si="119"/>
        <v>-0.63813559922110108</v>
      </c>
      <c r="BF84" s="12">
        <f t="shared" si="120"/>
        <v>200.63299999999981</v>
      </c>
      <c r="BG84" s="12">
        <f t="shared" si="121"/>
        <v>-1555.721</v>
      </c>
      <c r="BH84" s="12">
        <f t="shared" si="122"/>
        <v>-2014.8530000000001</v>
      </c>
      <c r="BI84" s="14">
        <f t="shared" si="123"/>
        <v>4.8803940647044408E-2</v>
      </c>
      <c r="BJ84" s="14">
        <f t="shared" si="124"/>
        <v>-0.37842884942836297</v>
      </c>
      <c r="BK84" s="14">
        <f t="shared" si="125"/>
        <v>-0.49011262466553152</v>
      </c>
      <c r="BL84" s="12">
        <f t="shared" si="126"/>
        <v>138.82099999999991</v>
      </c>
      <c r="BM84" s="12">
        <f t="shared" si="127"/>
        <v>-1188.366</v>
      </c>
      <c r="BN84" s="12">
        <f t="shared" si="128"/>
        <v>-1605.6190000000001</v>
      </c>
      <c r="BO84" s="14">
        <f t="shared" si="129"/>
        <v>4.2054225992123495E-2</v>
      </c>
      <c r="BP84" s="14">
        <f t="shared" si="130"/>
        <v>-0.3600018176310209</v>
      </c>
      <c r="BQ84" s="24">
        <f t="shared" si="131"/>
        <v>-0.4864038170251439</v>
      </c>
      <c r="BR84" s="19">
        <f t="shared" si="132"/>
        <v>51.9</v>
      </c>
      <c r="BS84" s="20">
        <f t="shared" si="133"/>
        <v>363.3</v>
      </c>
      <c r="BT84" s="13">
        <f t="shared" si="134"/>
        <v>4.9038928783543007E-3</v>
      </c>
      <c r="BU84" s="20">
        <f t="shared" si="135"/>
        <v>1.8</v>
      </c>
      <c r="BV84" s="20">
        <f t="shared" si="136"/>
        <v>12.6</v>
      </c>
      <c r="BW84" s="13">
        <f t="shared" si="137"/>
        <v>1.7007720965390638E-4</v>
      </c>
      <c r="BX84" s="20">
        <f t="shared" si="138"/>
        <v>63.2</v>
      </c>
      <c r="BY84" s="20">
        <f t="shared" si="139"/>
        <v>442.40000000000003</v>
      </c>
      <c r="BZ84" s="13">
        <f t="shared" si="140"/>
        <v>5.971599805626047E-3</v>
      </c>
      <c r="CA84" s="20">
        <f t="shared" si="141"/>
        <v>63.2</v>
      </c>
      <c r="CB84" s="20">
        <f t="shared" si="142"/>
        <v>442.40000000000003</v>
      </c>
      <c r="CC84" s="17">
        <f t="shared" si="143"/>
        <v>5.971599805626047E-3</v>
      </c>
      <c r="CE84" s="2">
        <v>74084</v>
      </c>
      <c r="CF84" s="2">
        <v>22185</v>
      </c>
      <c r="CG84" s="2">
        <v>12187</v>
      </c>
      <c r="CH84" s="2">
        <v>1991</v>
      </c>
      <c r="CI84" s="2">
        <v>6725</v>
      </c>
      <c r="CJ84" s="2">
        <v>76254</v>
      </c>
      <c r="CK84" s="2">
        <v>2503</v>
      </c>
      <c r="CL84" s="2">
        <v>3913.8</v>
      </c>
      <c r="CM84" s="2">
        <v>3389.3999999999996</v>
      </c>
      <c r="CN84" s="2">
        <v>2007</v>
      </c>
      <c r="CO84" s="2">
        <v>2069</v>
      </c>
      <c r="CP84" s="2">
        <v>1880</v>
      </c>
      <c r="CQ84" s="2">
        <v>1785</v>
      </c>
      <c r="CR84" s="2">
        <v>4050</v>
      </c>
      <c r="CS84" s="2">
        <v>4111</v>
      </c>
      <c r="CT84" s="2">
        <v>3278</v>
      </c>
      <c r="CU84" s="2">
        <v>3301</v>
      </c>
      <c r="CV84" s="2">
        <v>68728.66</v>
      </c>
      <c r="CW84" s="2">
        <v>53838.9</v>
      </c>
      <c r="CX84" s="2">
        <v>41755.718999999997</v>
      </c>
      <c r="CY84" s="2">
        <v>22376.474999999999</v>
      </c>
      <c r="CZ84" s="2">
        <v>21638.958999999995</v>
      </c>
      <c r="DA84" s="2">
        <v>17730.87</v>
      </c>
      <c r="DB84" s="2">
        <v>1898.5219999999999</v>
      </c>
      <c r="DC84" s="2">
        <v>1150.5079999999998</v>
      </c>
      <c r="DD84" s="2">
        <v>888.05600000000004</v>
      </c>
      <c r="DE84" s="2">
        <v>2384.1648</v>
      </c>
      <c r="DF84" s="2">
        <v>1714.5989999999997</v>
      </c>
      <c r="DG84" s="2">
        <v>1226.5031999999999</v>
      </c>
      <c r="DH84" s="2">
        <v>4311.6329999999998</v>
      </c>
      <c r="DI84" s="2">
        <v>2555.279</v>
      </c>
      <c r="DJ84" s="2">
        <v>2096.1469999999999</v>
      </c>
      <c r="DK84" s="2">
        <v>3439.8209999999999</v>
      </c>
      <c r="DL84" s="2">
        <v>2112.634</v>
      </c>
      <c r="DM84" s="2">
        <v>1695.3809999999999</v>
      </c>
      <c r="DN84" s="2">
        <v>51.9</v>
      </c>
      <c r="DO84" s="2">
        <v>1.8</v>
      </c>
      <c r="DP84" s="2">
        <v>63.2</v>
      </c>
    </row>
    <row r="85" spans="2:120" ht="14.25" customHeight="1" x14ac:dyDescent="0.2">
      <c r="B85" s="6">
        <v>10208</v>
      </c>
      <c r="C85" s="9" t="s">
        <v>448</v>
      </c>
      <c r="D85" s="9" t="s">
        <v>56</v>
      </c>
      <c r="E85" s="21" t="s">
        <v>458</v>
      </c>
      <c r="F85" s="9" t="s">
        <v>125</v>
      </c>
      <c r="G85" s="21">
        <v>3</v>
      </c>
      <c r="H85" s="11">
        <f t="shared" si="72"/>
        <v>73068</v>
      </c>
      <c r="I85" s="12">
        <f t="shared" si="73"/>
        <v>26406</v>
      </c>
      <c r="J85" s="14">
        <f t="shared" si="74"/>
        <v>0.36138939070454917</v>
      </c>
      <c r="K85" s="14">
        <f t="shared" si="75"/>
        <v>0.1948048393277495</v>
      </c>
      <c r="L85" s="15">
        <f t="shared" si="76"/>
        <v>1.2529644268774704</v>
      </c>
      <c r="M85" s="12">
        <f t="shared" si="77"/>
        <v>0</v>
      </c>
      <c r="N85" s="14">
        <f t="shared" si="78"/>
        <v>-6.1281122330995141E-2</v>
      </c>
      <c r="O85" s="16">
        <f t="shared" si="79"/>
        <v>-432</v>
      </c>
      <c r="P85" s="14">
        <f t="shared" si="80"/>
        <v>-0.18508997429305918</v>
      </c>
      <c r="Q85" s="12">
        <f t="shared" si="81"/>
        <v>-431.39999999999964</v>
      </c>
      <c r="R85" s="14">
        <f t="shared" si="82"/>
        <v>-0.12292699606770374</v>
      </c>
      <c r="S85" s="18">
        <f t="shared" si="83"/>
        <v>174</v>
      </c>
      <c r="T85" s="14">
        <f t="shared" si="84"/>
        <v>9.7315436241610764E-2</v>
      </c>
      <c r="U85" s="18">
        <f t="shared" si="85"/>
        <v>217</v>
      </c>
      <c r="V85" s="14">
        <f t="shared" si="86"/>
        <v>0.12343572241183165</v>
      </c>
      <c r="W85" s="12">
        <f t="shared" si="87"/>
        <v>-147</v>
      </c>
      <c r="X85" s="14">
        <f t="shared" si="88"/>
        <v>-4.0947075208913608E-2</v>
      </c>
      <c r="Y85" s="12">
        <f t="shared" si="89"/>
        <v>-140</v>
      </c>
      <c r="Z85" s="14">
        <f t="shared" si="90"/>
        <v>-4.3143297380585532E-2</v>
      </c>
      <c r="AA85" s="12">
        <v>-1010.8874300000025</v>
      </c>
      <c r="AB85" s="26">
        <v>-1.9681664373758068E-2</v>
      </c>
      <c r="AC85" s="12">
        <f t="shared" si="91"/>
        <v>0</v>
      </c>
      <c r="AD85" s="24">
        <f t="shared" si="92"/>
        <v>0</v>
      </c>
      <c r="AE85" s="11">
        <f t="shared" si="93"/>
        <v>-9779.9130000000077</v>
      </c>
      <c r="AF85" s="12">
        <f t="shared" si="94"/>
        <v>-30920.012000000002</v>
      </c>
      <c r="AG85" s="12">
        <f t="shared" si="95"/>
        <v>-44021.442000000003</v>
      </c>
      <c r="AH85" s="14">
        <f t="shared" si="96"/>
        <v>-0.13384673181146345</v>
      </c>
      <c r="AI85" s="14">
        <f t="shared" si="97"/>
        <v>-0.42316762467838176</v>
      </c>
      <c r="AJ85" s="14">
        <f t="shared" si="98"/>
        <v>-0.60247224503202501</v>
      </c>
      <c r="AK85" s="14">
        <f t="shared" si="99"/>
        <v>0.40209295629365455</v>
      </c>
      <c r="AL85" s="14">
        <f t="shared" si="100"/>
        <v>0.47877519088218401</v>
      </c>
      <c r="AM85" s="14">
        <f t="shared" si="101"/>
        <v>0.49764681240372788</v>
      </c>
      <c r="AN85" s="18">
        <f t="shared" si="102"/>
        <v>-958.30599999999686</v>
      </c>
      <c r="AO85" s="18">
        <f t="shared" si="103"/>
        <v>-6226.5889999999999</v>
      </c>
      <c r="AP85" s="18">
        <f t="shared" si="104"/>
        <v>-11951.073</v>
      </c>
      <c r="AQ85" s="14">
        <f t="shared" si="105"/>
        <v>-3.6291221692039577E-2</v>
      </c>
      <c r="AR85" s="14">
        <f t="shared" si="106"/>
        <v>-0.23580205256381126</v>
      </c>
      <c r="AS85" s="14">
        <f t="shared" si="107"/>
        <v>-0.45258929788684388</v>
      </c>
      <c r="AT85" s="12">
        <f t="shared" si="108"/>
        <v>-397.61400000000003</v>
      </c>
      <c r="AU85" s="12">
        <f t="shared" si="109"/>
        <v>-1061.2559999999999</v>
      </c>
      <c r="AV85" s="12">
        <f t="shared" si="110"/>
        <v>-1340.5050000000001</v>
      </c>
      <c r="AW85" s="14">
        <f t="shared" si="111"/>
        <v>-0.20905047318611991</v>
      </c>
      <c r="AX85" s="14">
        <f t="shared" si="112"/>
        <v>-0.55796845425867514</v>
      </c>
      <c r="AY85" s="14">
        <f t="shared" si="113"/>
        <v>-0.7047870662460568</v>
      </c>
      <c r="AZ85" s="12">
        <f t="shared" si="114"/>
        <v>-902.95139999999992</v>
      </c>
      <c r="BA85" s="12">
        <f t="shared" si="115"/>
        <v>-1785.5370000000003</v>
      </c>
      <c r="BB85" s="12">
        <f t="shared" si="116"/>
        <v>-2245.5132000000003</v>
      </c>
      <c r="BC85" s="14">
        <f t="shared" si="117"/>
        <v>-0.29335653021442487</v>
      </c>
      <c r="BD85" s="14">
        <f t="shared" si="118"/>
        <v>-0.58009649122807028</v>
      </c>
      <c r="BE85" s="14">
        <f t="shared" si="119"/>
        <v>-0.72953645224171537</v>
      </c>
      <c r="BF85" s="12">
        <f t="shared" si="120"/>
        <v>-652.4369999999999</v>
      </c>
      <c r="BG85" s="12">
        <f t="shared" si="121"/>
        <v>-1851.7850000000001</v>
      </c>
      <c r="BH85" s="12">
        <f t="shared" si="122"/>
        <v>-2379.4569999999999</v>
      </c>
      <c r="BI85" s="14">
        <f t="shared" si="123"/>
        <v>-0.18949665988963116</v>
      </c>
      <c r="BJ85" s="14">
        <f t="shared" si="124"/>
        <v>-0.5378405460354343</v>
      </c>
      <c r="BK85" s="14">
        <f t="shared" si="125"/>
        <v>-0.69109991286668593</v>
      </c>
      <c r="BL85" s="12">
        <f t="shared" si="126"/>
        <v>-611.89100000000008</v>
      </c>
      <c r="BM85" s="12">
        <f t="shared" si="127"/>
        <v>-1685.03</v>
      </c>
      <c r="BN85" s="12">
        <f t="shared" si="128"/>
        <v>-2156.3820000000001</v>
      </c>
      <c r="BO85" s="14">
        <f t="shared" si="129"/>
        <v>-0.19706634460547512</v>
      </c>
      <c r="BP85" s="14">
        <f t="shared" si="130"/>
        <v>-0.54268276972624796</v>
      </c>
      <c r="BQ85" s="24">
        <f t="shared" si="131"/>
        <v>-0.69448695652173908</v>
      </c>
      <c r="BR85" s="19">
        <f t="shared" si="132"/>
        <v>101.9</v>
      </c>
      <c r="BS85" s="20">
        <f t="shared" si="133"/>
        <v>713.30000000000007</v>
      </c>
      <c r="BT85" s="13">
        <f t="shared" si="134"/>
        <v>9.7621393770186693E-3</v>
      </c>
      <c r="BU85" s="20">
        <f t="shared" si="135"/>
        <v>63.7</v>
      </c>
      <c r="BV85" s="20">
        <f t="shared" si="136"/>
        <v>445.90000000000003</v>
      </c>
      <c r="BW85" s="13">
        <f t="shared" si="137"/>
        <v>6.1025346252805614E-3</v>
      </c>
      <c r="BX85" s="20">
        <f t="shared" si="138"/>
        <v>75.5</v>
      </c>
      <c r="BY85" s="20">
        <f t="shared" si="139"/>
        <v>528.5</v>
      </c>
      <c r="BZ85" s="13">
        <f t="shared" si="140"/>
        <v>7.2329884491158921E-3</v>
      </c>
      <c r="CA85" s="20">
        <f t="shared" si="141"/>
        <v>101.9</v>
      </c>
      <c r="CB85" s="20">
        <f t="shared" si="142"/>
        <v>713.30000000000007</v>
      </c>
      <c r="CC85" s="17">
        <f t="shared" si="143"/>
        <v>9.7621393770186693E-3</v>
      </c>
      <c r="CE85" s="2">
        <v>73068</v>
      </c>
      <c r="CF85" s="2">
        <v>26406</v>
      </c>
      <c r="CG85" s="2">
        <v>14234</v>
      </c>
      <c r="CH85" s="2">
        <v>1902</v>
      </c>
      <c r="CI85" s="2">
        <v>6072</v>
      </c>
      <c r="CJ85" s="2">
        <v>77838</v>
      </c>
      <c r="CK85" s="2">
        <v>2334</v>
      </c>
      <c r="CL85" s="2">
        <v>3509.3999999999996</v>
      </c>
      <c r="CM85" s="2">
        <v>3078</v>
      </c>
      <c r="CN85" s="2">
        <v>1788</v>
      </c>
      <c r="CO85" s="2">
        <v>1614</v>
      </c>
      <c r="CP85" s="2">
        <v>1758</v>
      </c>
      <c r="CQ85" s="2">
        <v>1541</v>
      </c>
      <c r="CR85" s="2">
        <v>3590</v>
      </c>
      <c r="CS85" s="2">
        <v>3443</v>
      </c>
      <c r="CT85" s="2">
        <v>3245</v>
      </c>
      <c r="CU85" s="2">
        <v>3105</v>
      </c>
      <c r="CV85" s="2">
        <v>63288.086999999992</v>
      </c>
      <c r="CW85" s="2">
        <v>42147.987999999998</v>
      </c>
      <c r="CX85" s="2">
        <v>29046.557999999997</v>
      </c>
      <c r="CY85" s="2">
        <v>25447.694000000003</v>
      </c>
      <c r="CZ85" s="2">
        <v>20179.411</v>
      </c>
      <c r="DA85" s="2">
        <v>14454.927</v>
      </c>
      <c r="DB85" s="2">
        <v>1504.386</v>
      </c>
      <c r="DC85" s="2">
        <v>840.74400000000003</v>
      </c>
      <c r="DD85" s="2">
        <v>561.495</v>
      </c>
      <c r="DE85" s="2">
        <v>2175.0486000000001</v>
      </c>
      <c r="DF85" s="2">
        <v>1292.4629999999997</v>
      </c>
      <c r="DG85" s="2">
        <v>832.4867999999999</v>
      </c>
      <c r="DH85" s="2">
        <v>2790.5630000000001</v>
      </c>
      <c r="DI85" s="2">
        <v>1591.2149999999999</v>
      </c>
      <c r="DJ85" s="2">
        <v>1063.5430000000001</v>
      </c>
      <c r="DK85" s="2">
        <v>2493.1089999999999</v>
      </c>
      <c r="DL85" s="2">
        <v>1419.97</v>
      </c>
      <c r="DM85" s="2">
        <v>948.61799999999994</v>
      </c>
      <c r="DN85" s="2">
        <v>101.9</v>
      </c>
      <c r="DO85" s="2">
        <v>63.7</v>
      </c>
      <c r="DP85" s="2">
        <v>75.5</v>
      </c>
    </row>
    <row r="86" spans="2:120" ht="14.25" customHeight="1" x14ac:dyDescent="0.2">
      <c r="B86" s="6">
        <v>10209</v>
      </c>
      <c r="C86" s="9" t="s">
        <v>448</v>
      </c>
      <c r="D86" s="9" t="s">
        <v>56</v>
      </c>
      <c r="E86" s="21" t="s">
        <v>458</v>
      </c>
      <c r="F86" s="9" t="s">
        <v>126</v>
      </c>
      <c r="G86" s="21">
        <v>0</v>
      </c>
      <c r="H86" s="11">
        <f t="shared" si="72"/>
        <v>62261</v>
      </c>
      <c r="I86" s="12">
        <f t="shared" si="73"/>
        <v>20683</v>
      </c>
      <c r="J86" s="14">
        <f t="shared" si="74"/>
        <v>0.33219832640015418</v>
      </c>
      <c r="K86" s="14">
        <f t="shared" si="75"/>
        <v>0.17837811792293731</v>
      </c>
      <c r="L86" s="15">
        <f t="shared" si="76"/>
        <v>1.1385281385281385</v>
      </c>
      <c r="M86" s="12">
        <f t="shared" si="77"/>
        <v>0</v>
      </c>
      <c r="N86" s="14">
        <f t="shared" si="78"/>
        <v>-5.2156438869182642E-2</v>
      </c>
      <c r="O86" s="16">
        <f t="shared" si="79"/>
        <v>-388</v>
      </c>
      <c r="P86" s="14">
        <f t="shared" si="80"/>
        <v>-0.19735503560528989</v>
      </c>
      <c r="Q86" s="12">
        <f t="shared" si="81"/>
        <v>-505.80000000000018</v>
      </c>
      <c r="R86" s="14">
        <f t="shared" si="82"/>
        <v>-0.1562557924003708</v>
      </c>
      <c r="S86" s="18">
        <f t="shared" si="83"/>
        <v>137</v>
      </c>
      <c r="T86" s="14">
        <f t="shared" si="84"/>
        <v>8.3080654942389365E-2</v>
      </c>
      <c r="U86" s="18">
        <f t="shared" si="85"/>
        <v>124</v>
      </c>
      <c r="V86" s="14">
        <f t="shared" si="86"/>
        <v>7.6923076923076872E-2</v>
      </c>
      <c r="W86" s="12">
        <f t="shared" si="87"/>
        <v>-132</v>
      </c>
      <c r="X86" s="14">
        <f t="shared" si="88"/>
        <v>-4.1083099906629283E-2</v>
      </c>
      <c r="Y86" s="12">
        <f t="shared" si="89"/>
        <v>-113</v>
      </c>
      <c r="Z86" s="14">
        <f t="shared" si="90"/>
        <v>-4.0227839088643691E-2</v>
      </c>
      <c r="AA86" s="12">
        <v>-887.50456000000122</v>
      </c>
      <c r="AB86" s="26">
        <v>-1.9655710544708715E-2</v>
      </c>
      <c r="AC86" s="12">
        <f t="shared" si="91"/>
        <v>0</v>
      </c>
      <c r="AD86" s="24">
        <f t="shared" si="92"/>
        <v>0</v>
      </c>
      <c r="AE86" s="11">
        <f t="shared" si="93"/>
        <v>-7453.5739999999932</v>
      </c>
      <c r="AF86" s="12">
        <f t="shared" si="94"/>
        <v>-24625.449999999997</v>
      </c>
      <c r="AG86" s="12">
        <f t="shared" si="95"/>
        <v>-36100.978000000003</v>
      </c>
      <c r="AH86" s="14">
        <f t="shared" si="96"/>
        <v>-0.11971497406080844</v>
      </c>
      <c r="AI86" s="14">
        <f t="shared" si="97"/>
        <v>-0.39551966720740106</v>
      </c>
      <c r="AJ86" s="14">
        <f t="shared" si="98"/>
        <v>-0.57983292912095852</v>
      </c>
      <c r="AK86" s="14">
        <f t="shared" si="99"/>
        <v>0.37585744311363939</v>
      </c>
      <c r="AL86" s="14">
        <f t="shared" si="100"/>
        <v>0.46184602058426133</v>
      </c>
      <c r="AM86" s="14">
        <f t="shared" si="101"/>
        <v>0.4884018063899182</v>
      </c>
      <c r="AN86" s="18">
        <f t="shared" si="102"/>
        <v>-83.22099999999773</v>
      </c>
      <c r="AO86" s="18">
        <f t="shared" si="103"/>
        <v>-3301.1710000000021</v>
      </c>
      <c r="AP86" s="18">
        <f t="shared" si="104"/>
        <v>-7906.3979999999992</v>
      </c>
      <c r="AQ86" s="14">
        <f t="shared" si="105"/>
        <v>-4.0236426050378471E-3</v>
      </c>
      <c r="AR86" s="14">
        <f t="shared" si="106"/>
        <v>-0.15960793888700875</v>
      </c>
      <c r="AS86" s="14">
        <f t="shared" si="107"/>
        <v>-0.38226553207948555</v>
      </c>
      <c r="AT86" s="12">
        <f t="shared" si="108"/>
        <v>-245.39300000000003</v>
      </c>
      <c r="AU86" s="12">
        <f t="shared" si="109"/>
        <v>-864.226</v>
      </c>
      <c r="AV86" s="12">
        <f t="shared" si="110"/>
        <v>-1097.829</v>
      </c>
      <c r="AW86" s="14">
        <f t="shared" si="111"/>
        <v>-0.15550887198986063</v>
      </c>
      <c r="AX86" s="14">
        <f t="shared" si="112"/>
        <v>-0.54767173637515842</v>
      </c>
      <c r="AY86" s="14">
        <f t="shared" si="113"/>
        <v>-0.69570912547528518</v>
      </c>
      <c r="AZ86" s="12">
        <f t="shared" si="114"/>
        <v>-856.50059999999985</v>
      </c>
      <c r="BA86" s="12">
        <f t="shared" si="115"/>
        <v>-1597.2983999999999</v>
      </c>
      <c r="BB86" s="12">
        <f t="shared" si="116"/>
        <v>-2005.5245999999997</v>
      </c>
      <c r="BC86" s="14">
        <f t="shared" si="117"/>
        <v>-0.31359863796133569</v>
      </c>
      <c r="BD86" s="14">
        <f t="shared" si="118"/>
        <v>-0.58483391915641469</v>
      </c>
      <c r="BE86" s="14">
        <f t="shared" si="119"/>
        <v>-0.73430162565905088</v>
      </c>
      <c r="BF86" s="12">
        <f t="shared" si="120"/>
        <v>-447.7470000000003</v>
      </c>
      <c r="BG86" s="12">
        <f t="shared" si="121"/>
        <v>-1705.5619999999999</v>
      </c>
      <c r="BH86" s="12">
        <f t="shared" si="122"/>
        <v>-2089.0950000000003</v>
      </c>
      <c r="BI86" s="14">
        <f t="shared" si="123"/>
        <v>-0.14532521908471285</v>
      </c>
      <c r="BJ86" s="14">
        <f t="shared" si="124"/>
        <v>-0.55357416423239203</v>
      </c>
      <c r="BK86" s="14">
        <f t="shared" si="125"/>
        <v>-0.67805744888023378</v>
      </c>
      <c r="BL86" s="12">
        <f t="shared" si="126"/>
        <v>-260.27199999999993</v>
      </c>
      <c r="BM86" s="12">
        <f t="shared" si="127"/>
        <v>-1372.463</v>
      </c>
      <c r="BN86" s="12">
        <f t="shared" si="128"/>
        <v>-1785.7439999999999</v>
      </c>
      <c r="BO86" s="14">
        <f t="shared" si="129"/>
        <v>-9.6540059347181018E-2</v>
      </c>
      <c r="BP86" s="14">
        <f t="shared" si="130"/>
        <v>-0.50907381305637989</v>
      </c>
      <c r="BQ86" s="24">
        <f t="shared" si="131"/>
        <v>-0.66236795252225522</v>
      </c>
      <c r="BR86" s="19">
        <f t="shared" si="132"/>
        <v>80.099999999999994</v>
      </c>
      <c r="BS86" s="20">
        <f t="shared" si="133"/>
        <v>560.69999999999993</v>
      </c>
      <c r="BT86" s="13">
        <f t="shared" si="134"/>
        <v>9.0056375580218739E-3</v>
      </c>
      <c r="BU86" s="20">
        <f t="shared" si="135"/>
        <v>45.2</v>
      </c>
      <c r="BV86" s="20">
        <f t="shared" si="136"/>
        <v>316.40000000000003</v>
      </c>
      <c r="BW86" s="13">
        <f t="shared" si="137"/>
        <v>5.0818329291209595E-3</v>
      </c>
      <c r="BX86" s="20">
        <f t="shared" si="138"/>
        <v>69.099999999999994</v>
      </c>
      <c r="BY86" s="20">
        <f t="shared" si="139"/>
        <v>483.69999999999993</v>
      </c>
      <c r="BZ86" s="13">
        <f t="shared" si="140"/>
        <v>7.7689083053596947E-3</v>
      </c>
      <c r="CA86" s="20">
        <f t="shared" si="141"/>
        <v>80.099999999999994</v>
      </c>
      <c r="CB86" s="20">
        <f t="shared" si="142"/>
        <v>560.69999999999993</v>
      </c>
      <c r="CC86" s="17">
        <f t="shared" si="143"/>
        <v>9.0056375580218739E-3</v>
      </c>
      <c r="CE86" s="2">
        <v>62261</v>
      </c>
      <c r="CF86" s="2">
        <v>20683</v>
      </c>
      <c r="CG86" s="2">
        <v>11106</v>
      </c>
      <c r="CH86" s="2">
        <v>1578</v>
      </c>
      <c r="CI86" s="2">
        <v>5544</v>
      </c>
      <c r="CJ86" s="2">
        <v>65687</v>
      </c>
      <c r="CK86" s="2">
        <v>1966</v>
      </c>
      <c r="CL86" s="2">
        <v>3237</v>
      </c>
      <c r="CM86" s="2">
        <v>2731.2</v>
      </c>
      <c r="CN86" s="2">
        <v>1649</v>
      </c>
      <c r="CO86" s="2">
        <v>1512</v>
      </c>
      <c r="CP86" s="2">
        <v>1612</v>
      </c>
      <c r="CQ86" s="2">
        <v>1488</v>
      </c>
      <c r="CR86" s="2">
        <v>3213</v>
      </c>
      <c r="CS86" s="2">
        <v>3081</v>
      </c>
      <c r="CT86" s="2">
        <v>2809</v>
      </c>
      <c r="CU86" s="2">
        <v>2696</v>
      </c>
      <c r="CV86" s="2">
        <v>54807.426000000007</v>
      </c>
      <c r="CW86" s="2">
        <v>37635.550000000003</v>
      </c>
      <c r="CX86" s="2">
        <v>26160.022000000001</v>
      </c>
      <c r="CY86" s="2">
        <v>20599.779000000002</v>
      </c>
      <c r="CZ86" s="2">
        <v>17381.828999999998</v>
      </c>
      <c r="DA86" s="2">
        <v>12776.602000000001</v>
      </c>
      <c r="DB86" s="2">
        <v>1332.607</v>
      </c>
      <c r="DC86" s="2">
        <v>713.774</v>
      </c>
      <c r="DD86" s="2">
        <v>480.17099999999999</v>
      </c>
      <c r="DE86" s="2">
        <v>1874.6994</v>
      </c>
      <c r="DF86" s="2">
        <v>1133.9015999999999</v>
      </c>
      <c r="DG86" s="2">
        <v>725.67540000000008</v>
      </c>
      <c r="DH86" s="2">
        <v>2633.2529999999997</v>
      </c>
      <c r="DI86" s="2">
        <v>1375.4380000000001</v>
      </c>
      <c r="DJ86" s="2">
        <v>991.90499999999997</v>
      </c>
      <c r="DK86" s="2">
        <v>2435.7280000000001</v>
      </c>
      <c r="DL86" s="2">
        <v>1323.537</v>
      </c>
      <c r="DM86" s="2">
        <v>910.25600000000009</v>
      </c>
      <c r="DN86" s="2">
        <v>80.099999999999994</v>
      </c>
      <c r="DO86" s="2">
        <v>45.2</v>
      </c>
      <c r="DP86" s="2">
        <v>69.099999999999994</v>
      </c>
    </row>
    <row r="87" spans="2:120" ht="14.25" customHeight="1" x14ac:dyDescent="0.2">
      <c r="B87" s="6">
        <v>10210</v>
      </c>
      <c r="C87" s="9" t="s">
        <v>448</v>
      </c>
      <c r="D87" s="9" t="s">
        <v>56</v>
      </c>
      <c r="E87" s="21" t="s">
        <v>458</v>
      </c>
      <c r="F87" s="9" t="s">
        <v>127</v>
      </c>
      <c r="G87" s="21">
        <v>0</v>
      </c>
      <c r="H87" s="11">
        <f t="shared" si="72"/>
        <v>45862</v>
      </c>
      <c r="I87" s="12">
        <f t="shared" si="73"/>
        <v>16097</v>
      </c>
      <c r="J87" s="14">
        <f t="shared" si="74"/>
        <v>0.35098774584623438</v>
      </c>
      <c r="K87" s="14">
        <f t="shared" si="75"/>
        <v>0.1899175788234268</v>
      </c>
      <c r="L87" s="15">
        <f t="shared" si="76"/>
        <v>1.0732212160413972</v>
      </c>
      <c r="M87" s="12">
        <f t="shared" si="77"/>
        <v>0</v>
      </c>
      <c r="N87" s="14">
        <f t="shared" si="78"/>
        <v>-6.2318544264976516E-2</v>
      </c>
      <c r="O87" s="16">
        <f t="shared" si="79"/>
        <v>-452</v>
      </c>
      <c r="P87" s="14">
        <f t="shared" si="80"/>
        <v>-0.30355943586299527</v>
      </c>
      <c r="Q87" s="12">
        <f t="shared" si="81"/>
        <v>-371.40000000000009</v>
      </c>
      <c r="R87" s="14">
        <f t="shared" si="82"/>
        <v>-0.153142008906482</v>
      </c>
      <c r="S87" s="18">
        <f t="shared" si="83"/>
        <v>85</v>
      </c>
      <c r="T87" s="14">
        <f t="shared" si="84"/>
        <v>6.8825910931174072E-2</v>
      </c>
      <c r="U87" s="18">
        <f t="shared" si="85"/>
        <v>158</v>
      </c>
      <c r="V87" s="14">
        <f t="shared" si="86"/>
        <v>0.13389830508474576</v>
      </c>
      <c r="W87" s="12">
        <f t="shared" si="87"/>
        <v>-134</v>
      </c>
      <c r="X87" s="14">
        <f t="shared" si="88"/>
        <v>-6.0116644235083005E-2</v>
      </c>
      <c r="Y87" s="12">
        <f t="shared" si="89"/>
        <v>-108</v>
      </c>
      <c r="Z87" s="14">
        <f t="shared" si="90"/>
        <v>-5.3811659192825156E-2</v>
      </c>
      <c r="AA87" s="12">
        <v>-806.17997000000469</v>
      </c>
      <c r="AB87" s="26">
        <v>-2.4498603974420274E-2</v>
      </c>
      <c r="AC87" s="12">
        <f t="shared" si="91"/>
        <v>0</v>
      </c>
      <c r="AD87" s="24">
        <f t="shared" si="92"/>
        <v>0</v>
      </c>
      <c r="AE87" s="11">
        <f t="shared" si="93"/>
        <v>-6197.4959999999992</v>
      </c>
      <c r="AF87" s="12">
        <f t="shared" si="94"/>
        <v>-19913.347999999998</v>
      </c>
      <c r="AG87" s="12">
        <f t="shared" si="95"/>
        <v>-28712.433000000001</v>
      </c>
      <c r="AH87" s="14">
        <f t="shared" si="96"/>
        <v>-0.1351335746369543</v>
      </c>
      <c r="AI87" s="14">
        <f t="shared" si="97"/>
        <v>-0.4342014739871789</v>
      </c>
      <c r="AJ87" s="14">
        <f t="shared" si="98"/>
        <v>-0.62606151061881299</v>
      </c>
      <c r="AK87" s="14">
        <f t="shared" si="99"/>
        <v>0.40225192277710065</v>
      </c>
      <c r="AL87" s="14">
        <f t="shared" si="100"/>
        <v>0.50323835704452002</v>
      </c>
      <c r="AM87" s="14">
        <f t="shared" si="101"/>
        <v>0.54159530675031042</v>
      </c>
      <c r="AN87" s="18">
        <f t="shared" si="102"/>
        <v>-141.87700000000041</v>
      </c>
      <c r="AO87" s="18">
        <f t="shared" si="103"/>
        <v>-3038.643</v>
      </c>
      <c r="AP87" s="18">
        <f t="shared" si="104"/>
        <v>-6808.875</v>
      </c>
      <c r="AQ87" s="14">
        <f t="shared" si="105"/>
        <v>-8.8138783624277517E-3</v>
      </c>
      <c r="AR87" s="14">
        <f t="shared" si="106"/>
        <v>-0.18877076473877119</v>
      </c>
      <c r="AS87" s="14">
        <f t="shared" si="107"/>
        <v>-0.42299030875318377</v>
      </c>
      <c r="AT87" s="12">
        <f t="shared" si="108"/>
        <v>-212.13699999999994</v>
      </c>
      <c r="AU87" s="12">
        <f t="shared" si="109"/>
        <v>-658.99700000000007</v>
      </c>
      <c r="AV87" s="12">
        <f t="shared" si="110"/>
        <v>-808.471</v>
      </c>
      <c r="AW87" s="14">
        <f t="shared" si="111"/>
        <v>-0.20456798457087744</v>
      </c>
      <c r="AX87" s="14">
        <f t="shared" si="112"/>
        <v>-0.63548408871745421</v>
      </c>
      <c r="AY87" s="14">
        <f t="shared" si="113"/>
        <v>-0.77962487945998071</v>
      </c>
      <c r="AZ87" s="12">
        <f t="shared" si="114"/>
        <v>-849.5021999999999</v>
      </c>
      <c r="BA87" s="12">
        <f t="shared" si="115"/>
        <v>-1413.4709999999998</v>
      </c>
      <c r="BB87" s="12">
        <f t="shared" si="116"/>
        <v>-1694.7653999999998</v>
      </c>
      <c r="BC87" s="14">
        <f t="shared" si="117"/>
        <v>-0.41362459830557996</v>
      </c>
      <c r="BD87" s="14">
        <f t="shared" si="118"/>
        <v>-0.68822231960268776</v>
      </c>
      <c r="BE87" s="14">
        <f t="shared" si="119"/>
        <v>-0.82518521764534025</v>
      </c>
      <c r="BF87" s="12">
        <f t="shared" si="120"/>
        <v>-251.17099999999982</v>
      </c>
      <c r="BG87" s="12">
        <f t="shared" si="121"/>
        <v>-1128.952</v>
      </c>
      <c r="BH87" s="12">
        <f t="shared" si="122"/>
        <v>-1521.8600000000001</v>
      </c>
      <c r="BI87" s="14">
        <f t="shared" si="123"/>
        <v>-0.11989069212410497</v>
      </c>
      <c r="BJ87" s="14">
        <f t="shared" si="124"/>
        <v>-0.53887923627684964</v>
      </c>
      <c r="BK87" s="14">
        <f t="shared" si="125"/>
        <v>-0.7264248210023867</v>
      </c>
      <c r="BL87" s="12">
        <f t="shared" si="126"/>
        <v>-331.83300000000008</v>
      </c>
      <c r="BM87" s="12">
        <f t="shared" si="127"/>
        <v>-1151.354</v>
      </c>
      <c r="BN87" s="12">
        <f t="shared" si="128"/>
        <v>-1439.566</v>
      </c>
      <c r="BO87" s="14">
        <f t="shared" si="129"/>
        <v>-0.17474091627172206</v>
      </c>
      <c r="BP87" s="14">
        <f t="shared" si="130"/>
        <v>-0.60629489204844655</v>
      </c>
      <c r="BQ87" s="24">
        <f t="shared" si="131"/>
        <v>-0.75806529752501317</v>
      </c>
      <c r="BR87" s="19">
        <f t="shared" si="132"/>
        <v>68.900000000000006</v>
      </c>
      <c r="BS87" s="20">
        <f t="shared" si="133"/>
        <v>482.30000000000007</v>
      </c>
      <c r="BT87" s="13">
        <f t="shared" si="134"/>
        <v>1.0516331603506172E-2</v>
      </c>
      <c r="BU87" s="20">
        <f t="shared" si="135"/>
        <v>56.4</v>
      </c>
      <c r="BV87" s="20">
        <f t="shared" si="136"/>
        <v>394.8</v>
      </c>
      <c r="BW87" s="13">
        <f t="shared" si="137"/>
        <v>8.6084339976451093E-3</v>
      </c>
      <c r="BX87" s="20">
        <f t="shared" si="138"/>
        <v>65.3</v>
      </c>
      <c r="BY87" s="20">
        <f t="shared" si="139"/>
        <v>457.09999999999997</v>
      </c>
      <c r="BZ87" s="13">
        <f t="shared" si="140"/>
        <v>9.9668570930181843E-3</v>
      </c>
      <c r="CA87" s="20">
        <f t="shared" si="141"/>
        <v>68.900000000000006</v>
      </c>
      <c r="CB87" s="20">
        <f t="shared" si="142"/>
        <v>482.30000000000007</v>
      </c>
      <c r="CC87" s="17">
        <f t="shared" si="143"/>
        <v>1.0516331603506172E-2</v>
      </c>
      <c r="CE87" s="2">
        <v>45862</v>
      </c>
      <c r="CF87" s="2">
        <v>16097</v>
      </c>
      <c r="CG87" s="2">
        <v>8710</v>
      </c>
      <c r="CH87" s="2">
        <v>1037</v>
      </c>
      <c r="CI87" s="2">
        <v>3865</v>
      </c>
      <c r="CJ87" s="2">
        <v>48910</v>
      </c>
      <c r="CK87" s="2">
        <v>1489</v>
      </c>
      <c r="CL87" s="2">
        <v>2425.1999999999998</v>
      </c>
      <c r="CM87" s="2">
        <v>2053.7999999999997</v>
      </c>
      <c r="CN87" s="2">
        <v>1235</v>
      </c>
      <c r="CO87" s="2">
        <v>1150</v>
      </c>
      <c r="CP87" s="2">
        <v>1180</v>
      </c>
      <c r="CQ87" s="2">
        <v>1022</v>
      </c>
      <c r="CR87" s="2">
        <v>2229</v>
      </c>
      <c r="CS87" s="2">
        <v>2095</v>
      </c>
      <c r="CT87" s="2">
        <v>2007</v>
      </c>
      <c r="CU87" s="2">
        <v>1899</v>
      </c>
      <c r="CV87" s="2">
        <v>39664.504000000001</v>
      </c>
      <c r="CW87" s="2">
        <v>25948.652000000002</v>
      </c>
      <c r="CX87" s="2">
        <v>17149.566999999999</v>
      </c>
      <c r="CY87" s="2">
        <v>15955.123</v>
      </c>
      <c r="CZ87" s="2">
        <v>13058.357</v>
      </c>
      <c r="DA87" s="2">
        <v>9288.125</v>
      </c>
      <c r="DB87" s="2">
        <v>824.86300000000006</v>
      </c>
      <c r="DC87" s="2">
        <v>378.00299999999999</v>
      </c>
      <c r="DD87" s="2">
        <v>228.529</v>
      </c>
      <c r="DE87" s="2">
        <v>1204.2977999999998</v>
      </c>
      <c r="DF87" s="2">
        <v>640.32899999999995</v>
      </c>
      <c r="DG87" s="2">
        <v>359.03460000000001</v>
      </c>
      <c r="DH87" s="2">
        <v>1843.8290000000002</v>
      </c>
      <c r="DI87" s="2">
        <v>966.048</v>
      </c>
      <c r="DJ87" s="2">
        <v>573.14</v>
      </c>
      <c r="DK87" s="2">
        <v>1567.1669999999999</v>
      </c>
      <c r="DL87" s="2">
        <v>747.64599999999996</v>
      </c>
      <c r="DM87" s="2">
        <v>459.43399999999997</v>
      </c>
      <c r="DN87" s="2">
        <v>68.900000000000006</v>
      </c>
      <c r="DO87" s="2">
        <v>56.4</v>
      </c>
      <c r="DP87" s="2">
        <v>65.3</v>
      </c>
    </row>
    <row r="88" spans="2:120" ht="14.25" customHeight="1" x14ac:dyDescent="0.2">
      <c r="B88" s="6">
        <v>10211</v>
      </c>
      <c r="C88" s="9" t="s">
        <v>448</v>
      </c>
      <c r="D88" s="9" t="s">
        <v>56</v>
      </c>
      <c r="E88" s="21" t="s">
        <v>458</v>
      </c>
      <c r="F88" s="9" t="s">
        <v>128</v>
      </c>
      <c r="G88" s="21">
        <v>0</v>
      </c>
      <c r="H88" s="11">
        <f t="shared" si="72"/>
        <v>54643</v>
      </c>
      <c r="I88" s="12">
        <f t="shared" si="73"/>
        <v>19990</v>
      </c>
      <c r="J88" s="14">
        <f t="shared" si="74"/>
        <v>0.36582910894350601</v>
      </c>
      <c r="K88" s="14">
        <f t="shared" si="75"/>
        <v>0.20022692751130061</v>
      </c>
      <c r="L88" s="15">
        <f t="shared" si="76"/>
        <v>1.1993410214168039</v>
      </c>
      <c r="M88" s="12">
        <f t="shared" si="77"/>
        <v>0</v>
      </c>
      <c r="N88" s="14">
        <f t="shared" si="78"/>
        <v>-6.0131753212129602E-2</v>
      </c>
      <c r="O88" s="16">
        <f t="shared" si="79"/>
        <v>-342</v>
      </c>
      <c r="P88" s="14">
        <f t="shared" si="80"/>
        <v>-0.2116336633663366</v>
      </c>
      <c r="Q88" s="12">
        <f t="shared" si="81"/>
        <v>-367.80000000000018</v>
      </c>
      <c r="R88" s="14">
        <f t="shared" si="82"/>
        <v>-0.14059633027522944</v>
      </c>
      <c r="S88" s="18">
        <f t="shared" si="83"/>
        <v>169</v>
      </c>
      <c r="T88" s="14">
        <f t="shared" si="84"/>
        <v>0.12453942520265293</v>
      </c>
      <c r="U88" s="18">
        <f t="shared" si="85"/>
        <v>198</v>
      </c>
      <c r="V88" s="14">
        <f t="shared" si="86"/>
        <v>0.15420560747663548</v>
      </c>
      <c r="W88" s="12">
        <f t="shared" si="87"/>
        <v>-48</v>
      </c>
      <c r="X88" s="14">
        <f t="shared" si="88"/>
        <v>-1.8867924528301883E-2</v>
      </c>
      <c r="Y88" s="12">
        <f t="shared" si="89"/>
        <v>-49</v>
      </c>
      <c r="Z88" s="14">
        <f t="shared" si="90"/>
        <v>-2.2282855843565263E-2</v>
      </c>
      <c r="AA88" s="12">
        <v>-506.12331999999878</v>
      </c>
      <c r="AB88" s="26">
        <v>-1.3372834593548655E-2</v>
      </c>
      <c r="AC88" s="12">
        <f t="shared" si="91"/>
        <v>0</v>
      </c>
      <c r="AD88" s="24">
        <f t="shared" si="92"/>
        <v>0</v>
      </c>
      <c r="AE88" s="11">
        <f t="shared" si="93"/>
        <v>-7030.3730000000069</v>
      </c>
      <c r="AF88" s="12">
        <f t="shared" si="94"/>
        <v>-22791.914000000001</v>
      </c>
      <c r="AG88" s="12">
        <f t="shared" si="95"/>
        <v>-32970.091</v>
      </c>
      <c r="AH88" s="14">
        <f t="shared" si="96"/>
        <v>-0.12866008454879874</v>
      </c>
      <c r="AI88" s="14">
        <f t="shared" si="97"/>
        <v>-0.41710583240305255</v>
      </c>
      <c r="AJ88" s="14">
        <f t="shared" si="98"/>
        <v>-0.60337263693428245</v>
      </c>
      <c r="AK88" s="14">
        <f t="shared" si="99"/>
        <v>0.41205281531724774</v>
      </c>
      <c r="AL88" s="14">
        <f t="shared" si="100"/>
        <v>0.49653415271303469</v>
      </c>
      <c r="AM88" s="14">
        <f t="shared" si="101"/>
        <v>0.52177905605564989</v>
      </c>
      <c r="AN88" s="18">
        <f t="shared" si="102"/>
        <v>-371.08299999999872</v>
      </c>
      <c r="AO88" s="18">
        <f t="shared" si="103"/>
        <v>-4174.8479999999981</v>
      </c>
      <c r="AP88" s="18">
        <f t="shared" si="104"/>
        <v>-8681.5299999999988</v>
      </c>
      <c r="AQ88" s="14">
        <f t="shared" si="105"/>
        <v>-1.8563431715857837E-2</v>
      </c>
      <c r="AR88" s="14">
        <f t="shared" si="106"/>
        <v>-0.2088468234117058</v>
      </c>
      <c r="AS88" s="14">
        <f t="shared" si="107"/>
        <v>-0.43429364682341165</v>
      </c>
      <c r="AT88" s="12">
        <f t="shared" si="108"/>
        <v>-257.32099999999991</v>
      </c>
      <c r="AU88" s="12">
        <f t="shared" si="109"/>
        <v>-731.279</v>
      </c>
      <c r="AV88" s="12">
        <f t="shared" si="110"/>
        <v>-916.73399999999992</v>
      </c>
      <c r="AW88" s="14">
        <f t="shared" si="111"/>
        <v>-0.20197880690737824</v>
      </c>
      <c r="AX88" s="14">
        <f t="shared" si="112"/>
        <v>-0.57400235478806905</v>
      </c>
      <c r="AY88" s="14">
        <f t="shared" si="113"/>
        <v>-0.71957142857142853</v>
      </c>
      <c r="AZ88" s="12">
        <f t="shared" si="114"/>
        <v>-721.91699999999992</v>
      </c>
      <c r="BA88" s="12">
        <f t="shared" si="115"/>
        <v>-1369.7148</v>
      </c>
      <c r="BB88" s="12">
        <f t="shared" si="116"/>
        <v>-1689.6371999999999</v>
      </c>
      <c r="BC88" s="14">
        <f t="shared" si="117"/>
        <v>-0.32110888710968777</v>
      </c>
      <c r="BD88" s="14">
        <f t="shared" si="118"/>
        <v>-0.60924953295970119</v>
      </c>
      <c r="BE88" s="14">
        <f t="shared" si="119"/>
        <v>-0.75155110755270882</v>
      </c>
      <c r="BF88" s="12">
        <f t="shared" si="120"/>
        <v>-355.69499999999971</v>
      </c>
      <c r="BG88" s="12">
        <f t="shared" si="121"/>
        <v>-1346.277</v>
      </c>
      <c r="BH88" s="12">
        <f t="shared" si="122"/>
        <v>-1759.829</v>
      </c>
      <c r="BI88" s="14">
        <f t="shared" si="123"/>
        <v>-0.14250600961538451</v>
      </c>
      <c r="BJ88" s="14">
        <f t="shared" si="124"/>
        <v>-0.53937379807692309</v>
      </c>
      <c r="BK88" s="14">
        <f t="shared" si="125"/>
        <v>-0.70505969551282055</v>
      </c>
      <c r="BL88" s="12">
        <f t="shared" si="126"/>
        <v>-359.90000000000009</v>
      </c>
      <c r="BM88" s="12">
        <f t="shared" si="127"/>
        <v>-1193.489</v>
      </c>
      <c r="BN88" s="12">
        <f t="shared" si="128"/>
        <v>-1507.1289999999999</v>
      </c>
      <c r="BO88" s="14">
        <f t="shared" si="129"/>
        <v>-0.1673953488372093</v>
      </c>
      <c r="BP88" s="14">
        <f t="shared" si="130"/>
        <v>-0.55511116279069772</v>
      </c>
      <c r="BQ88" s="24">
        <f t="shared" si="131"/>
        <v>-0.70099023255813953</v>
      </c>
      <c r="BR88" s="19">
        <f t="shared" si="132"/>
        <v>73.7</v>
      </c>
      <c r="BS88" s="20">
        <f t="shared" si="133"/>
        <v>515.9</v>
      </c>
      <c r="BT88" s="13">
        <f t="shared" si="134"/>
        <v>9.4412825064509633E-3</v>
      </c>
      <c r="BU88" s="20">
        <f t="shared" si="135"/>
        <v>58.2</v>
      </c>
      <c r="BV88" s="20">
        <f t="shared" si="136"/>
        <v>407.40000000000003</v>
      </c>
      <c r="BW88" s="13">
        <f t="shared" si="137"/>
        <v>7.4556667825705037E-3</v>
      </c>
      <c r="BX88" s="20">
        <f t="shared" si="138"/>
        <v>57</v>
      </c>
      <c r="BY88" s="20">
        <f t="shared" si="139"/>
        <v>399</v>
      </c>
      <c r="BZ88" s="13">
        <f t="shared" si="140"/>
        <v>7.30194169427008E-3</v>
      </c>
      <c r="CA88" s="20">
        <f t="shared" si="141"/>
        <v>73.7</v>
      </c>
      <c r="CB88" s="20">
        <f t="shared" si="142"/>
        <v>515.9</v>
      </c>
      <c r="CC88" s="17">
        <f t="shared" si="143"/>
        <v>9.4412825064509633E-3</v>
      </c>
      <c r="CE88" s="2">
        <v>54643</v>
      </c>
      <c r="CF88" s="2">
        <v>19990</v>
      </c>
      <c r="CG88" s="2">
        <v>10941</v>
      </c>
      <c r="CH88" s="2">
        <v>1274</v>
      </c>
      <c r="CI88" s="2">
        <v>4249</v>
      </c>
      <c r="CJ88" s="2">
        <v>58139</v>
      </c>
      <c r="CK88" s="2">
        <v>1616</v>
      </c>
      <c r="CL88" s="2">
        <v>2616</v>
      </c>
      <c r="CM88" s="2">
        <v>2248.1999999999998</v>
      </c>
      <c r="CN88" s="2">
        <v>1357</v>
      </c>
      <c r="CO88" s="2">
        <v>1188</v>
      </c>
      <c r="CP88" s="2">
        <v>1284</v>
      </c>
      <c r="CQ88" s="2">
        <v>1086</v>
      </c>
      <c r="CR88" s="2">
        <v>2544</v>
      </c>
      <c r="CS88" s="2">
        <v>2496</v>
      </c>
      <c r="CT88" s="2">
        <v>2199</v>
      </c>
      <c r="CU88" s="2">
        <v>2150</v>
      </c>
      <c r="CV88" s="2">
        <v>47612.626999999993</v>
      </c>
      <c r="CW88" s="2">
        <v>31851.085999999999</v>
      </c>
      <c r="CX88" s="2">
        <v>21672.909000000003</v>
      </c>
      <c r="CY88" s="2">
        <v>19618.917000000001</v>
      </c>
      <c r="CZ88" s="2">
        <v>15815.152000000002</v>
      </c>
      <c r="DA88" s="2">
        <v>11308.470000000001</v>
      </c>
      <c r="DB88" s="2">
        <v>1016.6790000000001</v>
      </c>
      <c r="DC88" s="2">
        <v>542.721</v>
      </c>
      <c r="DD88" s="2">
        <v>357.26600000000002</v>
      </c>
      <c r="DE88" s="2">
        <v>1526.2829999999999</v>
      </c>
      <c r="DF88" s="2">
        <v>878.48519999999985</v>
      </c>
      <c r="DG88" s="2">
        <v>558.56279999999992</v>
      </c>
      <c r="DH88" s="2">
        <v>2140.3050000000003</v>
      </c>
      <c r="DI88" s="2">
        <v>1149.723</v>
      </c>
      <c r="DJ88" s="2">
        <v>736.17100000000005</v>
      </c>
      <c r="DK88" s="2">
        <v>1790.1</v>
      </c>
      <c r="DL88" s="2">
        <v>956.51099999999997</v>
      </c>
      <c r="DM88" s="2">
        <v>642.87099999999998</v>
      </c>
      <c r="DN88" s="2">
        <v>73.7</v>
      </c>
      <c r="DO88" s="2">
        <v>58.2</v>
      </c>
      <c r="DP88" s="2">
        <v>57</v>
      </c>
    </row>
    <row r="89" spans="2:120" ht="14.25" customHeight="1" x14ac:dyDescent="0.2">
      <c r="B89" s="6">
        <v>10212</v>
      </c>
      <c r="C89" s="9" t="s">
        <v>448</v>
      </c>
      <c r="D89" s="9" t="s">
        <v>56</v>
      </c>
      <c r="E89" s="21" t="s">
        <v>458</v>
      </c>
      <c r="F89" s="9" t="s">
        <v>129</v>
      </c>
      <c r="G89" s="21">
        <v>3</v>
      </c>
      <c r="H89" s="11">
        <f t="shared" si="72"/>
        <v>48921</v>
      </c>
      <c r="I89" s="12">
        <f t="shared" si="73"/>
        <v>14873</v>
      </c>
      <c r="J89" s="14">
        <f t="shared" si="74"/>
        <v>0.30402076817726537</v>
      </c>
      <c r="K89" s="14">
        <f t="shared" si="75"/>
        <v>0.16377424827783568</v>
      </c>
      <c r="L89" s="15">
        <f t="shared" si="76"/>
        <v>1.3318284424379232</v>
      </c>
      <c r="M89" s="12">
        <f t="shared" si="77"/>
        <v>0</v>
      </c>
      <c r="N89" s="14">
        <f t="shared" si="78"/>
        <v>-3.6931314841427643E-2</v>
      </c>
      <c r="O89" s="16">
        <f t="shared" si="79"/>
        <v>-318</v>
      </c>
      <c r="P89" s="14">
        <f t="shared" si="80"/>
        <v>-0.17735638594534298</v>
      </c>
      <c r="Q89" s="12">
        <f t="shared" si="81"/>
        <v>-363.59999999999991</v>
      </c>
      <c r="R89" s="14">
        <f t="shared" si="82"/>
        <v>-0.13277826468010512</v>
      </c>
      <c r="S89" s="18">
        <f t="shared" si="83"/>
        <v>119</v>
      </c>
      <c r="T89" s="14">
        <f t="shared" si="84"/>
        <v>8.536585365853655E-2</v>
      </c>
      <c r="U89" s="18">
        <f t="shared" si="85"/>
        <v>124</v>
      </c>
      <c r="V89" s="14">
        <f t="shared" si="86"/>
        <v>9.6198603568657837E-2</v>
      </c>
      <c r="W89" s="12">
        <f t="shared" si="87"/>
        <v>-29</v>
      </c>
      <c r="X89" s="14">
        <f t="shared" si="88"/>
        <v>-1.1562998405103664E-2</v>
      </c>
      <c r="Y89" s="12">
        <f t="shared" si="89"/>
        <v>33</v>
      </c>
      <c r="Z89" s="14">
        <f t="shared" si="90"/>
        <v>1.5235457063711877E-2</v>
      </c>
      <c r="AA89" s="12">
        <v>-349.96177000000898</v>
      </c>
      <c r="AB89" s="26">
        <v>-9.7273853261236054E-3</v>
      </c>
      <c r="AC89" s="12">
        <f t="shared" si="91"/>
        <v>0</v>
      </c>
      <c r="AD89" s="24">
        <f t="shared" si="92"/>
        <v>0</v>
      </c>
      <c r="AE89" s="11">
        <f t="shared" si="93"/>
        <v>-4166.6670000000013</v>
      </c>
      <c r="AF89" s="12">
        <f t="shared" si="94"/>
        <v>-15098.730000000003</v>
      </c>
      <c r="AG89" s="12">
        <f t="shared" si="95"/>
        <v>-23530.294000000002</v>
      </c>
      <c r="AH89" s="14">
        <f t="shared" si="96"/>
        <v>-8.5171337462439434E-2</v>
      </c>
      <c r="AI89" s="14">
        <f t="shared" si="97"/>
        <v>-0.30863494204942665</v>
      </c>
      <c r="AJ89" s="14">
        <f t="shared" si="98"/>
        <v>-0.4809855481286156</v>
      </c>
      <c r="AK89" s="14">
        <f t="shared" si="99"/>
        <v>0.33740263763957784</v>
      </c>
      <c r="AL89" s="14">
        <f t="shared" si="100"/>
        <v>0.43092651675951976</v>
      </c>
      <c r="AM89" s="14">
        <f t="shared" si="101"/>
        <v>0.43674252303185274</v>
      </c>
      <c r="AN89" s="18">
        <f t="shared" si="102"/>
        <v>227.22999999999956</v>
      </c>
      <c r="AO89" s="18">
        <f t="shared" si="103"/>
        <v>-298.08699999999953</v>
      </c>
      <c r="AP89" s="18">
        <f t="shared" si="104"/>
        <v>-3783.7989999999991</v>
      </c>
      <c r="AQ89" s="14">
        <f t="shared" si="105"/>
        <v>1.5278020574194917E-2</v>
      </c>
      <c r="AR89" s="14">
        <f t="shared" si="106"/>
        <v>-2.0042156928662624E-2</v>
      </c>
      <c r="AS89" s="14">
        <f t="shared" si="107"/>
        <v>-0.25440724803334891</v>
      </c>
      <c r="AT89" s="12">
        <f t="shared" si="108"/>
        <v>-131.5630000000001</v>
      </c>
      <c r="AU89" s="12">
        <f t="shared" si="109"/>
        <v>-635.64800000000002</v>
      </c>
      <c r="AV89" s="12">
        <f t="shared" si="110"/>
        <v>-833.81700000000001</v>
      </c>
      <c r="AW89" s="14">
        <f t="shared" si="111"/>
        <v>-8.9195254237288246E-2</v>
      </c>
      <c r="AX89" s="14">
        <f t="shared" si="112"/>
        <v>-0.43094779661016946</v>
      </c>
      <c r="AY89" s="14">
        <f t="shared" si="113"/>
        <v>-0.56529966101694917</v>
      </c>
      <c r="AZ89" s="12">
        <f t="shared" si="114"/>
        <v>-614.55959999999982</v>
      </c>
      <c r="BA89" s="12">
        <f t="shared" si="115"/>
        <v>-1149.9449999999997</v>
      </c>
      <c r="BB89" s="12">
        <f t="shared" si="116"/>
        <v>-1473.6035999999997</v>
      </c>
      <c r="BC89" s="14">
        <f t="shared" si="117"/>
        <v>-0.25878372915613945</v>
      </c>
      <c r="BD89" s="14">
        <f t="shared" si="118"/>
        <v>-0.48422814552804438</v>
      </c>
      <c r="BE89" s="14">
        <f t="shared" si="119"/>
        <v>-0.62051692774128342</v>
      </c>
      <c r="BF89" s="12">
        <f t="shared" si="120"/>
        <v>-253.98099999999977</v>
      </c>
      <c r="BG89" s="12">
        <f t="shared" si="121"/>
        <v>-1090.588</v>
      </c>
      <c r="BH89" s="12">
        <f t="shared" si="122"/>
        <v>-1407.028</v>
      </c>
      <c r="BI89" s="14">
        <f t="shared" si="123"/>
        <v>-0.10245300524404988</v>
      </c>
      <c r="BJ89" s="14">
        <f t="shared" si="124"/>
        <v>-0.43993061718434856</v>
      </c>
      <c r="BK89" s="14">
        <f t="shared" si="125"/>
        <v>-0.56757886244453415</v>
      </c>
      <c r="BL89" s="12">
        <f t="shared" si="126"/>
        <v>-52.478000000000065</v>
      </c>
      <c r="BM89" s="12">
        <f t="shared" si="127"/>
        <v>-863.23299999999995</v>
      </c>
      <c r="BN89" s="12">
        <f t="shared" si="128"/>
        <v>-1134.951</v>
      </c>
      <c r="BO89" s="14">
        <f t="shared" si="129"/>
        <v>-2.3864483856298357E-2</v>
      </c>
      <c r="BP89" s="14">
        <f t="shared" si="130"/>
        <v>-0.39255707139608909</v>
      </c>
      <c r="BQ89" s="24">
        <f t="shared" si="131"/>
        <v>-0.51612141882673945</v>
      </c>
      <c r="BR89" s="19">
        <f t="shared" si="132"/>
        <v>41.9</v>
      </c>
      <c r="BS89" s="20">
        <f t="shared" si="133"/>
        <v>293.3</v>
      </c>
      <c r="BT89" s="13">
        <f t="shared" si="134"/>
        <v>5.9953803070256131E-3</v>
      </c>
      <c r="BU89" s="20">
        <f t="shared" si="135"/>
        <v>18.399999999999999</v>
      </c>
      <c r="BV89" s="20">
        <f t="shared" si="136"/>
        <v>128.79999999999998</v>
      </c>
      <c r="BW89" s="13">
        <f t="shared" si="137"/>
        <v>2.6328161730136339E-3</v>
      </c>
      <c r="BX89" s="20">
        <f t="shared" si="138"/>
        <v>41.6</v>
      </c>
      <c r="BY89" s="20">
        <f t="shared" si="139"/>
        <v>291.2</v>
      </c>
      <c r="BZ89" s="13">
        <f t="shared" si="140"/>
        <v>5.9524539563786507E-3</v>
      </c>
      <c r="CA89" s="20">
        <f t="shared" si="141"/>
        <v>41.9</v>
      </c>
      <c r="CB89" s="20">
        <f t="shared" si="142"/>
        <v>293.3</v>
      </c>
      <c r="CC89" s="17">
        <f t="shared" si="143"/>
        <v>5.9953803070256131E-3</v>
      </c>
      <c r="CE89" s="2">
        <v>48921</v>
      </c>
      <c r="CF89" s="2">
        <v>14873</v>
      </c>
      <c r="CG89" s="2">
        <v>8012</v>
      </c>
      <c r="CH89" s="2">
        <v>1475</v>
      </c>
      <c r="CI89" s="2">
        <v>4430</v>
      </c>
      <c r="CJ89" s="2">
        <v>50797</v>
      </c>
      <c r="CK89" s="2">
        <v>1793</v>
      </c>
      <c r="CL89" s="2">
        <v>2738.3999999999996</v>
      </c>
      <c r="CM89" s="2">
        <v>2374.7999999999997</v>
      </c>
      <c r="CN89" s="2">
        <v>1394</v>
      </c>
      <c r="CO89" s="2">
        <v>1275</v>
      </c>
      <c r="CP89" s="2">
        <v>1289</v>
      </c>
      <c r="CQ89" s="2">
        <v>1165</v>
      </c>
      <c r="CR89" s="2">
        <v>2508</v>
      </c>
      <c r="CS89" s="2">
        <v>2479</v>
      </c>
      <c r="CT89" s="2">
        <v>2166</v>
      </c>
      <c r="CU89" s="2">
        <v>2199</v>
      </c>
      <c r="CV89" s="2">
        <v>44754.332999999999</v>
      </c>
      <c r="CW89" s="2">
        <v>33822.269999999997</v>
      </c>
      <c r="CX89" s="2">
        <v>25390.705999999998</v>
      </c>
      <c r="CY89" s="2">
        <v>15100.23</v>
      </c>
      <c r="CZ89" s="2">
        <v>14574.913</v>
      </c>
      <c r="DA89" s="2">
        <v>11089.201000000001</v>
      </c>
      <c r="DB89" s="2">
        <v>1343.4369999999999</v>
      </c>
      <c r="DC89" s="2">
        <v>839.35199999999998</v>
      </c>
      <c r="DD89" s="2">
        <v>641.18299999999999</v>
      </c>
      <c r="DE89" s="2">
        <v>1760.2403999999999</v>
      </c>
      <c r="DF89" s="2">
        <v>1224.855</v>
      </c>
      <c r="DG89" s="2">
        <v>901.19640000000004</v>
      </c>
      <c r="DH89" s="2">
        <v>2225.0190000000002</v>
      </c>
      <c r="DI89" s="2">
        <v>1388.412</v>
      </c>
      <c r="DJ89" s="2">
        <v>1071.972</v>
      </c>
      <c r="DK89" s="2">
        <v>2146.5219999999999</v>
      </c>
      <c r="DL89" s="2">
        <v>1335.7670000000001</v>
      </c>
      <c r="DM89" s="2">
        <v>1064.049</v>
      </c>
      <c r="DN89" s="2">
        <v>41.9</v>
      </c>
      <c r="DO89" s="2">
        <v>18.399999999999999</v>
      </c>
      <c r="DP89" s="2">
        <v>41.6</v>
      </c>
    </row>
    <row r="90" spans="2:120" ht="14.25" customHeight="1" x14ac:dyDescent="0.2">
      <c r="B90" s="6">
        <v>10344</v>
      </c>
      <c r="C90" s="9" t="s">
        <v>448</v>
      </c>
      <c r="D90" s="9" t="s">
        <v>56</v>
      </c>
      <c r="E90" s="21" t="s">
        <v>459</v>
      </c>
      <c r="F90" s="9" t="s">
        <v>503</v>
      </c>
      <c r="G90" s="21">
        <v>0</v>
      </c>
      <c r="H90" s="11">
        <f t="shared" si="72"/>
        <v>14648</v>
      </c>
      <c r="I90" s="12">
        <f t="shared" si="73"/>
        <v>3961</v>
      </c>
      <c r="J90" s="14">
        <f t="shared" si="74"/>
        <v>0.27041234298197708</v>
      </c>
      <c r="K90" s="14">
        <f t="shared" si="75"/>
        <v>0.13626433642818131</v>
      </c>
      <c r="L90" s="15">
        <f t="shared" si="76"/>
        <v>1.4676858929812369</v>
      </c>
      <c r="M90" s="12">
        <f t="shared" si="77"/>
        <v>0</v>
      </c>
      <c r="N90" s="14">
        <f t="shared" si="78"/>
        <v>-5.9717698154180265E-3</v>
      </c>
      <c r="O90" s="16">
        <f t="shared" si="79"/>
        <v>-105</v>
      </c>
      <c r="P90" s="14">
        <f t="shared" si="80"/>
        <v>-0.16587677725118488</v>
      </c>
      <c r="Q90" s="12">
        <f t="shared" si="81"/>
        <v>-0.60000000000002274</v>
      </c>
      <c r="R90" s="14">
        <f t="shared" si="82"/>
        <v>-7.5815011372259988E-4</v>
      </c>
      <c r="S90" s="18">
        <f t="shared" si="83"/>
        <v>-109</v>
      </c>
      <c r="T90" s="14">
        <f t="shared" si="84"/>
        <v>-0.28238341968911906</v>
      </c>
      <c r="U90" s="18">
        <f t="shared" si="85"/>
        <v>25</v>
      </c>
      <c r="V90" s="14">
        <f t="shared" si="86"/>
        <v>6.7567567567567544E-2</v>
      </c>
      <c r="W90" s="12">
        <f t="shared" si="87"/>
        <v>36</v>
      </c>
      <c r="X90" s="14">
        <f t="shared" si="88"/>
        <v>4.081632653061229E-2</v>
      </c>
      <c r="Y90" s="12">
        <f t="shared" si="89"/>
        <v>35</v>
      </c>
      <c r="Z90" s="14">
        <f t="shared" si="90"/>
        <v>4.7879616963064198E-2</v>
      </c>
      <c r="AA90" s="12">
        <v>101.32226000000082</v>
      </c>
      <c r="AB90" s="26">
        <v>9.2416306282274707E-3</v>
      </c>
      <c r="AC90" s="12">
        <f t="shared" si="91"/>
        <v>0</v>
      </c>
      <c r="AD90" s="24">
        <f t="shared" si="92"/>
        <v>0</v>
      </c>
      <c r="AE90" s="11">
        <f t="shared" si="93"/>
        <v>-448.22600000000057</v>
      </c>
      <c r="AF90" s="12">
        <f t="shared" si="94"/>
        <v>-2468.4869999999992</v>
      </c>
      <c r="AG90" s="12">
        <f t="shared" si="95"/>
        <v>-4340.7700000000004</v>
      </c>
      <c r="AH90" s="14">
        <f t="shared" si="96"/>
        <v>-3.0599808847624255E-2</v>
      </c>
      <c r="AI90" s="14">
        <f t="shared" si="97"/>
        <v>-0.16852041234298187</v>
      </c>
      <c r="AJ90" s="14">
        <f t="shared" si="98"/>
        <v>-0.29633874931731297</v>
      </c>
      <c r="AK90" s="14">
        <f t="shared" si="99"/>
        <v>0.29738078929988604</v>
      </c>
      <c r="AL90" s="14">
        <f t="shared" si="100"/>
        <v>0.35408788512315714</v>
      </c>
      <c r="AM90" s="14">
        <f t="shared" si="101"/>
        <v>0.37356826227803203</v>
      </c>
      <c r="AN90" s="18">
        <f t="shared" si="102"/>
        <v>261.73999999999978</v>
      </c>
      <c r="AO90" s="18">
        <f t="shared" si="103"/>
        <v>351.61799999999948</v>
      </c>
      <c r="AP90" s="18">
        <f t="shared" si="104"/>
        <v>-110.54600000000028</v>
      </c>
      <c r="AQ90" s="14">
        <f t="shared" si="105"/>
        <v>6.6079272910881004E-2</v>
      </c>
      <c r="AR90" s="14">
        <f t="shared" si="106"/>
        <v>8.87700075738449E-2</v>
      </c>
      <c r="AS90" s="14">
        <f t="shared" si="107"/>
        <v>-2.7908608937137203E-2</v>
      </c>
      <c r="AT90" s="12">
        <f t="shared" si="108"/>
        <v>-79.322999999999979</v>
      </c>
      <c r="AU90" s="12">
        <f t="shared" si="109"/>
        <v>-173.64099999999996</v>
      </c>
      <c r="AV90" s="12">
        <f t="shared" si="110"/>
        <v>-251.76099999999997</v>
      </c>
      <c r="AW90" s="14">
        <f t="shared" si="111"/>
        <v>-0.15023295454545449</v>
      </c>
      <c r="AX90" s="14">
        <f t="shared" si="112"/>
        <v>-0.32886553030303023</v>
      </c>
      <c r="AY90" s="14">
        <f t="shared" si="113"/>
        <v>-0.47682007575757568</v>
      </c>
      <c r="AZ90" s="12">
        <f t="shared" si="114"/>
        <v>-119.49420000000009</v>
      </c>
      <c r="BA90" s="12">
        <f t="shared" si="115"/>
        <v>-284.63579999999996</v>
      </c>
      <c r="BB90" s="12">
        <f t="shared" si="116"/>
        <v>-384.00059999999996</v>
      </c>
      <c r="BC90" s="14">
        <f t="shared" si="117"/>
        <v>-0.1511054628224584</v>
      </c>
      <c r="BD90" s="14">
        <f t="shared" si="118"/>
        <v>-0.35993399089529587</v>
      </c>
      <c r="BE90" s="14">
        <f t="shared" si="119"/>
        <v>-0.48558497723823979</v>
      </c>
      <c r="BF90" s="12">
        <f t="shared" si="120"/>
        <v>20.927000000000021</v>
      </c>
      <c r="BG90" s="12">
        <f t="shared" si="121"/>
        <v>-127.73099999999999</v>
      </c>
      <c r="BH90" s="12">
        <f t="shared" si="122"/>
        <v>-316.77700000000004</v>
      </c>
      <c r="BI90" s="14">
        <f t="shared" si="123"/>
        <v>2.2796296296296426E-2</v>
      </c>
      <c r="BJ90" s="14">
        <f t="shared" si="124"/>
        <v>-0.13914052287581702</v>
      </c>
      <c r="BK90" s="14">
        <f t="shared" si="125"/>
        <v>-0.34507298474945536</v>
      </c>
      <c r="BL90" s="12">
        <f t="shared" si="126"/>
        <v>-83.731999999999971</v>
      </c>
      <c r="BM90" s="12">
        <f t="shared" si="127"/>
        <v>-225.59699999999998</v>
      </c>
      <c r="BN90" s="12">
        <f t="shared" si="128"/>
        <v>-361.05700000000002</v>
      </c>
      <c r="BO90" s="14">
        <f t="shared" si="129"/>
        <v>-0.1093107049608355</v>
      </c>
      <c r="BP90" s="14">
        <f t="shared" si="130"/>
        <v>-0.29451305483028722</v>
      </c>
      <c r="BQ90" s="24">
        <f t="shared" si="131"/>
        <v>-0.47135378590078336</v>
      </c>
      <c r="BR90" s="19">
        <f t="shared" si="132"/>
        <v>3.8</v>
      </c>
      <c r="BS90" s="20">
        <f t="shared" si="133"/>
        <v>26.599999999999998</v>
      </c>
      <c r="BT90" s="13">
        <f t="shared" si="134"/>
        <v>1.8159475696340795E-3</v>
      </c>
      <c r="BU90" s="20">
        <f t="shared" si="135"/>
        <v>0</v>
      </c>
      <c r="BV90" s="20">
        <f t="shared" si="136"/>
        <v>0</v>
      </c>
      <c r="BW90" s="13">
        <f t="shared" si="137"/>
        <v>0</v>
      </c>
      <c r="BX90" s="20">
        <f t="shared" si="138"/>
        <v>8.3000000000000007</v>
      </c>
      <c r="BY90" s="20">
        <f t="shared" si="139"/>
        <v>58.100000000000009</v>
      </c>
      <c r="BZ90" s="13">
        <f t="shared" si="140"/>
        <v>3.9664117968323323E-3</v>
      </c>
      <c r="CA90" s="20">
        <f t="shared" si="141"/>
        <v>8.3000000000000007</v>
      </c>
      <c r="CB90" s="20">
        <f t="shared" si="142"/>
        <v>58.100000000000009</v>
      </c>
      <c r="CC90" s="17">
        <f t="shared" si="143"/>
        <v>3.9664117968323323E-3</v>
      </c>
      <c r="CE90" s="2">
        <v>14648</v>
      </c>
      <c r="CF90" s="2">
        <v>3961</v>
      </c>
      <c r="CG90" s="2">
        <v>1996</v>
      </c>
      <c r="CH90" s="2">
        <v>528</v>
      </c>
      <c r="CI90" s="2">
        <v>1439</v>
      </c>
      <c r="CJ90" s="2">
        <v>14736</v>
      </c>
      <c r="CK90" s="2">
        <v>633</v>
      </c>
      <c r="CL90" s="2">
        <v>791.4</v>
      </c>
      <c r="CM90" s="2">
        <v>790.8</v>
      </c>
      <c r="CN90" s="2">
        <v>386</v>
      </c>
      <c r="CO90" s="2">
        <v>495</v>
      </c>
      <c r="CP90" s="2">
        <v>370</v>
      </c>
      <c r="CQ90" s="2">
        <v>345</v>
      </c>
      <c r="CR90" s="2">
        <v>882</v>
      </c>
      <c r="CS90" s="2">
        <v>918</v>
      </c>
      <c r="CT90" s="2">
        <v>731</v>
      </c>
      <c r="CU90" s="2">
        <v>766</v>
      </c>
      <c r="CV90" s="2">
        <v>14199.773999999999</v>
      </c>
      <c r="CW90" s="2">
        <v>12179.513000000001</v>
      </c>
      <c r="CX90" s="2">
        <v>10307.23</v>
      </c>
      <c r="CY90" s="2">
        <v>4222.74</v>
      </c>
      <c r="CZ90" s="2">
        <v>4312.6179999999995</v>
      </c>
      <c r="DA90" s="2">
        <v>3850.4539999999997</v>
      </c>
      <c r="DB90" s="2">
        <v>448.67700000000002</v>
      </c>
      <c r="DC90" s="2">
        <v>354.35900000000004</v>
      </c>
      <c r="DD90" s="2">
        <v>276.23900000000003</v>
      </c>
      <c r="DE90" s="2">
        <v>671.30579999999986</v>
      </c>
      <c r="DF90" s="2">
        <v>506.16419999999999</v>
      </c>
      <c r="DG90" s="2">
        <v>406.79939999999999</v>
      </c>
      <c r="DH90" s="2">
        <v>938.92700000000002</v>
      </c>
      <c r="DI90" s="2">
        <v>790.26900000000001</v>
      </c>
      <c r="DJ90" s="2">
        <v>601.22299999999996</v>
      </c>
      <c r="DK90" s="2">
        <v>682.26800000000003</v>
      </c>
      <c r="DL90" s="2">
        <v>540.40300000000002</v>
      </c>
      <c r="DM90" s="2">
        <v>404.94299999999998</v>
      </c>
      <c r="DN90" s="2">
        <v>3.8</v>
      </c>
      <c r="DO90" s="2">
        <v>0</v>
      </c>
      <c r="DP90" s="2">
        <v>8.3000000000000007</v>
      </c>
    </row>
    <row r="91" spans="2:120" ht="14.25" customHeight="1" x14ac:dyDescent="0.2">
      <c r="B91" s="6">
        <v>10345</v>
      </c>
      <c r="C91" s="9" t="s">
        <v>448</v>
      </c>
      <c r="D91" s="9" t="s">
        <v>56</v>
      </c>
      <c r="E91" s="21" t="s">
        <v>459</v>
      </c>
      <c r="F91" s="9" t="s">
        <v>504</v>
      </c>
      <c r="G91" s="21">
        <v>0</v>
      </c>
      <c r="H91" s="11">
        <f t="shared" si="72"/>
        <v>22563</v>
      </c>
      <c r="I91" s="12">
        <f t="shared" si="73"/>
        <v>5084</v>
      </c>
      <c r="J91" s="14">
        <f t="shared" si="74"/>
        <v>0.22532464654522891</v>
      </c>
      <c r="K91" s="14">
        <f t="shared" si="75"/>
        <v>0.1127509639675575</v>
      </c>
      <c r="L91" s="15">
        <f t="shared" si="76"/>
        <v>1.8258492776259274</v>
      </c>
      <c r="M91" s="12">
        <f t="shared" si="77"/>
        <v>0</v>
      </c>
      <c r="N91" s="14">
        <f t="shared" si="78"/>
        <v>5.2035249685270735E-2</v>
      </c>
      <c r="O91" s="16">
        <f t="shared" si="79"/>
        <v>1</v>
      </c>
      <c r="P91" s="14">
        <f t="shared" si="80"/>
        <v>8.561643835616195E-4</v>
      </c>
      <c r="Q91" s="12">
        <f t="shared" si="81"/>
        <v>62.400000000000091</v>
      </c>
      <c r="R91" s="14">
        <f t="shared" si="82"/>
        <v>4.5276447540270048E-2</v>
      </c>
      <c r="S91" s="18">
        <f t="shared" si="83"/>
        <v>7</v>
      </c>
      <c r="T91" s="14">
        <f t="shared" si="84"/>
        <v>1.2237762237762184E-2</v>
      </c>
      <c r="U91" s="18">
        <f t="shared" si="85"/>
        <v>36</v>
      </c>
      <c r="V91" s="14">
        <f t="shared" si="86"/>
        <v>6.1224489795918324E-2</v>
      </c>
      <c r="W91" s="12">
        <f t="shared" si="87"/>
        <v>230</v>
      </c>
      <c r="X91" s="14">
        <f t="shared" si="88"/>
        <v>0.18760195758564446</v>
      </c>
      <c r="Y91" s="12">
        <f t="shared" si="89"/>
        <v>206</v>
      </c>
      <c r="Z91" s="14">
        <f t="shared" si="90"/>
        <v>0.16857610474631746</v>
      </c>
      <c r="AA91" s="12">
        <v>891.269650000002</v>
      </c>
      <c r="AB91" s="26">
        <v>5.3553090824427274E-2</v>
      </c>
      <c r="AC91" s="12">
        <f t="shared" si="91"/>
        <v>0</v>
      </c>
      <c r="AD91" s="24">
        <f t="shared" si="92"/>
        <v>0</v>
      </c>
      <c r="AE91" s="11">
        <f t="shared" si="93"/>
        <v>2332.5329999999958</v>
      </c>
      <c r="AF91" s="12">
        <f t="shared" si="94"/>
        <v>6719.426999999996</v>
      </c>
      <c r="AG91" s="12">
        <f t="shared" si="95"/>
        <v>9971.3869999999952</v>
      </c>
      <c r="AH91" s="14">
        <f t="shared" si="96"/>
        <v>0.10337867304879644</v>
      </c>
      <c r="AI91" s="14">
        <f t="shared" si="97"/>
        <v>0.29780733944954108</v>
      </c>
      <c r="AJ91" s="14">
        <f t="shared" si="98"/>
        <v>0.44193533661303874</v>
      </c>
      <c r="AK91" s="14">
        <f t="shared" si="99"/>
        <v>0.22862800326468205</v>
      </c>
      <c r="AL91" s="14">
        <f t="shared" si="100"/>
        <v>0.25858256216262404</v>
      </c>
      <c r="AM91" s="14">
        <f t="shared" si="101"/>
        <v>0.25221803011072563</v>
      </c>
      <c r="AN91" s="18">
        <f t="shared" si="102"/>
        <v>607.81599999999889</v>
      </c>
      <c r="AO91" s="18">
        <f t="shared" si="103"/>
        <v>2487.9250000000002</v>
      </c>
      <c r="AP91" s="18">
        <f t="shared" si="104"/>
        <v>3121.759</v>
      </c>
      <c r="AQ91" s="14">
        <f t="shared" si="105"/>
        <v>0.11955468135326486</v>
      </c>
      <c r="AR91" s="14">
        <f t="shared" si="106"/>
        <v>0.48936369000786795</v>
      </c>
      <c r="AS91" s="14">
        <f t="shared" si="107"/>
        <v>0.61403599527930774</v>
      </c>
      <c r="AT91" s="12">
        <f t="shared" si="108"/>
        <v>104.9989999999998</v>
      </c>
      <c r="AU91" s="12">
        <f t="shared" si="109"/>
        <v>292.13000000000011</v>
      </c>
      <c r="AV91" s="12">
        <f t="shared" si="110"/>
        <v>444.88699999999994</v>
      </c>
      <c r="AW91" s="14">
        <f t="shared" si="111"/>
        <v>8.9819503849443816E-2</v>
      </c>
      <c r="AX91" s="14">
        <f t="shared" si="112"/>
        <v>0.24989734816082132</v>
      </c>
      <c r="AY91" s="14">
        <f t="shared" si="113"/>
        <v>0.38057057313943532</v>
      </c>
      <c r="AZ91" s="12">
        <f t="shared" si="114"/>
        <v>83.4054000000001</v>
      </c>
      <c r="BA91" s="12">
        <f t="shared" si="115"/>
        <v>347.19900000000007</v>
      </c>
      <c r="BB91" s="12">
        <f t="shared" si="116"/>
        <v>512.86920000000009</v>
      </c>
      <c r="BC91" s="14">
        <f t="shared" si="117"/>
        <v>5.7896293211162186E-2</v>
      </c>
      <c r="BD91" s="14">
        <f t="shared" si="118"/>
        <v>0.24100999583506888</v>
      </c>
      <c r="BE91" s="14">
        <f t="shared" si="119"/>
        <v>0.35601082882132462</v>
      </c>
      <c r="BF91" s="12">
        <f t="shared" si="120"/>
        <v>217.07099999999991</v>
      </c>
      <c r="BG91" s="12">
        <f t="shared" si="121"/>
        <v>490.84999999999991</v>
      </c>
      <c r="BH91" s="12">
        <f t="shared" si="122"/>
        <v>767.97600000000011</v>
      </c>
      <c r="BI91" s="14">
        <f t="shared" si="123"/>
        <v>0.14908722527472529</v>
      </c>
      <c r="BJ91" s="14">
        <f t="shared" si="124"/>
        <v>0.3371222527472526</v>
      </c>
      <c r="BK91" s="14">
        <f t="shared" si="125"/>
        <v>0.52745604395604406</v>
      </c>
      <c r="BL91" s="12">
        <f t="shared" si="126"/>
        <v>157.50500000000011</v>
      </c>
      <c r="BM91" s="12">
        <f t="shared" si="127"/>
        <v>413.02399999999989</v>
      </c>
      <c r="BN91" s="12">
        <f t="shared" si="128"/>
        <v>578.30099999999993</v>
      </c>
      <c r="BO91" s="14">
        <f t="shared" si="129"/>
        <v>0.11029761904761903</v>
      </c>
      <c r="BP91" s="14">
        <f t="shared" si="130"/>
        <v>0.28923249299719878</v>
      </c>
      <c r="BQ91" s="24">
        <f t="shared" si="131"/>
        <v>0.40497268907563022</v>
      </c>
      <c r="BR91" s="19">
        <f t="shared" si="132"/>
        <v>0</v>
      </c>
      <c r="BS91" s="20">
        <f t="shared" si="133"/>
        <v>0</v>
      </c>
      <c r="BT91" s="13">
        <f t="shared" si="134"/>
        <v>0</v>
      </c>
      <c r="BU91" s="20">
        <f t="shared" si="135"/>
        <v>0</v>
      </c>
      <c r="BV91" s="20">
        <f t="shared" si="136"/>
        <v>0</v>
      </c>
      <c r="BW91" s="13">
        <f t="shared" si="137"/>
        <v>0</v>
      </c>
      <c r="BX91" s="20">
        <f t="shared" si="138"/>
        <v>0</v>
      </c>
      <c r="BY91" s="20">
        <f t="shared" si="139"/>
        <v>0</v>
      </c>
      <c r="BZ91" s="13">
        <f t="shared" si="140"/>
        <v>0</v>
      </c>
      <c r="CA91" s="20">
        <f t="shared" si="141"/>
        <v>0</v>
      </c>
      <c r="CB91" s="20">
        <f t="shared" si="142"/>
        <v>0</v>
      </c>
      <c r="CC91" s="17">
        <f t="shared" si="143"/>
        <v>0</v>
      </c>
      <c r="CE91" s="2">
        <v>22563</v>
      </c>
      <c r="CF91" s="2">
        <v>5084</v>
      </c>
      <c r="CG91" s="2">
        <v>2544</v>
      </c>
      <c r="CH91" s="2">
        <v>1169</v>
      </c>
      <c r="CI91" s="2">
        <v>2561</v>
      </c>
      <c r="CJ91" s="2">
        <v>21447</v>
      </c>
      <c r="CK91" s="2">
        <v>1168</v>
      </c>
      <c r="CL91" s="2">
        <v>1378.1999999999998</v>
      </c>
      <c r="CM91" s="2">
        <v>1440.6</v>
      </c>
      <c r="CN91" s="2">
        <v>572</v>
      </c>
      <c r="CO91" s="2">
        <v>565</v>
      </c>
      <c r="CP91" s="2">
        <v>588</v>
      </c>
      <c r="CQ91" s="2">
        <v>552</v>
      </c>
      <c r="CR91" s="2">
        <v>1226</v>
      </c>
      <c r="CS91" s="2">
        <v>1456</v>
      </c>
      <c r="CT91" s="2">
        <v>1222</v>
      </c>
      <c r="CU91" s="2">
        <v>1428</v>
      </c>
      <c r="CV91" s="2">
        <v>24895.532999999996</v>
      </c>
      <c r="CW91" s="2">
        <v>29282.426999999996</v>
      </c>
      <c r="CX91" s="2">
        <v>32534.386999999995</v>
      </c>
      <c r="CY91" s="2">
        <v>5691.8159999999989</v>
      </c>
      <c r="CZ91" s="2">
        <v>7571.9250000000002</v>
      </c>
      <c r="DA91" s="2">
        <v>8205.759</v>
      </c>
      <c r="DB91" s="2">
        <v>1273.9989999999998</v>
      </c>
      <c r="DC91" s="2">
        <v>1461.13</v>
      </c>
      <c r="DD91" s="2">
        <v>1613.8869999999999</v>
      </c>
      <c r="DE91" s="2">
        <v>1524.0054</v>
      </c>
      <c r="DF91" s="2">
        <v>1787.799</v>
      </c>
      <c r="DG91" s="2">
        <v>1953.4692</v>
      </c>
      <c r="DH91" s="2">
        <v>1673.0709999999999</v>
      </c>
      <c r="DI91" s="2">
        <v>1946.85</v>
      </c>
      <c r="DJ91" s="2">
        <v>2223.9760000000001</v>
      </c>
      <c r="DK91" s="2">
        <v>1585.5050000000001</v>
      </c>
      <c r="DL91" s="2">
        <v>1841.0239999999999</v>
      </c>
      <c r="DM91" s="2">
        <v>2006.3009999999999</v>
      </c>
      <c r="DN91" s="2">
        <v>0</v>
      </c>
      <c r="DO91" s="2">
        <v>0</v>
      </c>
      <c r="DP91" s="2">
        <v>0</v>
      </c>
    </row>
    <row r="92" spans="2:120" ht="14.25" customHeight="1" x14ac:dyDescent="0.2">
      <c r="B92" s="6">
        <v>10366</v>
      </c>
      <c r="C92" s="9" t="s">
        <v>448</v>
      </c>
      <c r="D92" s="9" t="s">
        <v>56</v>
      </c>
      <c r="E92" s="21" t="s">
        <v>459</v>
      </c>
      <c r="F92" s="9" t="s">
        <v>505</v>
      </c>
      <c r="G92" s="21">
        <v>0</v>
      </c>
      <c r="H92" s="11">
        <f t="shared" si="72"/>
        <v>1039</v>
      </c>
      <c r="I92" s="12">
        <f t="shared" si="73"/>
        <v>477.64139344262298</v>
      </c>
      <c r="J92" s="14">
        <f t="shared" si="74"/>
        <v>0.45971260196595087</v>
      </c>
      <c r="K92" s="14">
        <f t="shared" si="75"/>
        <v>0.28174158632985696</v>
      </c>
      <c r="L92" s="15">
        <f t="shared" si="76"/>
        <v>1.7874196253843975</v>
      </c>
      <c r="M92" s="12">
        <f t="shared" si="77"/>
        <v>0</v>
      </c>
      <c r="N92" s="14">
        <f t="shared" si="78"/>
        <v>-0.12689075630252067</v>
      </c>
      <c r="O92" s="16">
        <f t="shared" si="79"/>
        <v>-5.7174958422427977</v>
      </c>
      <c r="P92" s="14">
        <f t="shared" si="80"/>
        <v>-0.14861603634330378</v>
      </c>
      <c r="Q92" s="12">
        <f t="shared" si="81"/>
        <v>-0.21249893086235971</v>
      </c>
      <c r="R92" s="14">
        <f t="shared" si="82"/>
        <v>-4.2207963979773444E-3</v>
      </c>
      <c r="S92" s="18">
        <f t="shared" si="83"/>
        <v>5.0350000000000001</v>
      </c>
      <c r="T92" s="14">
        <f t="shared" si="84"/>
        <v>0.23936296648443067</v>
      </c>
      <c r="U92" s="18">
        <f t="shared" si="85"/>
        <v>4.8255559515324009</v>
      </c>
      <c r="V92" s="14">
        <f t="shared" si="86"/>
        <v>0.26171426826364208</v>
      </c>
      <c r="W92" s="12">
        <f t="shared" si="87"/>
        <v>-6.4999999999997726E-2</v>
      </c>
      <c r="X92" s="14">
        <f t="shared" si="88"/>
        <v>-1.6638935108151953E-3</v>
      </c>
      <c r="Y92" s="12">
        <f t="shared" si="89"/>
        <v>-9.4004953670705049</v>
      </c>
      <c r="Z92" s="14">
        <f t="shared" si="90"/>
        <v>-0.19525646917117168</v>
      </c>
      <c r="AA92" s="12">
        <v>-36.453504550938533</v>
      </c>
      <c r="AB92" s="26">
        <v>-5.6542693751879369E-2</v>
      </c>
      <c r="AC92" s="12">
        <f t="shared" si="91"/>
        <v>0</v>
      </c>
      <c r="AD92" s="24">
        <f t="shared" si="92"/>
        <v>0</v>
      </c>
      <c r="AE92" s="11">
        <f t="shared" si="93"/>
        <v>-232.798</v>
      </c>
      <c r="AF92" s="12">
        <f t="shared" si="94"/>
        <v>-584.46800000000007</v>
      </c>
      <c r="AG92" s="12">
        <f t="shared" si="95"/>
        <v>-741.37100000000009</v>
      </c>
      <c r="AH92" s="14">
        <f t="shared" si="96"/>
        <v>-0.22405967276227146</v>
      </c>
      <c r="AI92" s="14">
        <f t="shared" si="97"/>
        <v>-0.5625293551491819</v>
      </c>
      <c r="AJ92" s="14">
        <f t="shared" si="98"/>
        <v>-0.71354282964388838</v>
      </c>
      <c r="AK92" s="14">
        <f t="shared" si="99"/>
        <v>0.45322636262375932</v>
      </c>
      <c r="AL92" s="14">
        <f t="shared" si="100"/>
        <v>0.46947629649837636</v>
      </c>
      <c r="AM92" s="14">
        <f t="shared" si="101"/>
        <v>0.47003820192252782</v>
      </c>
      <c r="AN92" s="18">
        <f t="shared" si="102"/>
        <v>-112.24939344262299</v>
      </c>
      <c r="AO92" s="18">
        <f t="shared" si="103"/>
        <v>-264.24939344262299</v>
      </c>
      <c r="AP92" s="18">
        <f t="shared" si="104"/>
        <v>-337.74439344262299</v>
      </c>
      <c r="AQ92" s="14">
        <f t="shared" si="105"/>
        <v>-0.23500767517986698</v>
      </c>
      <c r="AR92" s="14">
        <f t="shared" si="106"/>
        <v>-0.55323805070166343</v>
      </c>
      <c r="AS92" s="14">
        <f t="shared" si="107"/>
        <v>-0.70710871812912668</v>
      </c>
      <c r="AT92" s="12">
        <f t="shared" si="108"/>
        <v>-14.612098360655704</v>
      </c>
      <c r="AU92" s="12">
        <f t="shared" si="109"/>
        <v>-19.257098360655704</v>
      </c>
      <c r="AV92" s="12">
        <f t="shared" si="110"/>
        <v>-24.493098360655704</v>
      </c>
      <c r="AW92" s="14">
        <f t="shared" si="111"/>
        <v>-0.44611511511511459</v>
      </c>
      <c r="AX92" s="14">
        <f t="shared" si="112"/>
        <v>-0.58792942942942905</v>
      </c>
      <c r="AY92" s="14">
        <f t="shared" si="113"/>
        <v>-0.74778728728728705</v>
      </c>
      <c r="AZ92" s="12">
        <f t="shared" si="114"/>
        <v>-8.1943967213114988</v>
      </c>
      <c r="BA92" s="12">
        <f t="shared" si="115"/>
        <v>-27.284596721311498</v>
      </c>
      <c r="BB92" s="12">
        <f t="shared" si="116"/>
        <v>-35.444596721311498</v>
      </c>
      <c r="BC92" s="14">
        <f t="shared" si="117"/>
        <v>-0.1634525076640102</v>
      </c>
      <c r="BD92" s="14">
        <f t="shared" si="118"/>
        <v>-0.54424210913549986</v>
      </c>
      <c r="BE92" s="14">
        <f t="shared" si="119"/>
        <v>-0.70700851011649313</v>
      </c>
      <c r="BF92" s="12">
        <f t="shared" si="120"/>
        <v>7.6700000000000017</v>
      </c>
      <c r="BG92" s="12">
        <f t="shared" si="121"/>
        <v>-13.808</v>
      </c>
      <c r="BH92" s="12">
        <f t="shared" si="122"/>
        <v>-26.701999999999998</v>
      </c>
      <c r="BI92" s="14">
        <f t="shared" si="123"/>
        <v>0.19666666666666677</v>
      </c>
      <c r="BJ92" s="14">
        <f t="shared" si="124"/>
        <v>-0.354051282051282</v>
      </c>
      <c r="BK92" s="14">
        <f t="shared" si="125"/>
        <v>-0.68466666666666665</v>
      </c>
      <c r="BL92" s="12">
        <f t="shared" si="126"/>
        <v>-18.101852459016392</v>
      </c>
      <c r="BM92" s="12">
        <f t="shared" si="127"/>
        <v>-23.753852459016393</v>
      </c>
      <c r="BN92" s="12">
        <f t="shared" si="128"/>
        <v>-31.588852459016394</v>
      </c>
      <c r="BO92" s="14">
        <f t="shared" si="129"/>
        <v>-0.46721870206801708</v>
      </c>
      <c r="BP92" s="14">
        <f t="shared" si="130"/>
        <v>-0.61309991008621145</v>
      </c>
      <c r="BQ92" s="24">
        <f t="shared" si="131"/>
        <v>-0.81532554080499287</v>
      </c>
      <c r="BR92" s="19">
        <f t="shared" si="132"/>
        <v>1.9</v>
      </c>
      <c r="BS92" s="20">
        <f t="shared" si="133"/>
        <v>13.299999999999999</v>
      </c>
      <c r="BT92" s="13">
        <f t="shared" si="134"/>
        <v>1.2800769971126082E-2</v>
      </c>
      <c r="BU92" s="20">
        <f t="shared" si="135"/>
        <v>0.1</v>
      </c>
      <c r="BV92" s="20">
        <f t="shared" si="136"/>
        <v>0.70000000000000007</v>
      </c>
      <c r="BW92" s="13">
        <f t="shared" si="137"/>
        <v>6.7372473532242546E-4</v>
      </c>
      <c r="BX92" s="20">
        <f t="shared" si="138"/>
        <v>0.9</v>
      </c>
      <c r="BY92" s="20">
        <f t="shared" si="139"/>
        <v>6.3</v>
      </c>
      <c r="BZ92" s="13">
        <f t="shared" si="140"/>
        <v>6.0635226179018287E-3</v>
      </c>
      <c r="CA92" s="20">
        <f t="shared" si="141"/>
        <v>1.9</v>
      </c>
      <c r="CB92" s="20">
        <f t="shared" si="142"/>
        <v>13.299999999999999</v>
      </c>
      <c r="CC92" s="17">
        <f t="shared" si="143"/>
        <v>1.2800769971126082E-2</v>
      </c>
      <c r="CE92" s="2">
        <v>1039</v>
      </c>
      <c r="CF92" s="2">
        <v>477.64139344262298</v>
      </c>
      <c r="CG92" s="2">
        <v>292.72950819672138</v>
      </c>
      <c r="CH92" s="2">
        <v>32.754098360655703</v>
      </c>
      <c r="CI92" s="2">
        <v>73.299180327868896</v>
      </c>
      <c r="CJ92" s="2">
        <v>1189.9999999999995</v>
      </c>
      <c r="CK92" s="2">
        <v>38.471594202898501</v>
      </c>
      <c r="CL92" s="2">
        <v>50.345695652173859</v>
      </c>
      <c r="CM92" s="2">
        <v>50.133196721311499</v>
      </c>
      <c r="CN92" s="2">
        <v>21.035</v>
      </c>
      <c r="CO92" s="2">
        <v>16</v>
      </c>
      <c r="CP92" s="2">
        <v>18.438260869565202</v>
      </c>
      <c r="CQ92" s="2">
        <v>13.612704918032801</v>
      </c>
      <c r="CR92" s="2">
        <v>39.064999999999998</v>
      </c>
      <c r="CS92" s="2">
        <v>39</v>
      </c>
      <c r="CT92" s="2">
        <v>48.1443478260869</v>
      </c>
      <c r="CU92" s="2">
        <v>38.743852459016395</v>
      </c>
      <c r="CV92" s="2">
        <v>806.202</v>
      </c>
      <c r="CW92" s="2">
        <v>454.53199999999998</v>
      </c>
      <c r="CX92" s="2">
        <v>297.62899999999991</v>
      </c>
      <c r="CY92" s="2">
        <v>365.392</v>
      </c>
      <c r="CZ92" s="2">
        <v>213.392</v>
      </c>
      <c r="DA92" s="2">
        <v>139.89699999999999</v>
      </c>
      <c r="DB92" s="2">
        <v>18.141999999999999</v>
      </c>
      <c r="DC92" s="2">
        <v>13.497</v>
      </c>
      <c r="DD92" s="2">
        <v>8.2609999999999992</v>
      </c>
      <c r="DE92" s="2">
        <v>41.938800000000001</v>
      </c>
      <c r="DF92" s="2">
        <v>22.848600000000001</v>
      </c>
      <c r="DG92" s="2">
        <v>14.688599999999999</v>
      </c>
      <c r="DH92" s="2">
        <v>46.67</v>
      </c>
      <c r="DI92" s="2">
        <v>25.192</v>
      </c>
      <c r="DJ92" s="2">
        <v>12.298</v>
      </c>
      <c r="DK92" s="2">
        <v>20.642000000000003</v>
      </c>
      <c r="DL92" s="2">
        <v>14.99</v>
      </c>
      <c r="DM92" s="2">
        <v>7.1549999999999994</v>
      </c>
      <c r="DN92" s="2">
        <v>1.9</v>
      </c>
      <c r="DO92" s="2">
        <v>0.1</v>
      </c>
      <c r="DP92" s="2">
        <v>0.9</v>
      </c>
    </row>
    <row r="93" spans="2:120" ht="14.25" customHeight="1" x14ac:dyDescent="0.2">
      <c r="B93" s="6">
        <v>10367</v>
      </c>
      <c r="C93" s="9" t="s">
        <v>448</v>
      </c>
      <c r="D93" s="9" t="s">
        <v>56</v>
      </c>
      <c r="E93" s="21" t="s">
        <v>459</v>
      </c>
      <c r="F93" s="9" t="s">
        <v>506</v>
      </c>
      <c r="G93" s="21">
        <v>1</v>
      </c>
      <c r="H93" s="11">
        <f t="shared" si="72"/>
        <v>1564.0000000000007</v>
      </c>
      <c r="I93" s="12">
        <f t="shared" si="73"/>
        <v>1000.4456828428279</v>
      </c>
      <c r="J93" s="14">
        <f t="shared" si="74"/>
        <v>0.63967115271280528</v>
      </c>
      <c r="K93" s="14">
        <f t="shared" si="75"/>
        <v>0.40194231469797592</v>
      </c>
      <c r="L93" s="15">
        <f t="shared" si="76"/>
        <v>1.1496775349009749</v>
      </c>
      <c r="M93" s="12">
        <f t="shared" si="77"/>
        <v>0</v>
      </c>
      <c r="N93" s="14">
        <f t="shared" si="78"/>
        <v>-0.15550755939524796</v>
      </c>
      <c r="O93" s="16">
        <f t="shared" si="79"/>
        <v>-1.8775675429172001</v>
      </c>
      <c r="P93" s="14">
        <f t="shared" si="80"/>
        <v>-0.12485902197288112</v>
      </c>
      <c r="Q93" s="12">
        <f t="shared" si="81"/>
        <v>-11.890791211053191</v>
      </c>
      <c r="R93" s="14">
        <f t="shared" si="82"/>
        <v>-0.35910279233078723</v>
      </c>
      <c r="S93" s="18">
        <f t="shared" si="83"/>
        <v>1.9477211796247005</v>
      </c>
      <c r="T93" s="14">
        <f t="shared" si="84"/>
        <v>0.12984807864164671</v>
      </c>
      <c r="U93" s="18">
        <f t="shared" si="85"/>
        <v>4.93019662921348</v>
      </c>
      <c r="V93" s="14">
        <f t="shared" si="86"/>
        <v>0.34996959213582823</v>
      </c>
      <c r="W93" s="12">
        <f t="shared" si="87"/>
        <v>4.2211796246648987</v>
      </c>
      <c r="X93" s="14">
        <f t="shared" si="88"/>
        <v>8.2768227934605809E-2</v>
      </c>
      <c r="Y93" s="12">
        <f t="shared" si="89"/>
        <v>-6.774274344569303</v>
      </c>
      <c r="Z93" s="14">
        <f t="shared" si="90"/>
        <v>-0.21716768085175087</v>
      </c>
      <c r="AA93" s="12">
        <v>-21.756585094031038</v>
      </c>
      <c r="AB93" s="26">
        <v>-2.9404425563723025E-2</v>
      </c>
      <c r="AC93" s="12">
        <f t="shared" si="91"/>
        <v>0</v>
      </c>
      <c r="AD93" s="24">
        <f t="shared" si="92"/>
        <v>0</v>
      </c>
      <c r="AE93" s="11">
        <f t="shared" si="93"/>
        <v>-474.35600000000068</v>
      </c>
      <c r="AF93" s="12">
        <f t="shared" si="94"/>
        <v>-1134.6960000000008</v>
      </c>
      <c r="AG93" s="12">
        <f t="shared" si="95"/>
        <v>-1363.4200000000008</v>
      </c>
      <c r="AH93" s="14">
        <f t="shared" si="96"/>
        <v>-0.30329667519181613</v>
      </c>
      <c r="AI93" s="14">
        <f t="shared" si="97"/>
        <v>-0.72550895140664973</v>
      </c>
      <c r="AJ93" s="14">
        <f t="shared" si="98"/>
        <v>-0.87175191815856778</v>
      </c>
      <c r="AK93" s="14">
        <f t="shared" si="99"/>
        <v>0.67734048918729417</v>
      </c>
      <c r="AL93" s="14">
        <f t="shared" si="100"/>
        <v>0.70025902390846584</v>
      </c>
      <c r="AM93" s="14">
        <f t="shared" si="101"/>
        <v>0.70926313690298137</v>
      </c>
      <c r="AN93" s="18">
        <f t="shared" si="102"/>
        <v>-262.38568284282792</v>
      </c>
      <c r="AO93" s="18">
        <f t="shared" si="103"/>
        <v>-699.82168284282784</v>
      </c>
      <c r="AP93" s="18">
        <f t="shared" si="104"/>
        <v>-858.18168284282785</v>
      </c>
      <c r="AQ93" s="14">
        <f t="shared" si="105"/>
        <v>-0.26226879414107007</v>
      </c>
      <c r="AR93" s="14">
        <f t="shared" si="106"/>
        <v>-0.69950992327163786</v>
      </c>
      <c r="AS93" s="14">
        <f t="shared" si="107"/>
        <v>-0.85779937637818771</v>
      </c>
      <c r="AT93" s="12">
        <f t="shared" si="108"/>
        <v>-3.5189324570827996</v>
      </c>
      <c r="AU93" s="12">
        <f t="shared" si="109"/>
        <v>-8.8899324570828</v>
      </c>
      <c r="AV93" s="12">
        <f t="shared" si="110"/>
        <v>-10.840932457082801</v>
      </c>
      <c r="AW93" s="14">
        <f t="shared" si="111"/>
        <v>-0.26739745576649043</v>
      </c>
      <c r="AX93" s="14">
        <f t="shared" si="112"/>
        <v>-0.67553024957192354</v>
      </c>
      <c r="AY93" s="14">
        <f t="shared" si="113"/>
        <v>-0.82378329010709384</v>
      </c>
      <c r="AZ93" s="12">
        <f t="shared" si="114"/>
        <v>-5.5521087889468053</v>
      </c>
      <c r="BA93" s="12">
        <f t="shared" si="115"/>
        <v>-14.373308788946806</v>
      </c>
      <c r="BB93" s="12">
        <f t="shared" si="116"/>
        <v>-17.189708788946806</v>
      </c>
      <c r="BC93" s="14">
        <f t="shared" si="117"/>
        <v>-0.2616240211456764</v>
      </c>
      <c r="BD93" s="14">
        <f t="shared" si="118"/>
        <v>-0.6772927162412602</v>
      </c>
      <c r="BE93" s="14">
        <f t="shared" si="119"/>
        <v>-0.81000587464002705</v>
      </c>
      <c r="BF93" s="12">
        <f t="shared" si="120"/>
        <v>-28.403179624664897</v>
      </c>
      <c r="BG93" s="12">
        <f t="shared" si="121"/>
        <v>-50.261179624664898</v>
      </c>
      <c r="BH93" s="12">
        <f t="shared" si="122"/>
        <v>-52.112179624664897</v>
      </c>
      <c r="BI93" s="14">
        <f t="shared" si="123"/>
        <v>-0.51435300400534056</v>
      </c>
      <c r="BJ93" s="14">
        <f t="shared" si="124"/>
        <v>-0.91017939070275522</v>
      </c>
      <c r="BK93" s="14">
        <f t="shared" si="125"/>
        <v>-0.94369913824493268</v>
      </c>
      <c r="BL93" s="12">
        <f t="shared" si="126"/>
        <v>-8.6654756554306989</v>
      </c>
      <c r="BM93" s="12">
        <f t="shared" si="127"/>
        <v>-16.8884756554307</v>
      </c>
      <c r="BN93" s="12">
        <f t="shared" si="128"/>
        <v>-20.150475655430697</v>
      </c>
      <c r="BO93" s="14">
        <f t="shared" si="129"/>
        <v>-0.35485920245398739</v>
      </c>
      <c r="BP93" s="14">
        <f t="shared" si="130"/>
        <v>-0.69159861963190172</v>
      </c>
      <c r="BQ93" s="24">
        <f t="shared" si="131"/>
        <v>-0.82518052147239251</v>
      </c>
      <c r="BR93" s="19">
        <f t="shared" si="132"/>
        <v>4.8</v>
      </c>
      <c r="BS93" s="20">
        <f t="shared" si="133"/>
        <v>33.6</v>
      </c>
      <c r="BT93" s="13">
        <f t="shared" si="134"/>
        <v>2.1483375959079277E-2</v>
      </c>
      <c r="BU93" s="20">
        <f t="shared" si="135"/>
        <v>0.3</v>
      </c>
      <c r="BV93" s="20">
        <f t="shared" si="136"/>
        <v>2.1</v>
      </c>
      <c r="BW93" s="13">
        <f t="shared" si="137"/>
        <v>1.3427109974424548E-3</v>
      </c>
      <c r="BX93" s="20">
        <f t="shared" si="138"/>
        <v>0.7</v>
      </c>
      <c r="BY93" s="20">
        <f t="shared" si="139"/>
        <v>4.8999999999999995</v>
      </c>
      <c r="BZ93" s="13">
        <f t="shared" si="140"/>
        <v>3.1329923273657272E-3</v>
      </c>
      <c r="CA93" s="20">
        <f t="shared" si="141"/>
        <v>4.8</v>
      </c>
      <c r="CB93" s="20">
        <f t="shared" si="142"/>
        <v>33.6</v>
      </c>
      <c r="CC93" s="17">
        <f t="shared" si="143"/>
        <v>2.1483375959079277E-2</v>
      </c>
      <c r="CE93" s="2">
        <v>1564.0000000000007</v>
      </c>
      <c r="CF93" s="2">
        <v>1000.4456828428279</v>
      </c>
      <c r="CG93" s="2">
        <v>628.63778018763458</v>
      </c>
      <c r="CH93" s="2">
        <v>13.1599324570828</v>
      </c>
      <c r="CI93" s="2">
        <v>45.786516853932625</v>
      </c>
      <c r="CJ93" s="2">
        <v>1852</v>
      </c>
      <c r="CK93" s="2">
        <v>15.0375</v>
      </c>
      <c r="CL93" s="2">
        <v>33.112499999999997</v>
      </c>
      <c r="CM93" s="2">
        <v>21.221708788946806</v>
      </c>
      <c r="CN93" s="2">
        <v>15</v>
      </c>
      <c r="CO93" s="2">
        <v>13.0522788203753</v>
      </c>
      <c r="CP93" s="2">
        <v>14.0875</v>
      </c>
      <c r="CQ93" s="2">
        <v>9.1573033707865203</v>
      </c>
      <c r="CR93" s="2">
        <v>51</v>
      </c>
      <c r="CS93" s="2">
        <v>55.221179624664899</v>
      </c>
      <c r="CT93" s="2">
        <v>31.193750000000001</v>
      </c>
      <c r="CU93" s="2">
        <v>24.419475655430698</v>
      </c>
      <c r="CV93" s="2">
        <v>1089.644</v>
      </c>
      <c r="CW93" s="2">
        <v>429.30399999999997</v>
      </c>
      <c r="CX93" s="2">
        <v>200.57999999999998</v>
      </c>
      <c r="CY93" s="2">
        <v>738.06</v>
      </c>
      <c r="CZ93" s="2">
        <v>300.62400000000002</v>
      </c>
      <c r="DA93" s="2">
        <v>142.26399999999998</v>
      </c>
      <c r="DB93" s="2">
        <v>9.641</v>
      </c>
      <c r="DC93" s="2">
        <v>4.2699999999999996</v>
      </c>
      <c r="DD93" s="2">
        <v>2.319</v>
      </c>
      <c r="DE93" s="2">
        <v>15.669600000000001</v>
      </c>
      <c r="DF93" s="2">
        <v>6.8483999999999998</v>
      </c>
      <c r="DG93" s="2">
        <v>4.032</v>
      </c>
      <c r="DH93" s="2">
        <v>26.818000000000001</v>
      </c>
      <c r="DI93" s="2">
        <v>4.96</v>
      </c>
      <c r="DJ93" s="2">
        <v>3.109</v>
      </c>
      <c r="DK93" s="2">
        <v>15.754</v>
      </c>
      <c r="DL93" s="2">
        <v>7.5309999999999997</v>
      </c>
      <c r="DM93" s="2">
        <v>4.2690000000000001</v>
      </c>
      <c r="DN93" s="2">
        <v>4.8</v>
      </c>
      <c r="DO93" s="2">
        <v>0.3</v>
      </c>
      <c r="DP93" s="2">
        <v>0.7</v>
      </c>
    </row>
    <row r="94" spans="2:120" ht="14.25" customHeight="1" x14ac:dyDescent="0.2">
      <c r="B94" s="6">
        <v>10382</v>
      </c>
      <c r="C94" s="9" t="s">
        <v>448</v>
      </c>
      <c r="D94" s="9" t="s">
        <v>56</v>
      </c>
      <c r="E94" s="21" t="s">
        <v>459</v>
      </c>
      <c r="F94" s="9" t="s">
        <v>507</v>
      </c>
      <c r="G94" s="21">
        <v>1</v>
      </c>
      <c r="H94" s="11">
        <f t="shared" si="72"/>
        <v>6316</v>
      </c>
      <c r="I94" s="12">
        <f t="shared" si="73"/>
        <v>3350</v>
      </c>
      <c r="J94" s="14">
        <f t="shared" si="74"/>
        <v>0.53039898670044328</v>
      </c>
      <c r="K94" s="14">
        <f t="shared" si="75"/>
        <v>0.31190626979100694</v>
      </c>
      <c r="L94" s="15">
        <f t="shared" si="76"/>
        <v>0.72619047619047616</v>
      </c>
      <c r="M94" s="12">
        <f t="shared" si="77"/>
        <v>0</v>
      </c>
      <c r="N94" s="14">
        <f t="shared" si="78"/>
        <v>-0.14717796381312465</v>
      </c>
      <c r="O94" s="16">
        <f t="shared" si="79"/>
        <v>-36.528147469814101</v>
      </c>
      <c r="P94" s="14">
        <f t="shared" si="80"/>
        <v>-0.37453953978896104</v>
      </c>
      <c r="Q94" s="12">
        <f t="shared" si="81"/>
        <v>-48.346060236060254</v>
      </c>
      <c r="R94" s="14">
        <f t="shared" si="82"/>
        <v>-0.27634837944235724</v>
      </c>
      <c r="S94" s="18">
        <f t="shared" si="83"/>
        <v>35.639835164835006</v>
      </c>
      <c r="T94" s="14">
        <f t="shared" si="84"/>
        <v>0.25893546822512081</v>
      </c>
      <c r="U94" s="18">
        <f t="shared" si="85"/>
        <v>19.641975308642003</v>
      </c>
      <c r="V94" s="14">
        <f t="shared" si="86"/>
        <v>0.18770646531382751</v>
      </c>
      <c r="W94" s="12">
        <f t="shared" si="87"/>
        <v>-54.148901098901007</v>
      </c>
      <c r="X94" s="14">
        <f t="shared" si="88"/>
        <v>-0.21909424180377957</v>
      </c>
      <c r="Y94" s="12">
        <f t="shared" si="89"/>
        <v>-30.283950617283807</v>
      </c>
      <c r="Z94" s="14">
        <f t="shared" si="90"/>
        <v>-0.1447026899480881</v>
      </c>
      <c r="AA94" s="12">
        <v>-259.09823171214884</v>
      </c>
      <c r="AB94" s="26">
        <v>-6.8217885874781503E-2</v>
      </c>
      <c r="AC94" s="12">
        <f t="shared" si="91"/>
        <v>0</v>
      </c>
      <c r="AD94" s="24">
        <f t="shared" si="92"/>
        <v>0</v>
      </c>
      <c r="AE94" s="11">
        <f t="shared" si="93"/>
        <v>-1717.4960000000001</v>
      </c>
      <c r="AF94" s="12">
        <f t="shared" si="94"/>
        <v>-4384.1549999999997</v>
      </c>
      <c r="AG94" s="12">
        <f t="shared" si="95"/>
        <v>-5450.259</v>
      </c>
      <c r="AH94" s="14">
        <f t="shared" si="96"/>
        <v>-0.27192780240658643</v>
      </c>
      <c r="AI94" s="14">
        <f t="shared" si="97"/>
        <v>-0.6941347371754274</v>
      </c>
      <c r="AJ94" s="14">
        <f t="shared" si="98"/>
        <v>-0.8629289107029765</v>
      </c>
      <c r="AK94" s="14">
        <f t="shared" si="99"/>
        <v>0.62578068867614334</v>
      </c>
      <c r="AL94" s="14">
        <f t="shared" si="100"/>
        <v>0.73701202736244364</v>
      </c>
      <c r="AM94" s="14">
        <f t="shared" si="101"/>
        <v>0.78236447159138822</v>
      </c>
      <c r="AN94" s="18">
        <f t="shared" si="102"/>
        <v>-472.34500000000025</v>
      </c>
      <c r="AO94" s="18">
        <f t="shared" si="103"/>
        <v>-1926.2069999999999</v>
      </c>
      <c r="AP94" s="18">
        <f t="shared" si="104"/>
        <v>-2672.6750000000002</v>
      </c>
      <c r="AQ94" s="14">
        <f t="shared" si="105"/>
        <v>-0.14099850746268661</v>
      </c>
      <c r="AR94" s="14">
        <f t="shared" si="106"/>
        <v>-0.57498716417910445</v>
      </c>
      <c r="AS94" s="14">
        <f t="shared" si="107"/>
        <v>-0.79781343283582085</v>
      </c>
      <c r="AT94" s="12">
        <f t="shared" si="108"/>
        <v>-26.344999999999999</v>
      </c>
      <c r="AU94" s="12">
        <f t="shared" si="109"/>
        <v>-52.22</v>
      </c>
      <c r="AV94" s="12">
        <f t="shared" si="110"/>
        <v>-57.677</v>
      </c>
      <c r="AW94" s="14">
        <f t="shared" si="111"/>
        <v>-0.43188524590163935</v>
      </c>
      <c r="AX94" s="14">
        <f t="shared" si="112"/>
        <v>-0.85606557377049175</v>
      </c>
      <c r="AY94" s="14">
        <f t="shared" si="113"/>
        <v>-0.94552459016393442</v>
      </c>
      <c r="AZ94" s="12">
        <f t="shared" si="114"/>
        <v>-69.124799999999993</v>
      </c>
      <c r="BA94" s="12">
        <f t="shared" si="115"/>
        <v>-109.7166</v>
      </c>
      <c r="BB94" s="12">
        <f t="shared" si="116"/>
        <v>-120.82079999999999</v>
      </c>
      <c r="BC94" s="14">
        <f t="shared" si="117"/>
        <v>-0.54600947867298588</v>
      </c>
      <c r="BD94" s="14">
        <f t="shared" si="118"/>
        <v>-0.86663981042654026</v>
      </c>
      <c r="BE94" s="14">
        <f t="shared" si="119"/>
        <v>-0.95435071090047396</v>
      </c>
      <c r="BF94" s="12">
        <f t="shared" si="120"/>
        <v>-99.802999999999997</v>
      </c>
      <c r="BG94" s="12">
        <f t="shared" si="121"/>
        <v>-171.20099999999999</v>
      </c>
      <c r="BH94" s="12">
        <f t="shared" si="122"/>
        <v>-184.26499999999999</v>
      </c>
      <c r="BI94" s="14">
        <f t="shared" si="123"/>
        <v>-0.5171139896373057</v>
      </c>
      <c r="BJ94" s="14">
        <f t="shared" si="124"/>
        <v>-0.88705181347150264</v>
      </c>
      <c r="BK94" s="14">
        <f t="shared" si="125"/>
        <v>-0.95474093264248705</v>
      </c>
      <c r="BL94" s="12">
        <f t="shared" si="126"/>
        <v>-78.551000000000002</v>
      </c>
      <c r="BM94" s="12">
        <f t="shared" si="127"/>
        <v>-151.47399999999999</v>
      </c>
      <c r="BN94" s="12">
        <f t="shared" si="128"/>
        <v>-168.785</v>
      </c>
      <c r="BO94" s="14">
        <f t="shared" si="129"/>
        <v>-0.43883240223463693</v>
      </c>
      <c r="BP94" s="14">
        <f t="shared" si="130"/>
        <v>-0.84622346368715085</v>
      </c>
      <c r="BQ94" s="24">
        <f t="shared" si="131"/>
        <v>-0.9429329608938547</v>
      </c>
      <c r="BR94" s="19">
        <f t="shared" si="132"/>
        <v>21.4</v>
      </c>
      <c r="BS94" s="20">
        <f t="shared" si="133"/>
        <v>149.79999999999998</v>
      </c>
      <c r="BT94" s="13">
        <f t="shared" si="134"/>
        <v>2.3717542748575043E-2</v>
      </c>
      <c r="BU94" s="20">
        <f t="shared" si="135"/>
        <v>7.6</v>
      </c>
      <c r="BV94" s="20">
        <f t="shared" si="136"/>
        <v>53.199999999999996</v>
      </c>
      <c r="BW94" s="13">
        <f t="shared" si="137"/>
        <v>8.4230525649145026E-3</v>
      </c>
      <c r="BX94" s="20">
        <f t="shared" si="138"/>
        <v>7.7</v>
      </c>
      <c r="BY94" s="20">
        <f t="shared" si="139"/>
        <v>53.9</v>
      </c>
      <c r="BZ94" s="13">
        <f t="shared" si="140"/>
        <v>8.533882203926535E-3</v>
      </c>
      <c r="CA94" s="20">
        <f t="shared" si="141"/>
        <v>21.4</v>
      </c>
      <c r="CB94" s="20">
        <f t="shared" si="142"/>
        <v>149.79999999999998</v>
      </c>
      <c r="CC94" s="17">
        <f t="shared" si="143"/>
        <v>2.3717542748575043E-2</v>
      </c>
      <c r="CE94" s="2">
        <v>6316</v>
      </c>
      <c r="CF94" s="2">
        <v>3350</v>
      </c>
      <c r="CG94" s="2">
        <v>1970</v>
      </c>
      <c r="CH94" s="2">
        <v>61</v>
      </c>
      <c r="CI94" s="2">
        <v>336</v>
      </c>
      <c r="CJ94" s="2">
        <v>7406.0000000000009</v>
      </c>
      <c r="CK94" s="2">
        <v>97.528147469814101</v>
      </c>
      <c r="CL94" s="2">
        <v>174.94606023606025</v>
      </c>
      <c r="CM94" s="2">
        <v>126.6</v>
      </c>
      <c r="CN94" s="2">
        <v>137.63983516483501</v>
      </c>
      <c r="CO94" s="2">
        <v>102</v>
      </c>
      <c r="CP94" s="2">
        <v>104.641975308642</v>
      </c>
      <c r="CQ94" s="2">
        <v>85</v>
      </c>
      <c r="CR94" s="2">
        <v>247.14890109890101</v>
      </c>
      <c r="CS94" s="2">
        <v>193</v>
      </c>
      <c r="CT94" s="2">
        <v>209.28395061728381</v>
      </c>
      <c r="CU94" s="2">
        <v>179</v>
      </c>
      <c r="CV94" s="2">
        <v>4598.5039999999999</v>
      </c>
      <c r="CW94" s="2">
        <v>1931.8450000000003</v>
      </c>
      <c r="CX94" s="2">
        <v>865.74099999999999</v>
      </c>
      <c r="CY94" s="2">
        <v>2877.6549999999997</v>
      </c>
      <c r="CZ94" s="2">
        <v>1423.7930000000001</v>
      </c>
      <c r="DA94" s="2">
        <v>677.32500000000005</v>
      </c>
      <c r="DB94" s="2">
        <v>34.655000000000001</v>
      </c>
      <c r="DC94" s="2">
        <v>8.7800000000000011</v>
      </c>
      <c r="DD94" s="2">
        <v>3.323</v>
      </c>
      <c r="DE94" s="2">
        <v>57.475199999999994</v>
      </c>
      <c r="DF94" s="2">
        <v>16.883400000000002</v>
      </c>
      <c r="DG94" s="2">
        <v>5.7791999999999994</v>
      </c>
      <c r="DH94" s="2">
        <v>93.197000000000003</v>
      </c>
      <c r="DI94" s="2">
        <v>21.798999999999999</v>
      </c>
      <c r="DJ94" s="2">
        <v>8.7349999999999994</v>
      </c>
      <c r="DK94" s="2">
        <v>100.449</v>
      </c>
      <c r="DL94" s="2">
        <v>27.526</v>
      </c>
      <c r="DM94" s="2">
        <v>10.215</v>
      </c>
      <c r="DN94" s="2">
        <v>21.4</v>
      </c>
      <c r="DO94" s="2">
        <v>7.6</v>
      </c>
      <c r="DP94" s="2">
        <v>7.7</v>
      </c>
    </row>
    <row r="95" spans="2:120" ht="14.25" customHeight="1" x14ac:dyDescent="0.2">
      <c r="B95" s="6">
        <v>10383</v>
      </c>
      <c r="C95" s="9" t="s">
        <v>448</v>
      </c>
      <c r="D95" s="9" t="s">
        <v>56</v>
      </c>
      <c r="E95" s="21" t="s">
        <v>459</v>
      </c>
      <c r="F95" s="9" t="s">
        <v>508</v>
      </c>
      <c r="G95" s="21">
        <v>1</v>
      </c>
      <c r="H95" s="11">
        <f t="shared" si="72"/>
        <v>1504</v>
      </c>
      <c r="I95" s="12">
        <f t="shared" si="73"/>
        <v>1030.0928221204081</v>
      </c>
      <c r="J95" s="14">
        <f t="shared" si="74"/>
        <v>0.68490214236729263</v>
      </c>
      <c r="K95" s="14">
        <f t="shared" si="75"/>
        <v>0.45259096695266893</v>
      </c>
      <c r="L95" s="15">
        <f t="shared" si="76"/>
        <v>0.8980777129086831</v>
      </c>
      <c r="M95" s="12">
        <f t="shared" si="77"/>
        <v>0</v>
      </c>
      <c r="N95" s="14">
        <f t="shared" si="78"/>
        <v>-0.19872136387852934</v>
      </c>
      <c r="O95" s="16">
        <f t="shared" si="79"/>
        <v>-1.9805517647311088</v>
      </c>
      <c r="P95" s="14">
        <f t="shared" si="80"/>
        <v>-0.15206758359332084</v>
      </c>
      <c r="Q95" s="12">
        <f t="shared" si="81"/>
        <v>-8.9827610528324868</v>
      </c>
      <c r="R95" s="14">
        <f t="shared" si="82"/>
        <v>-0.37359417750848811</v>
      </c>
      <c r="S95" s="18">
        <f t="shared" si="83"/>
        <v>2.9638242354659994</v>
      </c>
      <c r="T95" s="14">
        <f t="shared" si="84"/>
        <v>0.18502658465387634</v>
      </c>
      <c r="U95" s="18">
        <f t="shared" si="85"/>
        <v>2.9989331681464009</v>
      </c>
      <c r="V95" s="14">
        <f t="shared" si="86"/>
        <v>0.19933207525590035</v>
      </c>
      <c r="W95" s="12">
        <f t="shared" si="87"/>
        <v>-1.865149775597601</v>
      </c>
      <c r="X95" s="14">
        <f t="shared" si="88"/>
        <v>-3.9638528561036224E-2</v>
      </c>
      <c r="Y95" s="12">
        <f t="shared" si="89"/>
        <v>-8.0005047376511129</v>
      </c>
      <c r="Z95" s="14">
        <f t="shared" si="90"/>
        <v>-0.22157285094323986</v>
      </c>
      <c r="AA95" s="12">
        <v>-50.627274508806522</v>
      </c>
      <c r="AB95" s="26">
        <v>-7.2404181473529117E-2</v>
      </c>
      <c r="AC95" s="12">
        <f t="shared" si="91"/>
        <v>0</v>
      </c>
      <c r="AD95" s="24">
        <f t="shared" si="92"/>
        <v>0</v>
      </c>
      <c r="AE95" s="11">
        <f t="shared" si="93"/>
        <v>-574.69900000000007</v>
      </c>
      <c r="AF95" s="12">
        <f t="shared" si="94"/>
        <v>-1210.8339999999998</v>
      </c>
      <c r="AG95" s="12">
        <f t="shared" si="95"/>
        <v>-1392.4</v>
      </c>
      <c r="AH95" s="14">
        <f t="shared" si="96"/>
        <v>-0.38211369680851071</v>
      </c>
      <c r="AI95" s="14">
        <f t="shared" si="97"/>
        <v>-0.8050757978723404</v>
      </c>
      <c r="AJ95" s="14">
        <f t="shared" si="98"/>
        <v>-0.92579787234042554</v>
      </c>
      <c r="AK95" s="14">
        <f t="shared" si="99"/>
        <v>0.74664828726107046</v>
      </c>
      <c r="AL95" s="14">
        <f t="shared" si="100"/>
        <v>0.79744922671796836</v>
      </c>
      <c r="AM95" s="14">
        <f t="shared" si="101"/>
        <v>0.87217741935483883</v>
      </c>
      <c r="AN95" s="18">
        <f t="shared" si="102"/>
        <v>-336.23182212040808</v>
      </c>
      <c r="AO95" s="18">
        <f t="shared" si="103"/>
        <v>-796.3078221204081</v>
      </c>
      <c r="AP95" s="18">
        <f t="shared" si="104"/>
        <v>-932.75782212040804</v>
      </c>
      <c r="AQ95" s="14">
        <f t="shared" si="105"/>
        <v>-0.32640924672039484</v>
      </c>
      <c r="AR95" s="14">
        <f t="shared" si="106"/>
        <v>-0.77304472472804719</v>
      </c>
      <c r="AS95" s="14">
        <f t="shared" si="107"/>
        <v>-0.90550851543685207</v>
      </c>
      <c r="AT95" s="12">
        <f t="shared" si="108"/>
        <v>-6.9366031401548698</v>
      </c>
      <c r="AU95" s="12">
        <f t="shared" si="109"/>
        <v>-10.81260314015487</v>
      </c>
      <c r="AV95" s="12">
        <f t="shared" si="110"/>
        <v>-10.996603140154869</v>
      </c>
      <c r="AW95" s="14">
        <f t="shared" si="111"/>
        <v>-0.62811050452665884</v>
      </c>
      <c r="AX95" s="14">
        <f t="shared" si="112"/>
        <v>-0.97908291369507139</v>
      </c>
      <c r="AY95" s="14">
        <f t="shared" si="113"/>
        <v>-0.99574414261328292</v>
      </c>
      <c r="AZ95" s="12">
        <f t="shared" si="114"/>
        <v>-11.186606639337707</v>
      </c>
      <c r="BA95" s="12">
        <f t="shared" si="115"/>
        <v>-14.672006639337708</v>
      </c>
      <c r="BB95" s="12">
        <f t="shared" si="116"/>
        <v>-15.001406639337707</v>
      </c>
      <c r="BC95" s="14">
        <f t="shared" si="117"/>
        <v>-0.74273319267008486</v>
      </c>
      <c r="BD95" s="14">
        <f t="shared" si="118"/>
        <v>-0.97414584113392455</v>
      </c>
      <c r="BE95" s="14">
        <f t="shared" si="119"/>
        <v>-0.99601630834112864</v>
      </c>
      <c r="BF95" s="12">
        <f t="shared" si="120"/>
        <v>-26.296811188811201</v>
      </c>
      <c r="BG95" s="12">
        <f t="shared" si="121"/>
        <v>-42.402811188811199</v>
      </c>
      <c r="BH95" s="12">
        <f t="shared" si="122"/>
        <v>-44.436811188811198</v>
      </c>
      <c r="BI95" s="14">
        <f t="shared" si="123"/>
        <v>-0.58193190962550312</v>
      </c>
      <c r="BJ95" s="14">
        <f t="shared" si="124"/>
        <v>-0.9383475704116373</v>
      </c>
      <c r="BK95" s="14">
        <f t="shared" si="125"/>
        <v>-0.98335871247291862</v>
      </c>
      <c r="BL95" s="12">
        <f t="shared" si="126"/>
        <v>-16.13427969348659</v>
      </c>
      <c r="BM95" s="12">
        <f t="shared" si="127"/>
        <v>-27.496279693486589</v>
      </c>
      <c r="BN95" s="12">
        <f t="shared" si="128"/>
        <v>-27.960279693486591</v>
      </c>
      <c r="BO95" s="14">
        <f t="shared" si="129"/>
        <v>-0.57402494547437299</v>
      </c>
      <c r="BP95" s="14">
        <f t="shared" si="130"/>
        <v>-0.97826185932388221</v>
      </c>
      <c r="BQ95" s="24">
        <f t="shared" si="131"/>
        <v>-0.99477003816793896</v>
      </c>
      <c r="BR95" s="19">
        <f t="shared" si="132"/>
        <v>6.9</v>
      </c>
      <c r="BS95" s="20">
        <f t="shared" si="133"/>
        <v>48.300000000000004</v>
      </c>
      <c r="BT95" s="13">
        <f t="shared" si="134"/>
        <v>3.2114361702127663E-2</v>
      </c>
      <c r="BU95" s="20">
        <f t="shared" si="135"/>
        <v>0.5</v>
      </c>
      <c r="BV95" s="20">
        <f t="shared" si="136"/>
        <v>3.5</v>
      </c>
      <c r="BW95" s="13">
        <f t="shared" si="137"/>
        <v>2.327127659574468E-3</v>
      </c>
      <c r="BX95" s="20">
        <f t="shared" si="138"/>
        <v>1.8</v>
      </c>
      <c r="BY95" s="20">
        <f t="shared" si="139"/>
        <v>12.6</v>
      </c>
      <c r="BZ95" s="13">
        <f t="shared" si="140"/>
        <v>8.3776595744680851E-3</v>
      </c>
      <c r="CA95" s="20">
        <f t="shared" si="141"/>
        <v>6.9</v>
      </c>
      <c r="CB95" s="20">
        <f t="shared" si="142"/>
        <v>48.300000000000004</v>
      </c>
      <c r="CC95" s="17">
        <f t="shared" si="143"/>
        <v>3.2114361702127663E-2</v>
      </c>
      <c r="CE95" s="2">
        <v>1504</v>
      </c>
      <c r="CF95" s="2">
        <v>1030.0928221204081</v>
      </c>
      <c r="CG95" s="2">
        <v>680.69681429681407</v>
      </c>
      <c r="CH95" s="2">
        <v>11.04360314015487</v>
      </c>
      <c r="CI95" s="2">
        <v>49.187739463601581</v>
      </c>
      <c r="CJ95" s="2">
        <v>1876.9999999999995</v>
      </c>
      <c r="CK95" s="2">
        <v>13.024154904885979</v>
      </c>
      <c r="CL95" s="2">
        <v>24.044167692170195</v>
      </c>
      <c r="CM95" s="2">
        <v>15.061406639337708</v>
      </c>
      <c r="CN95" s="2">
        <v>16.0183696900115</v>
      </c>
      <c r="CO95" s="2">
        <v>13.054545454545501</v>
      </c>
      <c r="CP95" s="2">
        <v>15.0449101796407</v>
      </c>
      <c r="CQ95" s="2">
        <v>12.045977011494299</v>
      </c>
      <c r="CR95" s="2">
        <v>47.053960964408802</v>
      </c>
      <c r="CS95" s="2">
        <v>45.188811188811201</v>
      </c>
      <c r="CT95" s="2">
        <v>36.107784431137702</v>
      </c>
      <c r="CU95" s="2">
        <v>28.107279693486589</v>
      </c>
      <c r="CV95" s="2">
        <v>929.30099999999993</v>
      </c>
      <c r="CW95" s="2">
        <v>293.16600000000005</v>
      </c>
      <c r="CX95" s="2">
        <v>111.6</v>
      </c>
      <c r="CY95" s="2">
        <v>693.86099999999999</v>
      </c>
      <c r="CZ95" s="2">
        <v>233.78499999999997</v>
      </c>
      <c r="DA95" s="2">
        <v>97.335000000000008</v>
      </c>
      <c r="DB95" s="2">
        <v>4.1070000000000002</v>
      </c>
      <c r="DC95" s="2">
        <v>0.23099999999999998</v>
      </c>
      <c r="DD95" s="2">
        <v>4.7E-2</v>
      </c>
      <c r="DE95" s="2">
        <v>3.8747999999999996</v>
      </c>
      <c r="DF95" s="2">
        <v>0.38939999999999997</v>
      </c>
      <c r="DG95" s="2">
        <v>0.06</v>
      </c>
      <c r="DH95" s="2">
        <v>18.891999999999999</v>
      </c>
      <c r="DI95" s="2">
        <v>2.786</v>
      </c>
      <c r="DJ95" s="2">
        <v>0.752</v>
      </c>
      <c r="DK95" s="2">
        <v>11.972999999999999</v>
      </c>
      <c r="DL95" s="2">
        <v>0.61099999999999999</v>
      </c>
      <c r="DM95" s="2">
        <v>0.14699999999999999</v>
      </c>
      <c r="DN95" s="2">
        <v>6.9</v>
      </c>
      <c r="DO95" s="2">
        <v>0.5</v>
      </c>
      <c r="DP95" s="2">
        <v>1.8</v>
      </c>
    </row>
    <row r="96" spans="2:120" ht="14.25" customHeight="1" x14ac:dyDescent="0.2">
      <c r="B96" s="6">
        <v>10384</v>
      </c>
      <c r="C96" s="9" t="s">
        <v>448</v>
      </c>
      <c r="D96" s="9" t="s">
        <v>56</v>
      </c>
      <c r="E96" s="21" t="s">
        <v>459</v>
      </c>
      <c r="F96" s="9" t="s">
        <v>509</v>
      </c>
      <c r="G96" s="21">
        <v>0</v>
      </c>
      <c r="H96" s="11">
        <f t="shared" si="72"/>
        <v>12494</v>
      </c>
      <c r="I96" s="12">
        <f t="shared" si="73"/>
        <v>4453</v>
      </c>
      <c r="J96" s="14">
        <f t="shared" si="74"/>
        <v>0.35641107731711219</v>
      </c>
      <c r="K96" s="14">
        <f t="shared" si="75"/>
        <v>0.18240755562670083</v>
      </c>
      <c r="L96" s="15">
        <f t="shared" si="76"/>
        <v>1.2654260528893242</v>
      </c>
      <c r="M96" s="12">
        <f t="shared" si="77"/>
        <v>0</v>
      </c>
      <c r="N96" s="14">
        <f t="shared" si="78"/>
        <v>-5.3628238145735474E-2</v>
      </c>
      <c r="O96" s="16">
        <f t="shared" si="79"/>
        <v>-64</v>
      </c>
      <c r="P96" s="14">
        <f t="shared" si="80"/>
        <v>-0.16537467700258401</v>
      </c>
      <c r="Q96" s="12">
        <f t="shared" si="81"/>
        <v>-49.200000000000045</v>
      </c>
      <c r="R96" s="14">
        <f t="shared" si="82"/>
        <v>-8.0947680157946733E-2</v>
      </c>
      <c r="S96" s="18">
        <f t="shared" si="83"/>
        <v>37</v>
      </c>
      <c r="T96" s="14">
        <f t="shared" si="84"/>
        <v>0.11111111111111116</v>
      </c>
      <c r="U96" s="18">
        <f t="shared" si="85"/>
        <v>37</v>
      </c>
      <c r="V96" s="14">
        <f t="shared" si="86"/>
        <v>0.12416107382550334</v>
      </c>
      <c r="W96" s="12">
        <f t="shared" si="87"/>
        <v>-24</v>
      </c>
      <c r="X96" s="14">
        <f t="shared" si="88"/>
        <v>-3.9087947882736174E-2</v>
      </c>
      <c r="Y96" s="12">
        <f t="shared" si="89"/>
        <v>-13</v>
      </c>
      <c r="Z96" s="14">
        <f t="shared" si="90"/>
        <v>-2.4074074074074026E-2</v>
      </c>
      <c r="AA96" s="12">
        <v>-101.21803999999975</v>
      </c>
      <c r="AB96" s="26">
        <v>-1.1509612286119686E-2</v>
      </c>
      <c r="AC96" s="12">
        <f t="shared" si="91"/>
        <v>0</v>
      </c>
      <c r="AD96" s="24">
        <f t="shared" si="92"/>
        <v>0</v>
      </c>
      <c r="AE96" s="11">
        <f t="shared" si="93"/>
        <v>-1436.7229999999981</v>
      </c>
      <c r="AF96" s="12">
        <f t="shared" si="94"/>
        <v>-4898.2460000000001</v>
      </c>
      <c r="AG96" s="12">
        <f t="shared" si="95"/>
        <v>-7053.8070000000007</v>
      </c>
      <c r="AH96" s="14">
        <f t="shared" si="96"/>
        <v>-0.11499303665759553</v>
      </c>
      <c r="AI96" s="14">
        <f t="shared" si="97"/>
        <v>-0.39204786297422767</v>
      </c>
      <c r="AJ96" s="14">
        <f t="shared" si="98"/>
        <v>-0.56457555626700828</v>
      </c>
      <c r="AK96" s="14">
        <f t="shared" si="99"/>
        <v>0.39805207014349009</v>
      </c>
      <c r="AL96" s="14">
        <f t="shared" si="100"/>
        <v>0.46128731920491367</v>
      </c>
      <c r="AM96" s="14">
        <f t="shared" si="101"/>
        <v>0.46987542537553356</v>
      </c>
      <c r="AN96" s="18">
        <f t="shared" si="102"/>
        <v>-51.627999999999702</v>
      </c>
      <c r="AO96" s="18">
        <f t="shared" si="103"/>
        <v>-949.17500000000018</v>
      </c>
      <c r="AP96" s="18">
        <f t="shared" si="104"/>
        <v>-1896.7870000000003</v>
      </c>
      <c r="AQ96" s="14">
        <f t="shared" si="105"/>
        <v>-1.1593981585447999E-2</v>
      </c>
      <c r="AR96" s="14">
        <f t="shared" si="106"/>
        <v>-0.21315405344711436</v>
      </c>
      <c r="AS96" s="14">
        <f t="shared" si="107"/>
        <v>-0.42595710756793181</v>
      </c>
      <c r="AT96" s="12">
        <f t="shared" si="108"/>
        <v>-66.678999999999974</v>
      </c>
      <c r="AU96" s="12">
        <f t="shared" si="109"/>
        <v>-160.66499999999999</v>
      </c>
      <c r="AV96" s="12">
        <f t="shared" si="110"/>
        <v>-207.76300000000001</v>
      </c>
      <c r="AW96" s="14">
        <f t="shared" si="111"/>
        <v>-0.20643653250773986</v>
      </c>
      <c r="AX96" s="14">
        <f t="shared" si="112"/>
        <v>-0.49741486068111451</v>
      </c>
      <c r="AY96" s="14">
        <f t="shared" si="113"/>
        <v>-0.64322910216718265</v>
      </c>
      <c r="AZ96" s="12">
        <f t="shared" si="114"/>
        <v>-136.80659999999989</v>
      </c>
      <c r="BA96" s="12">
        <f t="shared" si="115"/>
        <v>-289.97699999999992</v>
      </c>
      <c r="BB96" s="12">
        <f t="shared" si="116"/>
        <v>-369.88859999999988</v>
      </c>
      <c r="BC96" s="14">
        <f t="shared" si="117"/>
        <v>-0.24490977443609008</v>
      </c>
      <c r="BD96" s="14">
        <f t="shared" si="118"/>
        <v>-0.51911385606874316</v>
      </c>
      <c r="BE96" s="14">
        <f t="shared" si="119"/>
        <v>-0.66217078410311481</v>
      </c>
      <c r="BF96" s="12">
        <f t="shared" si="120"/>
        <v>-121.61099999999999</v>
      </c>
      <c r="BG96" s="12">
        <f t="shared" si="121"/>
        <v>-292.28199999999998</v>
      </c>
      <c r="BH96" s="12">
        <f t="shared" si="122"/>
        <v>-391.07499999999999</v>
      </c>
      <c r="BI96" s="14">
        <f t="shared" si="123"/>
        <v>-0.20612033898305082</v>
      </c>
      <c r="BJ96" s="14">
        <f t="shared" si="124"/>
        <v>-0.49539322033898303</v>
      </c>
      <c r="BK96" s="14">
        <f t="shared" si="125"/>
        <v>-0.66283898305084743</v>
      </c>
      <c r="BL96" s="12">
        <f t="shared" si="126"/>
        <v>-107.48399999999998</v>
      </c>
      <c r="BM96" s="12">
        <f t="shared" si="127"/>
        <v>-260.10300000000001</v>
      </c>
      <c r="BN96" s="12">
        <f t="shared" si="128"/>
        <v>-338.92</v>
      </c>
      <c r="BO96" s="14">
        <f t="shared" si="129"/>
        <v>-0.20395445920303601</v>
      </c>
      <c r="BP96" s="14">
        <f t="shared" si="130"/>
        <v>-0.49355407969639475</v>
      </c>
      <c r="BQ96" s="24">
        <f t="shared" si="131"/>
        <v>-0.64311195445920299</v>
      </c>
      <c r="BR96" s="19">
        <f t="shared" si="132"/>
        <v>15.2</v>
      </c>
      <c r="BS96" s="20">
        <f t="shared" si="133"/>
        <v>106.39999999999999</v>
      </c>
      <c r="BT96" s="13">
        <f t="shared" si="134"/>
        <v>8.5160877221066109E-3</v>
      </c>
      <c r="BU96" s="20">
        <f t="shared" si="135"/>
        <v>8.4</v>
      </c>
      <c r="BV96" s="20">
        <f t="shared" si="136"/>
        <v>58.800000000000004</v>
      </c>
      <c r="BW96" s="13">
        <f t="shared" si="137"/>
        <v>4.7062590043220748E-3</v>
      </c>
      <c r="BX96" s="20">
        <f t="shared" si="138"/>
        <v>10.7</v>
      </c>
      <c r="BY96" s="20">
        <f t="shared" si="139"/>
        <v>74.899999999999991</v>
      </c>
      <c r="BZ96" s="13">
        <f t="shared" si="140"/>
        <v>5.9948775412197852E-3</v>
      </c>
      <c r="CA96" s="20">
        <f t="shared" si="141"/>
        <v>15.2</v>
      </c>
      <c r="CB96" s="20">
        <f t="shared" si="142"/>
        <v>106.39999999999999</v>
      </c>
      <c r="CC96" s="17">
        <f t="shared" si="143"/>
        <v>8.5160877221066109E-3</v>
      </c>
      <c r="CE96" s="2">
        <v>12494</v>
      </c>
      <c r="CF96" s="2">
        <v>4453</v>
      </c>
      <c r="CG96" s="2">
        <v>2279</v>
      </c>
      <c r="CH96" s="2">
        <v>323</v>
      </c>
      <c r="CI96" s="2">
        <v>1021</v>
      </c>
      <c r="CJ96" s="2">
        <v>13202</v>
      </c>
      <c r="CK96" s="2">
        <v>387</v>
      </c>
      <c r="CL96" s="2">
        <v>607.79999999999995</v>
      </c>
      <c r="CM96" s="2">
        <v>558.59999999999991</v>
      </c>
      <c r="CN96" s="2">
        <v>333</v>
      </c>
      <c r="CO96" s="2">
        <v>296</v>
      </c>
      <c r="CP96" s="2">
        <v>298</v>
      </c>
      <c r="CQ96" s="2">
        <v>261</v>
      </c>
      <c r="CR96" s="2">
        <v>614</v>
      </c>
      <c r="CS96" s="2">
        <v>590</v>
      </c>
      <c r="CT96" s="2">
        <v>540</v>
      </c>
      <c r="CU96" s="2">
        <v>527</v>
      </c>
      <c r="CV96" s="2">
        <v>11057.277000000002</v>
      </c>
      <c r="CW96" s="2">
        <v>7595.7539999999999</v>
      </c>
      <c r="CX96" s="2">
        <v>5440.1929999999993</v>
      </c>
      <c r="CY96" s="2">
        <v>4401.3720000000003</v>
      </c>
      <c r="CZ96" s="2">
        <v>3503.8249999999998</v>
      </c>
      <c r="DA96" s="2">
        <v>2556.2129999999997</v>
      </c>
      <c r="DB96" s="2">
        <v>256.32100000000003</v>
      </c>
      <c r="DC96" s="2">
        <v>162.33500000000001</v>
      </c>
      <c r="DD96" s="2">
        <v>115.23699999999999</v>
      </c>
      <c r="DE96" s="2">
        <v>421.79340000000002</v>
      </c>
      <c r="DF96" s="2">
        <v>268.62299999999999</v>
      </c>
      <c r="DG96" s="2">
        <v>188.7114</v>
      </c>
      <c r="DH96" s="2">
        <v>468.38900000000001</v>
      </c>
      <c r="DI96" s="2">
        <v>297.71800000000002</v>
      </c>
      <c r="DJ96" s="2">
        <v>198.92500000000001</v>
      </c>
      <c r="DK96" s="2">
        <v>419.51600000000002</v>
      </c>
      <c r="DL96" s="2">
        <v>266.89699999999999</v>
      </c>
      <c r="DM96" s="2">
        <v>188.07999999999998</v>
      </c>
      <c r="DN96" s="2">
        <v>15.2</v>
      </c>
      <c r="DO96" s="2">
        <v>8.4</v>
      </c>
      <c r="DP96" s="2">
        <v>10.7</v>
      </c>
    </row>
    <row r="97" spans="2:120" ht="14.25" customHeight="1" x14ac:dyDescent="0.2">
      <c r="B97" s="6">
        <v>10421</v>
      </c>
      <c r="C97" s="9" t="s">
        <v>448</v>
      </c>
      <c r="D97" s="9" t="s">
        <v>56</v>
      </c>
      <c r="E97" s="21" t="s">
        <v>459</v>
      </c>
      <c r="F97" s="9" t="s">
        <v>510</v>
      </c>
      <c r="G97" s="21">
        <v>1</v>
      </c>
      <c r="H97" s="11">
        <f t="shared" si="72"/>
        <v>14576</v>
      </c>
      <c r="I97" s="12">
        <f t="shared" si="73"/>
        <v>5957</v>
      </c>
      <c r="J97" s="14">
        <f t="shared" si="74"/>
        <v>0.40868551042810097</v>
      </c>
      <c r="K97" s="14">
        <f t="shared" si="75"/>
        <v>0.23367178924259055</v>
      </c>
      <c r="L97" s="15">
        <f t="shared" si="76"/>
        <v>1.1773308957952469</v>
      </c>
      <c r="M97" s="12">
        <f t="shared" si="77"/>
        <v>0</v>
      </c>
      <c r="N97" s="14">
        <f t="shared" si="78"/>
        <v>-9.8131419378789775E-2</v>
      </c>
      <c r="O97" s="16">
        <f t="shared" si="79"/>
        <v>-83</v>
      </c>
      <c r="P97" s="14">
        <f t="shared" si="80"/>
        <v>-0.20493827160493827</v>
      </c>
      <c r="Q97" s="12">
        <f t="shared" si="81"/>
        <v>-132.60000000000002</v>
      </c>
      <c r="R97" s="14">
        <f t="shared" si="82"/>
        <v>-0.1989198919891989</v>
      </c>
      <c r="S97" s="18">
        <f t="shared" si="83"/>
        <v>55</v>
      </c>
      <c r="T97" s="14">
        <f t="shared" si="84"/>
        <v>0.15320334261838442</v>
      </c>
      <c r="U97" s="18">
        <f t="shared" si="85"/>
        <v>48</v>
      </c>
      <c r="V97" s="14">
        <f t="shared" si="86"/>
        <v>0.13994169096209907</v>
      </c>
      <c r="W97" s="12">
        <f t="shared" si="87"/>
        <v>-88</v>
      </c>
      <c r="X97" s="14">
        <f t="shared" si="88"/>
        <v>-0.12979351032448383</v>
      </c>
      <c r="Y97" s="12">
        <f t="shared" si="89"/>
        <v>-76</v>
      </c>
      <c r="Z97" s="14">
        <f t="shared" si="90"/>
        <v>-0.12317666126418148</v>
      </c>
      <c r="AA97" s="12">
        <v>-491.14178999999967</v>
      </c>
      <c r="AB97" s="26">
        <v>-4.9285981107951682E-2</v>
      </c>
      <c r="AC97" s="12">
        <f t="shared" si="91"/>
        <v>0</v>
      </c>
      <c r="AD97" s="24">
        <f t="shared" si="92"/>
        <v>0</v>
      </c>
      <c r="AE97" s="11">
        <f t="shared" si="93"/>
        <v>-2798.735999999999</v>
      </c>
      <c r="AF97" s="12">
        <f t="shared" si="94"/>
        <v>-7944.0749999999998</v>
      </c>
      <c r="AG97" s="12">
        <f t="shared" si="95"/>
        <v>-10676.300999999999</v>
      </c>
      <c r="AH97" s="14">
        <f t="shared" si="96"/>
        <v>-0.19200987925356738</v>
      </c>
      <c r="AI97" s="14">
        <f t="shared" si="97"/>
        <v>-0.54501063391877058</v>
      </c>
      <c r="AJ97" s="14">
        <f t="shared" si="98"/>
        <v>-0.73245753293084515</v>
      </c>
      <c r="AK97" s="14">
        <f t="shared" si="99"/>
        <v>0.4723808517835722</v>
      </c>
      <c r="AL97" s="14">
        <f t="shared" si="100"/>
        <v>0.56679878014302032</v>
      </c>
      <c r="AM97" s="14">
        <f t="shared" si="101"/>
        <v>0.58851875490903283</v>
      </c>
      <c r="AN97" s="18">
        <f t="shared" si="102"/>
        <v>-393.64599999999882</v>
      </c>
      <c r="AO97" s="18">
        <f t="shared" si="103"/>
        <v>-2198.0329999999999</v>
      </c>
      <c r="AP97" s="18">
        <f t="shared" si="104"/>
        <v>-3661.9539999999997</v>
      </c>
      <c r="AQ97" s="14">
        <f t="shared" si="105"/>
        <v>-6.608124895081402E-2</v>
      </c>
      <c r="AR97" s="14">
        <f t="shared" si="106"/>
        <v>-0.36898321302669124</v>
      </c>
      <c r="AS97" s="14">
        <f t="shared" si="107"/>
        <v>-0.61473124055732753</v>
      </c>
      <c r="AT97" s="12">
        <f t="shared" si="108"/>
        <v>-102.95800000000003</v>
      </c>
      <c r="AU97" s="12">
        <f t="shared" si="109"/>
        <v>-223.679</v>
      </c>
      <c r="AV97" s="12">
        <f t="shared" si="110"/>
        <v>-268.298</v>
      </c>
      <c r="AW97" s="14">
        <f t="shared" si="111"/>
        <v>-0.31974534161490686</v>
      </c>
      <c r="AX97" s="14">
        <f t="shared" si="112"/>
        <v>-0.69465527950310557</v>
      </c>
      <c r="AY97" s="14">
        <f t="shared" si="113"/>
        <v>-0.83322360248447203</v>
      </c>
      <c r="AZ97" s="12">
        <f t="shared" si="114"/>
        <v>-192.55080000000004</v>
      </c>
      <c r="BA97" s="12">
        <f t="shared" si="115"/>
        <v>-379.5498</v>
      </c>
      <c r="BB97" s="12">
        <f t="shared" si="116"/>
        <v>-449.19479999999999</v>
      </c>
      <c r="BC97" s="14">
        <f t="shared" si="117"/>
        <v>-0.36058202247191018</v>
      </c>
      <c r="BD97" s="14">
        <f t="shared" si="118"/>
        <v>-0.71076741573033708</v>
      </c>
      <c r="BE97" s="14">
        <f t="shared" si="119"/>
        <v>-0.8411887640449438</v>
      </c>
      <c r="BF97" s="12">
        <f t="shared" si="120"/>
        <v>-160.86400000000003</v>
      </c>
      <c r="BG97" s="12">
        <f t="shared" si="121"/>
        <v>-394.68200000000002</v>
      </c>
      <c r="BH97" s="12">
        <f t="shared" si="122"/>
        <v>-482.49700000000001</v>
      </c>
      <c r="BI97" s="14">
        <f t="shared" si="123"/>
        <v>-0.27265084745762713</v>
      </c>
      <c r="BJ97" s="14">
        <f t="shared" si="124"/>
        <v>-0.66895254237288138</v>
      </c>
      <c r="BK97" s="14">
        <f t="shared" si="125"/>
        <v>-0.81779152542372879</v>
      </c>
      <c r="BL97" s="12">
        <f t="shared" si="126"/>
        <v>-167.96199999999999</v>
      </c>
      <c r="BM97" s="12">
        <f t="shared" si="127"/>
        <v>-372.92899999999997</v>
      </c>
      <c r="BN97" s="12">
        <f t="shared" si="128"/>
        <v>-449.45600000000002</v>
      </c>
      <c r="BO97" s="14">
        <f t="shared" si="129"/>
        <v>-0.31046580406654345</v>
      </c>
      <c r="BP97" s="14">
        <f t="shared" si="130"/>
        <v>-0.68933271719038813</v>
      </c>
      <c r="BQ97" s="24">
        <f t="shared" si="131"/>
        <v>-0.83078743068391869</v>
      </c>
      <c r="BR97" s="19">
        <f t="shared" si="132"/>
        <v>31.5</v>
      </c>
      <c r="BS97" s="20">
        <f t="shared" si="133"/>
        <v>220.5</v>
      </c>
      <c r="BT97" s="13">
        <f t="shared" si="134"/>
        <v>1.5127607025246981E-2</v>
      </c>
      <c r="BU97" s="20">
        <f t="shared" si="135"/>
        <v>24</v>
      </c>
      <c r="BV97" s="20">
        <f t="shared" si="136"/>
        <v>168</v>
      </c>
      <c r="BW97" s="13">
        <f t="shared" si="137"/>
        <v>1.1525795828759604E-2</v>
      </c>
      <c r="BX97" s="20">
        <f t="shared" si="138"/>
        <v>19.399999999999999</v>
      </c>
      <c r="BY97" s="20">
        <f t="shared" si="139"/>
        <v>135.79999999999998</v>
      </c>
      <c r="BZ97" s="13">
        <f t="shared" si="140"/>
        <v>9.3166849615806801E-3</v>
      </c>
      <c r="CA97" s="20">
        <f t="shared" si="141"/>
        <v>31.5</v>
      </c>
      <c r="CB97" s="20">
        <f t="shared" si="142"/>
        <v>220.5</v>
      </c>
      <c r="CC97" s="17">
        <f t="shared" si="143"/>
        <v>1.5127607025246981E-2</v>
      </c>
      <c r="CE97" s="2">
        <v>14576</v>
      </c>
      <c r="CF97" s="2">
        <v>5957</v>
      </c>
      <c r="CG97" s="2">
        <v>3406</v>
      </c>
      <c r="CH97" s="2">
        <v>322</v>
      </c>
      <c r="CI97" s="2">
        <v>1094</v>
      </c>
      <c r="CJ97" s="2">
        <v>16162</v>
      </c>
      <c r="CK97" s="2">
        <v>405</v>
      </c>
      <c r="CL97" s="2">
        <v>666.6</v>
      </c>
      <c r="CM97" s="2">
        <v>534</v>
      </c>
      <c r="CN97" s="2">
        <v>359</v>
      </c>
      <c r="CO97" s="2">
        <v>304</v>
      </c>
      <c r="CP97" s="2">
        <v>343</v>
      </c>
      <c r="CQ97" s="2">
        <v>295</v>
      </c>
      <c r="CR97" s="2">
        <v>678</v>
      </c>
      <c r="CS97" s="2">
        <v>590</v>
      </c>
      <c r="CT97" s="2">
        <v>617</v>
      </c>
      <c r="CU97" s="2">
        <v>541</v>
      </c>
      <c r="CV97" s="2">
        <v>11777.264000000001</v>
      </c>
      <c r="CW97" s="2">
        <v>6631.9250000000002</v>
      </c>
      <c r="CX97" s="2">
        <v>3899.6990000000001</v>
      </c>
      <c r="CY97" s="2">
        <v>5563.3540000000012</v>
      </c>
      <c r="CZ97" s="2">
        <v>3758.9670000000001</v>
      </c>
      <c r="DA97" s="2">
        <v>2295.0460000000003</v>
      </c>
      <c r="DB97" s="2">
        <v>219.04199999999997</v>
      </c>
      <c r="DC97" s="2">
        <v>98.320999999999998</v>
      </c>
      <c r="DD97" s="2">
        <v>53.701999999999998</v>
      </c>
      <c r="DE97" s="2">
        <v>341.44919999999996</v>
      </c>
      <c r="DF97" s="2">
        <v>154.4502</v>
      </c>
      <c r="DG97" s="2">
        <v>84.805199999999999</v>
      </c>
      <c r="DH97" s="2">
        <v>429.13599999999997</v>
      </c>
      <c r="DI97" s="2">
        <v>195.31799999999998</v>
      </c>
      <c r="DJ97" s="2">
        <v>107.503</v>
      </c>
      <c r="DK97" s="2">
        <v>373.03800000000001</v>
      </c>
      <c r="DL97" s="2">
        <v>168.07100000000003</v>
      </c>
      <c r="DM97" s="2">
        <v>91.544000000000011</v>
      </c>
      <c r="DN97" s="2">
        <v>31.5</v>
      </c>
      <c r="DO97" s="2">
        <v>24</v>
      </c>
      <c r="DP97" s="2">
        <v>19.399999999999999</v>
      </c>
    </row>
    <row r="98" spans="2:120" ht="14.25" customHeight="1" x14ac:dyDescent="0.2">
      <c r="B98" s="6">
        <v>10424</v>
      </c>
      <c r="C98" s="9" t="s">
        <v>448</v>
      </c>
      <c r="D98" s="9" t="s">
        <v>56</v>
      </c>
      <c r="E98" s="21" t="s">
        <v>459</v>
      </c>
      <c r="F98" s="9" t="s">
        <v>511</v>
      </c>
      <c r="G98" s="21">
        <v>1</v>
      </c>
      <c r="H98" s="11">
        <f t="shared" si="72"/>
        <v>5240</v>
      </c>
      <c r="I98" s="12">
        <f t="shared" si="73"/>
        <v>2076</v>
      </c>
      <c r="J98" s="14">
        <f t="shared" si="74"/>
        <v>0.39618320610687024</v>
      </c>
      <c r="K98" s="14">
        <f t="shared" si="75"/>
        <v>0.21603053435114503</v>
      </c>
      <c r="L98" s="15">
        <f t="shared" si="76"/>
        <v>1.2691218130311614</v>
      </c>
      <c r="M98" s="12">
        <f t="shared" si="77"/>
        <v>0</v>
      </c>
      <c r="N98" s="14">
        <f t="shared" si="78"/>
        <v>-6.3449508489722972E-2</v>
      </c>
      <c r="O98" s="16">
        <f t="shared" si="79"/>
        <v>-6</v>
      </c>
      <c r="P98" s="14">
        <f t="shared" si="80"/>
        <v>-5.084745762711862E-2</v>
      </c>
      <c r="Q98" s="12">
        <f t="shared" si="81"/>
        <v>-59.999999999999972</v>
      </c>
      <c r="R98" s="14">
        <f t="shared" si="82"/>
        <v>-0.26385224274406327</v>
      </c>
      <c r="S98" s="18">
        <f t="shared" si="83"/>
        <v>22</v>
      </c>
      <c r="T98" s="14">
        <f t="shared" si="84"/>
        <v>0.16296296296296298</v>
      </c>
      <c r="U98" s="18">
        <f t="shared" si="85"/>
        <v>48</v>
      </c>
      <c r="V98" s="14">
        <f t="shared" si="86"/>
        <v>0.34532374100719421</v>
      </c>
      <c r="W98" s="12">
        <f t="shared" si="87"/>
        <v>-16</v>
      </c>
      <c r="X98" s="14">
        <f t="shared" si="88"/>
        <v>-6.3492063492063489E-2</v>
      </c>
      <c r="Y98" s="12">
        <f t="shared" si="89"/>
        <v>-7</v>
      </c>
      <c r="Z98" s="14">
        <f t="shared" si="90"/>
        <v>-3.7837837837837784E-2</v>
      </c>
      <c r="AA98" s="12">
        <v>-68.521230000000287</v>
      </c>
      <c r="AB98" s="26">
        <v>-1.9364368770510509E-2</v>
      </c>
      <c r="AC98" s="12">
        <f t="shared" si="91"/>
        <v>0</v>
      </c>
      <c r="AD98" s="24">
        <f t="shared" si="92"/>
        <v>0</v>
      </c>
      <c r="AE98" s="11">
        <f t="shared" si="93"/>
        <v>-707.45700000000033</v>
      </c>
      <c r="AF98" s="12">
        <f t="shared" si="94"/>
        <v>-2366.1720000000005</v>
      </c>
      <c r="AG98" s="12">
        <f t="shared" si="95"/>
        <v>-3449.8159999999998</v>
      </c>
      <c r="AH98" s="14">
        <f t="shared" si="96"/>
        <v>-0.13501087786259547</v>
      </c>
      <c r="AI98" s="14">
        <f t="shared" si="97"/>
        <v>-0.45155954198473292</v>
      </c>
      <c r="AJ98" s="14">
        <f t="shared" si="98"/>
        <v>-0.65836183206106869</v>
      </c>
      <c r="AK98" s="14">
        <f t="shared" si="99"/>
        <v>0.46486508787671732</v>
      </c>
      <c r="AL98" s="14">
        <f t="shared" si="100"/>
        <v>0.59489955557535112</v>
      </c>
      <c r="AM98" s="14">
        <f t="shared" si="101"/>
        <v>0.65007340027617266</v>
      </c>
      <c r="AN98" s="18">
        <f t="shared" si="102"/>
        <v>31.020999999999731</v>
      </c>
      <c r="AO98" s="18">
        <f t="shared" si="103"/>
        <v>-366.3610000000001</v>
      </c>
      <c r="AP98" s="18">
        <f t="shared" si="104"/>
        <v>-912.24900000000002</v>
      </c>
      <c r="AQ98" s="14">
        <f t="shared" si="105"/>
        <v>1.4942678227360284E-2</v>
      </c>
      <c r="AR98" s="14">
        <f t="shared" si="106"/>
        <v>-0.17647447013487483</v>
      </c>
      <c r="AS98" s="14">
        <f t="shared" si="107"/>
        <v>-0.43942630057803467</v>
      </c>
      <c r="AT98" s="12">
        <f t="shared" si="108"/>
        <v>-35.751999999999995</v>
      </c>
      <c r="AU98" s="12">
        <f t="shared" si="109"/>
        <v>-81.248000000000005</v>
      </c>
      <c r="AV98" s="12">
        <f t="shared" si="110"/>
        <v>-95.399000000000001</v>
      </c>
      <c r="AW98" s="14">
        <f t="shared" si="111"/>
        <v>-0.31921428571428567</v>
      </c>
      <c r="AX98" s="14">
        <f t="shared" si="112"/>
        <v>-0.72542857142857142</v>
      </c>
      <c r="AY98" s="14">
        <f t="shared" si="113"/>
        <v>-0.85177678571428572</v>
      </c>
      <c r="AZ98" s="12">
        <f t="shared" si="114"/>
        <v>-38.564400000000006</v>
      </c>
      <c r="BA98" s="12">
        <f t="shared" si="115"/>
        <v>-116.21640000000001</v>
      </c>
      <c r="BB98" s="12">
        <f t="shared" si="116"/>
        <v>-137.91840000000002</v>
      </c>
      <c r="BC98" s="14">
        <f t="shared" si="117"/>
        <v>-0.23037275985663086</v>
      </c>
      <c r="BD98" s="14">
        <f t="shared" si="118"/>
        <v>-0.69424372759856634</v>
      </c>
      <c r="BE98" s="14">
        <f t="shared" si="119"/>
        <v>-0.82388530465949827</v>
      </c>
      <c r="BF98" s="12">
        <f t="shared" si="120"/>
        <v>-31.274000000000001</v>
      </c>
      <c r="BG98" s="12">
        <f t="shared" si="121"/>
        <v>-154.273</v>
      </c>
      <c r="BH98" s="12">
        <f t="shared" si="122"/>
        <v>-189.08499999999998</v>
      </c>
      <c r="BI98" s="14">
        <f t="shared" si="123"/>
        <v>-0.13251694915254242</v>
      </c>
      <c r="BJ98" s="14">
        <f t="shared" si="124"/>
        <v>-0.65369915254237287</v>
      </c>
      <c r="BK98" s="14">
        <f t="shared" si="125"/>
        <v>-0.80120762711864402</v>
      </c>
      <c r="BL98" s="12">
        <f t="shared" si="126"/>
        <v>-36.199999999999989</v>
      </c>
      <c r="BM98" s="12">
        <f t="shared" si="127"/>
        <v>-127.798</v>
      </c>
      <c r="BN98" s="12">
        <f t="shared" si="128"/>
        <v>-148.10499999999999</v>
      </c>
      <c r="BO98" s="14">
        <f t="shared" si="129"/>
        <v>-0.20337078651685392</v>
      </c>
      <c r="BP98" s="14">
        <f t="shared" si="130"/>
        <v>-0.71796629213483154</v>
      </c>
      <c r="BQ98" s="24">
        <f t="shared" si="131"/>
        <v>-0.83205056179775283</v>
      </c>
      <c r="BR98" s="19">
        <f t="shared" si="132"/>
        <v>8</v>
      </c>
      <c r="BS98" s="20">
        <f t="shared" si="133"/>
        <v>56</v>
      </c>
      <c r="BT98" s="13">
        <f t="shared" si="134"/>
        <v>1.0687022900763359E-2</v>
      </c>
      <c r="BU98" s="20">
        <f t="shared" si="135"/>
        <v>11.6</v>
      </c>
      <c r="BV98" s="20">
        <f t="shared" si="136"/>
        <v>81.2</v>
      </c>
      <c r="BW98" s="13">
        <f t="shared" si="137"/>
        <v>1.5496183206106871E-2</v>
      </c>
      <c r="BX98" s="20">
        <f t="shared" si="138"/>
        <v>5.5</v>
      </c>
      <c r="BY98" s="20">
        <f t="shared" si="139"/>
        <v>38.5</v>
      </c>
      <c r="BZ98" s="13">
        <f t="shared" si="140"/>
        <v>7.3473282442748089E-3</v>
      </c>
      <c r="CA98" s="20">
        <f t="shared" si="141"/>
        <v>11.6</v>
      </c>
      <c r="CB98" s="20">
        <f t="shared" si="142"/>
        <v>81.2</v>
      </c>
      <c r="CC98" s="17">
        <f t="shared" si="143"/>
        <v>1.5496183206106871E-2</v>
      </c>
      <c r="CE98" s="2">
        <v>5240</v>
      </c>
      <c r="CF98" s="2">
        <v>2076</v>
      </c>
      <c r="CG98" s="2">
        <v>1132</v>
      </c>
      <c r="CH98" s="2">
        <v>112</v>
      </c>
      <c r="CI98" s="2">
        <v>353</v>
      </c>
      <c r="CJ98" s="2">
        <v>5595</v>
      </c>
      <c r="CK98" s="2">
        <v>118</v>
      </c>
      <c r="CL98" s="2">
        <v>227.39999999999998</v>
      </c>
      <c r="CM98" s="2">
        <v>167.4</v>
      </c>
      <c r="CN98" s="2">
        <v>135</v>
      </c>
      <c r="CO98" s="2">
        <v>113</v>
      </c>
      <c r="CP98" s="2">
        <v>139</v>
      </c>
      <c r="CQ98" s="2">
        <v>91</v>
      </c>
      <c r="CR98" s="2">
        <v>252</v>
      </c>
      <c r="CS98" s="2">
        <v>236</v>
      </c>
      <c r="CT98" s="2">
        <v>185</v>
      </c>
      <c r="CU98" s="2">
        <v>178</v>
      </c>
      <c r="CV98" s="2">
        <v>4532.5429999999997</v>
      </c>
      <c r="CW98" s="2">
        <v>2873.8279999999995</v>
      </c>
      <c r="CX98" s="2">
        <v>1790.1840000000002</v>
      </c>
      <c r="CY98" s="2">
        <v>2107.0209999999997</v>
      </c>
      <c r="CZ98" s="2">
        <v>1709.6389999999999</v>
      </c>
      <c r="DA98" s="2">
        <v>1163.751</v>
      </c>
      <c r="DB98" s="2">
        <v>76.248000000000005</v>
      </c>
      <c r="DC98" s="2">
        <v>30.751999999999999</v>
      </c>
      <c r="DD98" s="2">
        <v>16.600999999999999</v>
      </c>
      <c r="DE98" s="2">
        <v>128.8356</v>
      </c>
      <c r="DF98" s="2">
        <v>51.183599999999998</v>
      </c>
      <c r="DG98" s="2">
        <v>29.4816</v>
      </c>
      <c r="DH98" s="2">
        <v>204.726</v>
      </c>
      <c r="DI98" s="2">
        <v>81.727000000000004</v>
      </c>
      <c r="DJ98" s="2">
        <v>46.915000000000006</v>
      </c>
      <c r="DK98" s="2">
        <v>141.80000000000001</v>
      </c>
      <c r="DL98" s="2">
        <v>50.201999999999998</v>
      </c>
      <c r="DM98" s="2">
        <v>29.895</v>
      </c>
      <c r="DN98" s="2">
        <v>8</v>
      </c>
      <c r="DO98" s="2">
        <v>11.6</v>
      </c>
      <c r="DP98" s="2">
        <v>5.5</v>
      </c>
    </row>
    <row r="99" spans="2:120" ht="14.25" customHeight="1" x14ac:dyDescent="0.2">
      <c r="B99" s="6">
        <v>10425</v>
      </c>
      <c r="C99" s="9" t="s">
        <v>448</v>
      </c>
      <c r="D99" s="9" t="s">
        <v>56</v>
      </c>
      <c r="E99" s="21" t="s">
        <v>459</v>
      </c>
      <c r="F99" s="9" t="s">
        <v>512</v>
      </c>
      <c r="G99" s="21">
        <v>0</v>
      </c>
      <c r="H99" s="11">
        <f t="shared" si="72"/>
        <v>9117</v>
      </c>
      <c r="I99" s="12">
        <f t="shared" si="73"/>
        <v>3540</v>
      </c>
      <c r="J99" s="14">
        <f t="shared" si="74"/>
        <v>0.3882856202698256</v>
      </c>
      <c r="K99" s="14">
        <f t="shared" si="75"/>
        <v>0.20829220138203355</v>
      </c>
      <c r="L99" s="15">
        <f t="shared" si="76"/>
        <v>1.4382022471910112</v>
      </c>
      <c r="M99" s="12">
        <f t="shared" si="77"/>
        <v>0</v>
      </c>
      <c r="N99" s="14">
        <f t="shared" si="78"/>
        <v>-4.7235865816699807E-2</v>
      </c>
      <c r="O99" s="16">
        <f t="shared" si="79"/>
        <v>-65</v>
      </c>
      <c r="P99" s="14">
        <f t="shared" si="80"/>
        <v>-0.22491349480968859</v>
      </c>
      <c r="Q99" s="12">
        <f t="shared" si="81"/>
        <v>-66.599999999999966</v>
      </c>
      <c r="R99" s="14">
        <f t="shared" si="82"/>
        <v>-0.15994236311239185</v>
      </c>
      <c r="S99" s="18">
        <f t="shared" si="83"/>
        <v>0</v>
      </c>
      <c r="T99" s="14">
        <f t="shared" si="84"/>
        <v>0</v>
      </c>
      <c r="U99" s="18">
        <f t="shared" si="85"/>
        <v>33</v>
      </c>
      <c r="V99" s="14">
        <f t="shared" si="86"/>
        <v>0.17934782608695654</v>
      </c>
      <c r="W99" s="12">
        <f t="shared" si="87"/>
        <v>25</v>
      </c>
      <c r="X99" s="14">
        <f t="shared" si="88"/>
        <v>6.1274509803921573E-2</v>
      </c>
      <c r="Y99" s="12">
        <f t="shared" si="89"/>
        <v>10</v>
      </c>
      <c r="Z99" s="14">
        <f t="shared" si="90"/>
        <v>3.1446540880503138E-2</v>
      </c>
      <c r="AA99" s="12">
        <v>2.1418200000007346</v>
      </c>
      <c r="AB99" s="26">
        <v>3.4878187009379502E-4</v>
      </c>
      <c r="AC99" s="12">
        <f t="shared" si="91"/>
        <v>0</v>
      </c>
      <c r="AD99" s="24">
        <f t="shared" si="92"/>
        <v>0</v>
      </c>
      <c r="AE99" s="11">
        <f t="shared" si="93"/>
        <v>-977.85199999999986</v>
      </c>
      <c r="AF99" s="12">
        <f t="shared" si="94"/>
        <v>-3520.1539999999995</v>
      </c>
      <c r="AG99" s="12">
        <f t="shared" si="95"/>
        <v>-5168.5739999999996</v>
      </c>
      <c r="AH99" s="14">
        <f t="shared" si="96"/>
        <v>-0.10725589557968629</v>
      </c>
      <c r="AI99" s="14">
        <f t="shared" si="97"/>
        <v>-0.38610880772183831</v>
      </c>
      <c r="AJ99" s="14">
        <f t="shared" si="98"/>
        <v>-0.56691609081934846</v>
      </c>
      <c r="AK99" s="14">
        <f t="shared" si="99"/>
        <v>0.44715503391755501</v>
      </c>
      <c r="AL99" s="14">
        <f t="shared" si="100"/>
        <v>0.504235957180169</v>
      </c>
      <c r="AM99" s="14">
        <f t="shared" si="101"/>
        <v>0.53411485994672303</v>
      </c>
      <c r="AN99" s="18">
        <f t="shared" si="102"/>
        <v>99.46100000000024</v>
      </c>
      <c r="AO99" s="18">
        <f t="shared" si="103"/>
        <v>-717.86899999999969</v>
      </c>
      <c r="AP99" s="18">
        <f t="shared" si="104"/>
        <v>-1431.087</v>
      </c>
      <c r="AQ99" s="14">
        <f t="shared" si="105"/>
        <v>2.8096327683615918E-2</v>
      </c>
      <c r="AR99" s="14">
        <f t="shared" si="106"/>
        <v>-0.2027878531073446</v>
      </c>
      <c r="AS99" s="14">
        <f t="shared" si="107"/>
        <v>-0.40426186440677969</v>
      </c>
      <c r="AT99" s="12">
        <f t="shared" si="108"/>
        <v>-41.843000000000018</v>
      </c>
      <c r="AU99" s="12">
        <f t="shared" si="109"/>
        <v>-125.702</v>
      </c>
      <c r="AV99" s="12">
        <f t="shared" si="110"/>
        <v>-159.56900000000002</v>
      </c>
      <c r="AW99" s="14">
        <f t="shared" si="111"/>
        <v>-0.18679910714285719</v>
      </c>
      <c r="AX99" s="14">
        <f t="shared" si="112"/>
        <v>-0.56116964285714288</v>
      </c>
      <c r="AY99" s="14">
        <f t="shared" si="113"/>
        <v>-0.71236160714285712</v>
      </c>
      <c r="AZ99" s="12">
        <f t="shared" si="114"/>
        <v>-110.36220000000003</v>
      </c>
      <c r="BA99" s="12">
        <f t="shared" si="115"/>
        <v>-211.55580000000003</v>
      </c>
      <c r="BB99" s="12">
        <f t="shared" si="116"/>
        <v>-261.56760000000003</v>
      </c>
      <c r="BC99" s="14">
        <f t="shared" si="117"/>
        <v>-0.31550085763293323</v>
      </c>
      <c r="BD99" s="14">
        <f t="shared" si="118"/>
        <v>-0.60479073756432256</v>
      </c>
      <c r="BE99" s="14">
        <f t="shared" si="119"/>
        <v>-0.74776329331046321</v>
      </c>
      <c r="BF99" s="12">
        <f t="shared" si="120"/>
        <v>-30.499000000000024</v>
      </c>
      <c r="BG99" s="12">
        <f t="shared" si="121"/>
        <v>-210.38299999999998</v>
      </c>
      <c r="BH99" s="12">
        <f t="shared" si="122"/>
        <v>-286.82499999999999</v>
      </c>
      <c r="BI99" s="14">
        <f t="shared" si="123"/>
        <v>-7.0436489607390351E-2</v>
      </c>
      <c r="BJ99" s="14">
        <f t="shared" si="124"/>
        <v>-0.48587297921478056</v>
      </c>
      <c r="BK99" s="14">
        <f t="shared" si="125"/>
        <v>-0.66241339491916862</v>
      </c>
      <c r="BL99" s="12">
        <f t="shared" si="126"/>
        <v>-44.459000000000003</v>
      </c>
      <c r="BM99" s="12">
        <f t="shared" si="127"/>
        <v>-175.80900000000003</v>
      </c>
      <c r="BN99" s="12">
        <f t="shared" si="128"/>
        <v>-226.14500000000001</v>
      </c>
      <c r="BO99" s="14">
        <f t="shared" si="129"/>
        <v>-0.1355457317073171</v>
      </c>
      <c r="BP99" s="14">
        <f t="shared" si="130"/>
        <v>-0.53600304878048788</v>
      </c>
      <c r="BQ99" s="24">
        <f t="shared" si="131"/>
        <v>-0.68946646341463413</v>
      </c>
      <c r="BR99" s="19">
        <f t="shared" si="132"/>
        <v>10.9</v>
      </c>
      <c r="BS99" s="20">
        <f t="shared" si="133"/>
        <v>76.3</v>
      </c>
      <c r="BT99" s="13">
        <f t="shared" si="134"/>
        <v>8.3689810244597998E-3</v>
      </c>
      <c r="BU99" s="20">
        <f t="shared" si="135"/>
        <v>11.3</v>
      </c>
      <c r="BV99" s="20">
        <f t="shared" si="136"/>
        <v>79.100000000000009</v>
      </c>
      <c r="BW99" s="13">
        <f t="shared" si="137"/>
        <v>8.6760995941647483E-3</v>
      </c>
      <c r="BX99" s="20">
        <f t="shared" si="138"/>
        <v>8.8000000000000007</v>
      </c>
      <c r="BY99" s="20">
        <f t="shared" si="139"/>
        <v>61.600000000000009</v>
      </c>
      <c r="BZ99" s="13">
        <f t="shared" si="140"/>
        <v>6.7566085335088307E-3</v>
      </c>
      <c r="CA99" s="20">
        <f t="shared" si="141"/>
        <v>11.3</v>
      </c>
      <c r="CB99" s="20">
        <f t="shared" si="142"/>
        <v>79.100000000000009</v>
      </c>
      <c r="CC99" s="17">
        <f t="shared" si="143"/>
        <v>8.6760995941647483E-3</v>
      </c>
      <c r="CE99" s="2">
        <v>9117</v>
      </c>
      <c r="CF99" s="2">
        <v>3540</v>
      </c>
      <c r="CG99" s="2">
        <v>1899</v>
      </c>
      <c r="CH99" s="2">
        <v>224</v>
      </c>
      <c r="CI99" s="2">
        <v>623</v>
      </c>
      <c r="CJ99" s="2">
        <v>9569</v>
      </c>
      <c r="CK99" s="2">
        <v>289</v>
      </c>
      <c r="CL99" s="2">
        <v>416.4</v>
      </c>
      <c r="CM99" s="2">
        <v>349.8</v>
      </c>
      <c r="CN99" s="2">
        <v>196</v>
      </c>
      <c r="CO99" s="2">
        <v>196</v>
      </c>
      <c r="CP99" s="2">
        <v>184</v>
      </c>
      <c r="CQ99" s="2">
        <v>151</v>
      </c>
      <c r="CR99" s="2">
        <v>408</v>
      </c>
      <c r="CS99" s="2">
        <v>433</v>
      </c>
      <c r="CT99" s="2">
        <v>318</v>
      </c>
      <c r="CU99" s="2">
        <v>328</v>
      </c>
      <c r="CV99" s="2">
        <v>8139.1480000000001</v>
      </c>
      <c r="CW99" s="2">
        <v>5596.8460000000005</v>
      </c>
      <c r="CX99" s="2">
        <v>3948.4260000000004</v>
      </c>
      <c r="CY99" s="2">
        <v>3639.4610000000002</v>
      </c>
      <c r="CZ99" s="2">
        <v>2822.1310000000003</v>
      </c>
      <c r="DA99" s="2">
        <v>2108.913</v>
      </c>
      <c r="DB99" s="2">
        <v>182.15699999999998</v>
      </c>
      <c r="DC99" s="2">
        <v>98.298000000000002</v>
      </c>
      <c r="DD99" s="2">
        <v>64.430999999999997</v>
      </c>
      <c r="DE99" s="2">
        <v>239.43779999999998</v>
      </c>
      <c r="DF99" s="2">
        <v>138.24419999999998</v>
      </c>
      <c r="DG99" s="2">
        <v>88.232399999999984</v>
      </c>
      <c r="DH99" s="2">
        <v>402.50099999999998</v>
      </c>
      <c r="DI99" s="2">
        <v>222.61700000000002</v>
      </c>
      <c r="DJ99" s="2">
        <v>146.17500000000001</v>
      </c>
      <c r="DK99" s="2">
        <v>283.541</v>
      </c>
      <c r="DL99" s="2">
        <v>152.19099999999997</v>
      </c>
      <c r="DM99" s="2">
        <v>101.85499999999999</v>
      </c>
      <c r="DN99" s="2">
        <v>10.9</v>
      </c>
      <c r="DO99" s="2">
        <v>11.3</v>
      </c>
      <c r="DP99" s="2">
        <v>8.8000000000000007</v>
      </c>
    </row>
    <row r="100" spans="2:120" ht="14.25" customHeight="1" x14ac:dyDescent="0.2">
      <c r="B100" s="6">
        <v>10426</v>
      </c>
      <c r="C100" s="9" t="s">
        <v>448</v>
      </c>
      <c r="D100" s="9" t="s">
        <v>56</v>
      </c>
      <c r="E100" s="21" t="s">
        <v>459</v>
      </c>
      <c r="F100" s="9" t="s">
        <v>513</v>
      </c>
      <c r="G100" s="21">
        <v>0</v>
      </c>
      <c r="H100" s="11">
        <f t="shared" si="72"/>
        <v>6031</v>
      </c>
      <c r="I100" s="12">
        <f t="shared" si="73"/>
        <v>2354</v>
      </c>
      <c r="J100" s="14">
        <f t="shared" si="74"/>
        <v>0.39031669706516331</v>
      </c>
      <c r="K100" s="14">
        <f t="shared" si="75"/>
        <v>0.22732548499419666</v>
      </c>
      <c r="L100" s="15">
        <f t="shared" si="76"/>
        <v>0.78723404255319152</v>
      </c>
      <c r="M100" s="12">
        <f t="shared" si="77"/>
        <v>0</v>
      </c>
      <c r="N100" s="14">
        <f t="shared" si="78"/>
        <v>-6.0445552266708225E-2</v>
      </c>
      <c r="O100" s="16">
        <f t="shared" si="79"/>
        <v>-33</v>
      </c>
      <c r="P100" s="14">
        <f t="shared" si="80"/>
        <v>-0.22916666666666663</v>
      </c>
      <c r="Q100" s="12">
        <f t="shared" si="81"/>
        <v>-49.200000000000017</v>
      </c>
      <c r="R100" s="14">
        <f t="shared" si="82"/>
        <v>-0.21243523316062185</v>
      </c>
      <c r="S100" s="18">
        <f t="shared" si="83"/>
        <v>-18</v>
      </c>
      <c r="T100" s="14">
        <f t="shared" si="84"/>
        <v>-0.12949640287769792</v>
      </c>
      <c r="U100" s="18">
        <f t="shared" si="85"/>
        <v>-30</v>
      </c>
      <c r="V100" s="14">
        <f t="shared" si="86"/>
        <v>-0.20547945205479445</v>
      </c>
      <c r="W100" s="12">
        <f t="shared" si="87"/>
        <v>27</v>
      </c>
      <c r="X100" s="14">
        <f t="shared" si="88"/>
        <v>9.642857142857153E-2</v>
      </c>
      <c r="Y100" s="12">
        <f t="shared" si="89"/>
        <v>-5</v>
      </c>
      <c r="Z100" s="14">
        <f t="shared" si="90"/>
        <v>-2.1645021645021689E-2</v>
      </c>
      <c r="AA100" s="12">
        <v>58.298909999999978</v>
      </c>
      <c r="AB100" s="26">
        <v>1.4850572843792431E-2</v>
      </c>
      <c r="AC100" s="12">
        <f t="shared" si="91"/>
        <v>0</v>
      </c>
      <c r="AD100" s="24">
        <f t="shared" si="92"/>
        <v>0</v>
      </c>
      <c r="AE100" s="11">
        <f t="shared" si="93"/>
        <v>-752.48100000000068</v>
      </c>
      <c r="AF100" s="12">
        <f t="shared" si="94"/>
        <v>-2374.232</v>
      </c>
      <c r="AG100" s="12">
        <f t="shared" si="95"/>
        <v>-3362.9250000000002</v>
      </c>
      <c r="AH100" s="14">
        <f t="shared" si="96"/>
        <v>-0.12476886088542538</v>
      </c>
      <c r="AI100" s="14">
        <f t="shared" si="97"/>
        <v>-0.39367136461614993</v>
      </c>
      <c r="AJ100" s="14">
        <f t="shared" si="98"/>
        <v>-0.55760653291328133</v>
      </c>
      <c r="AK100" s="14">
        <f t="shared" si="99"/>
        <v>0.40121026371222696</v>
      </c>
      <c r="AL100" s="14">
        <f t="shared" si="100"/>
        <v>0.40660851331011427</v>
      </c>
      <c r="AM100" s="14">
        <f t="shared" si="101"/>
        <v>0.51222885413640928</v>
      </c>
      <c r="AN100" s="18">
        <f t="shared" si="102"/>
        <v>-236.20399999999972</v>
      </c>
      <c r="AO100" s="18">
        <f t="shared" si="103"/>
        <v>-867.12699999999995</v>
      </c>
      <c r="AP100" s="18">
        <f t="shared" si="104"/>
        <v>-987.33500000000004</v>
      </c>
      <c r="AQ100" s="14">
        <f t="shared" si="105"/>
        <v>-0.10034154630416303</v>
      </c>
      <c r="AR100" s="14">
        <f t="shared" si="106"/>
        <v>-0.36836321155480034</v>
      </c>
      <c r="AS100" s="14">
        <f t="shared" si="107"/>
        <v>-0.41942863211554804</v>
      </c>
      <c r="AT100" s="12">
        <f t="shared" si="108"/>
        <v>-13.233999999999995</v>
      </c>
      <c r="AU100" s="12">
        <f t="shared" si="109"/>
        <v>-70.064999999999998</v>
      </c>
      <c r="AV100" s="12">
        <f t="shared" si="110"/>
        <v>-86.113</v>
      </c>
      <c r="AW100" s="14">
        <f t="shared" si="111"/>
        <v>-0.11922522522522516</v>
      </c>
      <c r="AX100" s="14">
        <f t="shared" si="112"/>
        <v>-0.63121621621621626</v>
      </c>
      <c r="AY100" s="14">
        <f t="shared" si="113"/>
        <v>-0.77579279279279278</v>
      </c>
      <c r="AZ100" s="12">
        <f t="shared" si="114"/>
        <v>-60.235199999999992</v>
      </c>
      <c r="BA100" s="12">
        <f t="shared" si="115"/>
        <v>-122.55299999999998</v>
      </c>
      <c r="BB100" s="12">
        <f t="shared" si="116"/>
        <v>-146.46659999999997</v>
      </c>
      <c r="BC100" s="14">
        <f t="shared" si="117"/>
        <v>-0.33023684210526316</v>
      </c>
      <c r="BD100" s="14">
        <f t="shared" si="118"/>
        <v>-0.67189144736842099</v>
      </c>
      <c r="BE100" s="14">
        <f t="shared" si="119"/>
        <v>-0.80299671052631583</v>
      </c>
      <c r="BF100" s="12">
        <f t="shared" si="120"/>
        <v>93</v>
      </c>
      <c r="BG100" s="12">
        <f t="shared" si="121"/>
        <v>-130.73399999999998</v>
      </c>
      <c r="BH100" s="12">
        <f t="shared" si="122"/>
        <v>-184.40600000000001</v>
      </c>
      <c r="BI100" s="14">
        <f t="shared" si="123"/>
        <v>0.30293159609120512</v>
      </c>
      <c r="BJ100" s="14">
        <f t="shared" si="124"/>
        <v>-0.42584364820846898</v>
      </c>
      <c r="BK100" s="14">
        <f t="shared" si="125"/>
        <v>-0.60067100977198695</v>
      </c>
      <c r="BL100" s="12">
        <f t="shared" si="126"/>
        <v>70.562000000000012</v>
      </c>
      <c r="BM100" s="12">
        <f t="shared" si="127"/>
        <v>-117.55500000000001</v>
      </c>
      <c r="BN100" s="12">
        <f t="shared" si="128"/>
        <v>-151.30000000000001</v>
      </c>
      <c r="BO100" s="14">
        <f t="shared" si="129"/>
        <v>0.3122212389380532</v>
      </c>
      <c r="BP100" s="14">
        <f t="shared" si="130"/>
        <v>-0.52015486725663718</v>
      </c>
      <c r="BQ100" s="24">
        <f t="shared" si="131"/>
        <v>-0.66946902654867257</v>
      </c>
      <c r="BR100" s="19">
        <f t="shared" si="132"/>
        <v>7.8</v>
      </c>
      <c r="BS100" s="20">
        <f t="shared" si="133"/>
        <v>54.6</v>
      </c>
      <c r="BT100" s="13">
        <f t="shared" si="134"/>
        <v>9.0532250041452499E-3</v>
      </c>
      <c r="BU100" s="20">
        <f t="shared" si="135"/>
        <v>0.5</v>
      </c>
      <c r="BV100" s="20">
        <f t="shared" si="136"/>
        <v>3.5</v>
      </c>
      <c r="BW100" s="13">
        <f t="shared" si="137"/>
        <v>5.8033493616315704E-4</v>
      </c>
      <c r="BX100" s="20">
        <f t="shared" si="138"/>
        <v>7.4</v>
      </c>
      <c r="BY100" s="20">
        <f t="shared" si="139"/>
        <v>51.800000000000004</v>
      </c>
      <c r="BZ100" s="13">
        <f t="shared" si="140"/>
        <v>8.5889570552147246E-3</v>
      </c>
      <c r="CA100" s="20">
        <f t="shared" si="141"/>
        <v>7.8</v>
      </c>
      <c r="CB100" s="20">
        <f t="shared" si="142"/>
        <v>54.6</v>
      </c>
      <c r="CC100" s="17">
        <f t="shared" si="143"/>
        <v>9.0532250041452499E-3</v>
      </c>
      <c r="CE100" s="2">
        <v>6031</v>
      </c>
      <c r="CF100" s="2">
        <v>2354</v>
      </c>
      <c r="CG100" s="2">
        <v>1371</v>
      </c>
      <c r="CH100" s="2">
        <v>111</v>
      </c>
      <c r="CI100" s="2">
        <v>564</v>
      </c>
      <c r="CJ100" s="2">
        <v>6419</v>
      </c>
      <c r="CK100" s="2">
        <v>144</v>
      </c>
      <c r="CL100" s="2">
        <v>231.6</v>
      </c>
      <c r="CM100" s="2">
        <v>182.39999999999998</v>
      </c>
      <c r="CN100" s="2">
        <v>139</v>
      </c>
      <c r="CO100" s="2">
        <v>157</v>
      </c>
      <c r="CP100" s="2">
        <v>146</v>
      </c>
      <c r="CQ100" s="2">
        <v>176</v>
      </c>
      <c r="CR100" s="2">
        <v>280</v>
      </c>
      <c r="CS100" s="2">
        <v>307</v>
      </c>
      <c r="CT100" s="2">
        <v>231</v>
      </c>
      <c r="CU100" s="2">
        <v>226</v>
      </c>
      <c r="CV100" s="2">
        <v>5278.5189999999993</v>
      </c>
      <c r="CW100" s="2">
        <v>3656.768</v>
      </c>
      <c r="CX100" s="2">
        <v>2668.0749999999998</v>
      </c>
      <c r="CY100" s="2">
        <v>2117.7960000000003</v>
      </c>
      <c r="CZ100" s="2">
        <v>1486.873</v>
      </c>
      <c r="DA100" s="2">
        <v>1366.665</v>
      </c>
      <c r="DB100" s="2">
        <v>97.766000000000005</v>
      </c>
      <c r="DC100" s="2">
        <v>40.935000000000002</v>
      </c>
      <c r="DD100" s="2">
        <v>24.887</v>
      </c>
      <c r="DE100" s="2">
        <v>122.16479999999999</v>
      </c>
      <c r="DF100" s="2">
        <v>59.846999999999994</v>
      </c>
      <c r="DG100" s="2">
        <v>35.933399999999999</v>
      </c>
      <c r="DH100" s="2">
        <v>400</v>
      </c>
      <c r="DI100" s="2">
        <v>176.26600000000002</v>
      </c>
      <c r="DJ100" s="2">
        <v>122.59399999999999</v>
      </c>
      <c r="DK100" s="2">
        <v>296.56200000000001</v>
      </c>
      <c r="DL100" s="2">
        <v>108.44499999999999</v>
      </c>
      <c r="DM100" s="2">
        <v>74.7</v>
      </c>
      <c r="DN100" s="2">
        <v>7.8</v>
      </c>
      <c r="DO100" s="2">
        <v>0.5</v>
      </c>
      <c r="DP100" s="2">
        <v>7.4</v>
      </c>
    </row>
    <row r="101" spans="2:120" ht="14.25" customHeight="1" x14ac:dyDescent="0.2">
      <c r="B101" s="6">
        <v>10428</v>
      </c>
      <c r="C101" s="9" t="s">
        <v>448</v>
      </c>
      <c r="D101" s="9" t="s">
        <v>56</v>
      </c>
      <c r="E101" s="21" t="s">
        <v>459</v>
      </c>
      <c r="F101" s="9" t="s">
        <v>514</v>
      </c>
      <c r="G101" s="21">
        <v>1</v>
      </c>
      <c r="H101" s="11">
        <f t="shared" si="72"/>
        <v>3268</v>
      </c>
      <c r="I101" s="12">
        <f t="shared" si="73"/>
        <v>1290.5754455454644</v>
      </c>
      <c r="J101" s="14">
        <f t="shared" si="74"/>
        <v>0.39491292703349584</v>
      </c>
      <c r="K101" s="14">
        <f t="shared" si="75"/>
        <v>0.21725833322980581</v>
      </c>
      <c r="L101" s="15">
        <f t="shared" si="76"/>
        <v>1.2898037701786635</v>
      </c>
      <c r="M101" s="12">
        <f t="shared" si="77"/>
        <v>0</v>
      </c>
      <c r="N101" s="14">
        <f t="shared" si="78"/>
        <v>-9.9724517906336074E-2</v>
      </c>
      <c r="O101" s="16">
        <f t="shared" si="79"/>
        <v>-13.107265841935899</v>
      </c>
      <c r="P101" s="14">
        <f t="shared" si="80"/>
        <v>-0.14247028089060765</v>
      </c>
      <c r="Q101" s="12">
        <f t="shared" si="81"/>
        <v>-33.877416116049915</v>
      </c>
      <c r="R101" s="14">
        <f t="shared" si="82"/>
        <v>-0.20165128640505903</v>
      </c>
      <c r="S101" s="18">
        <f t="shared" si="83"/>
        <v>22.095804633688203</v>
      </c>
      <c r="T101" s="14">
        <f t="shared" si="84"/>
        <v>0.22318994579483031</v>
      </c>
      <c r="U101" s="18">
        <f t="shared" si="85"/>
        <v>18.228886168910606</v>
      </c>
      <c r="V101" s="14">
        <f t="shared" si="86"/>
        <v>0.20481894571809667</v>
      </c>
      <c r="W101" s="12">
        <f t="shared" si="87"/>
        <v>-26.298685034439501</v>
      </c>
      <c r="X101" s="14">
        <f t="shared" si="88"/>
        <v>-0.15379347973356439</v>
      </c>
      <c r="Y101" s="12">
        <f t="shared" si="89"/>
        <v>-10.656058751529997</v>
      </c>
      <c r="Z101" s="14">
        <f t="shared" si="90"/>
        <v>-7.9522826503955257E-2</v>
      </c>
      <c r="AA101" s="12">
        <v>-168.12921494995589</v>
      </c>
      <c r="AB101" s="26">
        <v>-7.2107142729379126E-2</v>
      </c>
      <c r="AC101" s="12">
        <f t="shared" si="91"/>
        <v>0</v>
      </c>
      <c r="AD101" s="24">
        <f t="shared" si="92"/>
        <v>0</v>
      </c>
      <c r="AE101" s="11">
        <f t="shared" si="93"/>
        <v>-669.3720000000003</v>
      </c>
      <c r="AF101" s="12">
        <f t="shared" si="94"/>
        <v>-1843.942</v>
      </c>
      <c r="AG101" s="12">
        <f t="shared" si="95"/>
        <v>-2463.4070000000002</v>
      </c>
      <c r="AH101" s="14">
        <f t="shared" si="96"/>
        <v>-0.20482619339045294</v>
      </c>
      <c r="AI101" s="14">
        <f t="shared" si="97"/>
        <v>-0.56424173806609546</v>
      </c>
      <c r="AJ101" s="14">
        <f t="shared" si="98"/>
        <v>-0.75379651162790695</v>
      </c>
      <c r="AK101" s="14">
        <f t="shared" si="99"/>
        <v>0.47188477919886956</v>
      </c>
      <c r="AL101" s="14">
        <f t="shared" si="100"/>
        <v>0.61373694048978344</v>
      </c>
      <c r="AM101" s="14">
        <f t="shared" si="101"/>
        <v>0.64191833635142226</v>
      </c>
      <c r="AN101" s="18">
        <f t="shared" si="102"/>
        <v>-64.322445545464461</v>
      </c>
      <c r="AO101" s="18">
        <f t="shared" si="103"/>
        <v>-416.57844554546432</v>
      </c>
      <c r="AP101" s="18">
        <f t="shared" si="104"/>
        <v>-774.09244554546444</v>
      </c>
      <c r="AQ101" s="14">
        <f t="shared" si="105"/>
        <v>-4.9840128112989546E-2</v>
      </c>
      <c r="AR101" s="14">
        <f t="shared" si="106"/>
        <v>-0.32278503901753419</v>
      </c>
      <c r="AS101" s="14">
        <f t="shared" si="107"/>
        <v>-0.59980410150937957</v>
      </c>
      <c r="AT101" s="12">
        <f t="shared" si="108"/>
        <v>-28.907734158064102</v>
      </c>
      <c r="AU101" s="12">
        <f t="shared" si="109"/>
        <v>-55.4967341580641</v>
      </c>
      <c r="AV101" s="12">
        <f t="shared" si="110"/>
        <v>-66.063734158064108</v>
      </c>
      <c r="AW101" s="14">
        <f t="shared" si="111"/>
        <v>-0.36641820652516033</v>
      </c>
      <c r="AX101" s="14">
        <f t="shared" si="112"/>
        <v>-0.70344544082950189</v>
      </c>
      <c r="AY101" s="14">
        <f t="shared" si="113"/>
        <v>-0.83738679947006667</v>
      </c>
      <c r="AZ101" s="12">
        <f t="shared" si="114"/>
        <v>-45.521183883950101</v>
      </c>
      <c r="BA101" s="12">
        <f t="shared" si="115"/>
        <v>-94.595783883950091</v>
      </c>
      <c r="BB101" s="12">
        <f t="shared" si="116"/>
        <v>-111.90038388395008</v>
      </c>
      <c r="BC101" s="14">
        <f t="shared" si="117"/>
        <v>-0.33939984278365398</v>
      </c>
      <c r="BD101" s="14">
        <f t="shared" si="118"/>
        <v>-0.70529347962606614</v>
      </c>
      <c r="BE101" s="14">
        <f t="shared" si="119"/>
        <v>-0.8343142567307843</v>
      </c>
      <c r="BF101" s="12">
        <f t="shared" si="120"/>
        <v>-91.861314965560496</v>
      </c>
      <c r="BG101" s="12">
        <f t="shared" si="121"/>
        <v>-125.87231496556049</v>
      </c>
      <c r="BH101" s="12">
        <f t="shared" si="122"/>
        <v>-134.62131496556049</v>
      </c>
      <c r="BI101" s="14">
        <f t="shared" si="123"/>
        <v>-0.63483400263103251</v>
      </c>
      <c r="BJ101" s="14">
        <f t="shared" si="124"/>
        <v>-0.86987678719795059</v>
      </c>
      <c r="BK101" s="14">
        <f t="shared" si="125"/>
        <v>-0.93033926469570039</v>
      </c>
      <c r="BL101" s="12">
        <f t="shared" si="126"/>
        <v>-42.849941248470003</v>
      </c>
      <c r="BM101" s="12">
        <f t="shared" si="127"/>
        <v>-86.376941248470004</v>
      </c>
      <c r="BN101" s="12">
        <f t="shared" si="128"/>
        <v>-103.59794124846999</v>
      </c>
      <c r="BO101" s="14">
        <f t="shared" si="129"/>
        <v>-0.3474020759734846</v>
      </c>
      <c r="BP101" s="14">
        <f t="shared" si="130"/>
        <v>-0.7002933453737149</v>
      </c>
      <c r="BQ101" s="24">
        <f t="shared" si="131"/>
        <v>-0.83991106656610959</v>
      </c>
      <c r="BR101" s="19">
        <f t="shared" si="132"/>
        <v>7.3</v>
      </c>
      <c r="BS101" s="20">
        <f t="shared" si="133"/>
        <v>51.1</v>
      </c>
      <c r="BT101" s="13">
        <f t="shared" si="134"/>
        <v>1.5636474908200734E-2</v>
      </c>
      <c r="BU101" s="20">
        <f t="shared" si="135"/>
        <v>7.4</v>
      </c>
      <c r="BV101" s="20">
        <f t="shared" si="136"/>
        <v>51.800000000000004</v>
      </c>
      <c r="BW101" s="13">
        <f t="shared" si="137"/>
        <v>1.5850673194614445E-2</v>
      </c>
      <c r="BX101" s="20">
        <f t="shared" si="138"/>
        <v>4.3</v>
      </c>
      <c r="BY101" s="20">
        <f t="shared" si="139"/>
        <v>30.099999999999998</v>
      </c>
      <c r="BZ101" s="13">
        <f t="shared" si="140"/>
        <v>9.2105263157894728E-3</v>
      </c>
      <c r="CA101" s="20">
        <f t="shared" si="141"/>
        <v>7.4</v>
      </c>
      <c r="CB101" s="20">
        <f t="shared" si="142"/>
        <v>51.800000000000004</v>
      </c>
      <c r="CC101" s="17">
        <f t="shared" si="143"/>
        <v>1.5850673194614445E-2</v>
      </c>
      <c r="CE101" s="2">
        <v>3268</v>
      </c>
      <c r="CF101" s="2">
        <v>1290.5754455454644</v>
      </c>
      <c r="CG101" s="2">
        <v>710.00023299500538</v>
      </c>
      <c r="CH101" s="2">
        <v>78.892734158064101</v>
      </c>
      <c r="CI101" s="2">
        <v>244.66585067319468</v>
      </c>
      <c r="CJ101" s="2">
        <v>3630</v>
      </c>
      <c r="CK101" s="2">
        <v>92</v>
      </c>
      <c r="CL101" s="2">
        <v>168</v>
      </c>
      <c r="CM101" s="2">
        <v>134.12258388395009</v>
      </c>
      <c r="CN101" s="2">
        <v>99</v>
      </c>
      <c r="CO101" s="2">
        <v>76.904195366311797</v>
      </c>
      <c r="CP101" s="2">
        <v>89</v>
      </c>
      <c r="CQ101" s="2">
        <v>70.771113831089394</v>
      </c>
      <c r="CR101" s="2">
        <v>171</v>
      </c>
      <c r="CS101" s="2">
        <v>144.7013149655605</v>
      </c>
      <c r="CT101" s="2">
        <v>134</v>
      </c>
      <c r="CU101" s="2">
        <v>123.34394124847</v>
      </c>
      <c r="CV101" s="2">
        <v>2598.6279999999997</v>
      </c>
      <c r="CW101" s="2">
        <v>1424.058</v>
      </c>
      <c r="CX101" s="2">
        <v>804.59300000000007</v>
      </c>
      <c r="CY101" s="2">
        <v>1226.2529999999999</v>
      </c>
      <c r="CZ101" s="2">
        <v>873.99700000000007</v>
      </c>
      <c r="DA101" s="2">
        <v>516.48299999999995</v>
      </c>
      <c r="DB101" s="2">
        <v>49.984999999999999</v>
      </c>
      <c r="DC101" s="2">
        <v>23.396000000000001</v>
      </c>
      <c r="DD101" s="2">
        <v>12.829000000000001</v>
      </c>
      <c r="DE101" s="2">
        <v>88.601399999999984</v>
      </c>
      <c r="DF101" s="2">
        <v>39.526799999999994</v>
      </c>
      <c r="DG101" s="2">
        <v>22.222200000000001</v>
      </c>
      <c r="DH101" s="2">
        <v>52.84</v>
      </c>
      <c r="DI101" s="2">
        <v>18.829000000000001</v>
      </c>
      <c r="DJ101" s="2">
        <v>10.08</v>
      </c>
      <c r="DK101" s="2">
        <v>80.494</v>
      </c>
      <c r="DL101" s="2">
        <v>36.966999999999999</v>
      </c>
      <c r="DM101" s="2">
        <v>19.746000000000002</v>
      </c>
      <c r="DN101" s="2">
        <v>7.3</v>
      </c>
      <c r="DO101" s="2">
        <v>7.4</v>
      </c>
      <c r="DP101" s="2">
        <v>4.3</v>
      </c>
    </row>
    <row r="102" spans="2:120" ht="14.25" customHeight="1" x14ac:dyDescent="0.2">
      <c r="B102" s="6">
        <v>10429</v>
      </c>
      <c r="C102" s="9" t="s">
        <v>448</v>
      </c>
      <c r="D102" s="9" t="s">
        <v>56</v>
      </c>
      <c r="E102" s="21" t="s">
        <v>459</v>
      </c>
      <c r="F102" s="9" t="s">
        <v>515</v>
      </c>
      <c r="G102" s="21">
        <v>1</v>
      </c>
      <c r="H102" s="11">
        <f t="shared" si="72"/>
        <v>12339</v>
      </c>
      <c r="I102" s="12">
        <f t="shared" si="73"/>
        <v>5409</v>
      </c>
      <c r="J102" s="14">
        <f t="shared" si="74"/>
        <v>0.43836615609044494</v>
      </c>
      <c r="K102" s="14">
        <f t="shared" si="75"/>
        <v>0.23575654429046114</v>
      </c>
      <c r="L102" s="15">
        <f t="shared" si="76"/>
        <v>0.93286219081272082</v>
      </c>
      <c r="M102" s="12">
        <f t="shared" si="77"/>
        <v>0</v>
      </c>
      <c r="N102" s="14">
        <f t="shared" si="78"/>
        <v>-0.111343176089305</v>
      </c>
      <c r="O102" s="16">
        <f t="shared" si="79"/>
        <v>-104</v>
      </c>
      <c r="P102" s="14">
        <f t="shared" si="80"/>
        <v>-0.3443708609271523</v>
      </c>
      <c r="Q102" s="12">
        <f t="shared" si="81"/>
        <v>-107.39999999999998</v>
      </c>
      <c r="R102" s="14">
        <f t="shared" si="82"/>
        <v>-0.20271800679501695</v>
      </c>
      <c r="S102" s="18">
        <f t="shared" si="83"/>
        <v>41</v>
      </c>
      <c r="T102" s="14">
        <f t="shared" si="84"/>
        <v>0.14385964912280702</v>
      </c>
      <c r="U102" s="18">
        <f t="shared" si="85"/>
        <v>67</v>
      </c>
      <c r="V102" s="14">
        <f t="shared" si="86"/>
        <v>0.25187969924812026</v>
      </c>
      <c r="W102" s="12">
        <f t="shared" si="87"/>
        <v>-67</v>
      </c>
      <c r="X102" s="14">
        <f t="shared" si="88"/>
        <v>-0.12204007285974494</v>
      </c>
      <c r="Y102" s="12">
        <f t="shared" si="89"/>
        <v>-61</v>
      </c>
      <c r="Z102" s="14">
        <f t="shared" si="90"/>
        <v>-0.11776061776061775</v>
      </c>
      <c r="AA102" s="12">
        <v>-488.8805199999988</v>
      </c>
      <c r="AB102" s="26">
        <v>-5.8626636852208924E-2</v>
      </c>
      <c r="AC102" s="12">
        <f t="shared" si="91"/>
        <v>0</v>
      </c>
      <c r="AD102" s="24">
        <f t="shared" si="92"/>
        <v>0</v>
      </c>
      <c r="AE102" s="11">
        <f t="shared" si="93"/>
        <v>-2758.6679999999997</v>
      </c>
      <c r="AF102" s="12">
        <f t="shared" si="94"/>
        <v>-7575.6910000000007</v>
      </c>
      <c r="AG102" s="12">
        <f t="shared" si="95"/>
        <v>-9816.0950000000012</v>
      </c>
      <c r="AH102" s="14">
        <f t="shared" si="96"/>
        <v>-0.22357306102601504</v>
      </c>
      <c r="AI102" s="14">
        <f t="shared" si="97"/>
        <v>-0.61396312505065254</v>
      </c>
      <c r="AJ102" s="14">
        <f t="shared" si="98"/>
        <v>-0.7955340789367048</v>
      </c>
      <c r="AK102" s="14">
        <f t="shared" si="99"/>
        <v>0.51586166324924843</v>
      </c>
      <c r="AL102" s="14">
        <f t="shared" si="100"/>
        <v>0.62043822897065892</v>
      </c>
      <c r="AM102" s="14">
        <f t="shared" si="101"/>
        <v>0.66778297240680895</v>
      </c>
      <c r="AN102" s="18">
        <f t="shared" si="102"/>
        <v>-466.87400000000071</v>
      </c>
      <c r="AO102" s="18">
        <f t="shared" si="103"/>
        <v>-2453.6610000000001</v>
      </c>
      <c r="AP102" s="18">
        <f t="shared" si="104"/>
        <v>-3724.2469999999998</v>
      </c>
      <c r="AQ102" s="14">
        <f t="shared" si="105"/>
        <v>-8.6314290996487464E-2</v>
      </c>
      <c r="AR102" s="14">
        <f t="shared" si="106"/>
        <v>-0.45362562396006656</v>
      </c>
      <c r="AS102" s="14">
        <f t="shared" si="107"/>
        <v>-0.68852782399704193</v>
      </c>
      <c r="AT102" s="12">
        <f t="shared" si="108"/>
        <v>-79.694999999999993</v>
      </c>
      <c r="AU102" s="12">
        <f t="shared" si="109"/>
        <v>-160.46699999999998</v>
      </c>
      <c r="AV102" s="12">
        <f t="shared" si="110"/>
        <v>-182.256</v>
      </c>
      <c r="AW102" s="14">
        <f t="shared" si="111"/>
        <v>-0.40249999999999997</v>
      </c>
      <c r="AX102" s="14">
        <f t="shared" si="112"/>
        <v>-0.8104393939393939</v>
      </c>
      <c r="AY102" s="14">
        <f t="shared" si="113"/>
        <v>-0.92048484848484846</v>
      </c>
      <c r="AZ102" s="12">
        <f t="shared" si="114"/>
        <v>-211.34159999999997</v>
      </c>
      <c r="BA102" s="12">
        <f t="shared" si="115"/>
        <v>-349.78499999999997</v>
      </c>
      <c r="BB102" s="12">
        <f t="shared" si="116"/>
        <v>-393.4212</v>
      </c>
      <c r="BC102" s="14">
        <f t="shared" si="117"/>
        <v>-0.50033522727272728</v>
      </c>
      <c r="BD102" s="14">
        <f t="shared" si="118"/>
        <v>-0.82808948863636367</v>
      </c>
      <c r="BE102" s="14">
        <f t="shared" si="119"/>
        <v>-0.93139488636363632</v>
      </c>
      <c r="BF102" s="12">
        <f t="shared" si="120"/>
        <v>-149.42399999999998</v>
      </c>
      <c r="BG102" s="12">
        <f t="shared" si="121"/>
        <v>-347.45499999999998</v>
      </c>
      <c r="BH102" s="12">
        <f t="shared" si="122"/>
        <v>-423.779</v>
      </c>
      <c r="BI102" s="14">
        <f t="shared" si="123"/>
        <v>-0.31000829875518665</v>
      </c>
      <c r="BJ102" s="14">
        <f t="shared" si="124"/>
        <v>-0.72086099585062235</v>
      </c>
      <c r="BK102" s="14">
        <f t="shared" si="125"/>
        <v>-0.8792095435684647</v>
      </c>
      <c r="BL102" s="12">
        <f t="shared" si="126"/>
        <v>-187.17399999999998</v>
      </c>
      <c r="BM102" s="12">
        <f t="shared" si="127"/>
        <v>-365.94100000000003</v>
      </c>
      <c r="BN102" s="12">
        <f t="shared" si="128"/>
        <v>-420.5</v>
      </c>
      <c r="BO102" s="14">
        <f t="shared" si="129"/>
        <v>-0.40957111597374174</v>
      </c>
      <c r="BP102" s="14">
        <f t="shared" si="130"/>
        <v>-0.80074617067833698</v>
      </c>
      <c r="BQ102" s="24">
        <f t="shared" si="131"/>
        <v>-0.92013129102844637</v>
      </c>
      <c r="BR102" s="19">
        <f t="shared" si="132"/>
        <v>33</v>
      </c>
      <c r="BS102" s="20">
        <f t="shared" si="133"/>
        <v>231</v>
      </c>
      <c r="BT102" s="13">
        <f t="shared" si="134"/>
        <v>1.8721128130318503E-2</v>
      </c>
      <c r="BU102" s="20">
        <f t="shared" si="135"/>
        <v>20</v>
      </c>
      <c r="BV102" s="20">
        <f t="shared" si="136"/>
        <v>140</v>
      </c>
      <c r="BW102" s="13">
        <f t="shared" si="137"/>
        <v>1.1346138260799093E-2</v>
      </c>
      <c r="BX102" s="20">
        <f t="shared" si="138"/>
        <v>19.899999999999999</v>
      </c>
      <c r="BY102" s="20">
        <f t="shared" si="139"/>
        <v>139.29999999999998</v>
      </c>
      <c r="BZ102" s="13">
        <f t="shared" si="140"/>
        <v>1.1289407569495095E-2</v>
      </c>
      <c r="CA102" s="20">
        <f t="shared" si="141"/>
        <v>33</v>
      </c>
      <c r="CB102" s="20">
        <f t="shared" si="142"/>
        <v>231</v>
      </c>
      <c r="CC102" s="17">
        <f t="shared" si="143"/>
        <v>1.8721128130318503E-2</v>
      </c>
      <c r="CE102" s="2">
        <v>12339</v>
      </c>
      <c r="CF102" s="2">
        <v>5409</v>
      </c>
      <c r="CG102" s="2">
        <v>2909</v>
      </c>
      <c r="CH102" s="2">
        <v>198</v>
      </c>
      <c r="CI102" s="2">
        <v>849</v>
      </c>
      <c r="CJ102" s="2">
        <v>13885</v>
      </c>
      <c r="CK102" s="2">
        <v>302</v>
      </c>
      <c r="CL102" s="2">
        <v>529.79999999999995</v>
      </c>
      <c r="CM102" s="2">
        <v>422.4</v>
      </c>
      <c r="CN102" s="2">
        <v>285</v>
      </c>
      <c r="CO102" s="2">
        <v>244</v>
      </c>
      <c r="CP102" s="2">
        <v>266</v>
      </c>
      <c r="CQ102" s="2">
        <v>199</v>
      </c>
      <c r="CR102" s="2">
        <v>549</v>
      </c>
      <c r="CS102" s="2">
        <v>482</v>
      </c>
      <c r="CT102" s="2">
        <v>518</v>
      </c>
      <c r="CU102" s="2">
        <v>457</v>
      </c>
      <c r="CV102" s="2">
        <v>9580.3320000000003</v>
      </c>
      <c r="CW102" s="2">
        <v>4763.3089999999993</v>
      </c>
      <c r="CX102" s="2">
        <v>2522.9049999999997</v>
      </c>
      <c r="CY102" s="2">
        <v>4942.1259999999993</v>
      </c>
      <c r="CZ102" s="2">
        <v>2955.3389999999999</v>
      </c>
      <c r="DA102" s="2">
        <v>1684.7530000000002</v>
      </c>
      <c r="DB102" s="2">
        <v>118.30500000000001</v>
      </c>
      <c r="DC102" s="2">
        <v>37.533000000000001</v>
      </c>
      <c r="DD102" s="2">
        <v>15.744</v>
      </c>
      <c r="DE102" s="2">
        <v>211.05840000000001</v>
      </c>
      <c r="DF102" s="2">
        <v>72.614999999999995</v>
      </c>
      <c r="DG102" s="2">
        <v>28.9788</v>
      </c>
      <c r="DH102" s="2">
        <v>332.57600000000002</v>
      </c>
      <c r="DI102" s="2">
        <v>134.54500000000002</v>
      </c>
      <c r="DJ102" s="2">
        <v>58.220999999999997</v>
      </c>
      <c r="DK102" s="2">
        <v>269.82600000000002</v>
      </c>
      <c r="DL102" s="2">
        <v>91.058999999999997</v>
      </c>
      <c r="DM102" s="2">
        <v>36.5</v>
      </c>
      <c r="DN102" s="2">
        <v>33</v>
      </c>
      <c r="DO102" s="2">
        <v>20</v>
      </c>
      <c r="DP102" s="2">
        <v>19.899999999999999</v>
      </c>
    </row>
    <row r="103" spans="2:120" ht="14.25" customHeight="1" x14ac:dyDescent="0.2">
      <c r="B103" s="6">
        <v>10443</v>
      </c>
      <c r="C103" s="9" t="s">
        <v>448</v>
      </c>
      <c r="D103" s="9" t="s">
        <v>56</v>
      </c>
      <c r="E103" s="21" t="s">
        <v>459</v>
      </c>
      <c r="F103" s="9" t="s">
        <v>516</v>
      </c>
      <c r="G103" s="21">
        <v>1</v>
      </c>
      <c r="H103" s="11">
        <f t="shared" si="72"/>
        <v>3999</v>
      </c>
      <c r="I103" s="12">
        <f t="shared" si="73"/>
        <v>1680</v>
      </c>
      <c r="J103" s="14">
        <f t="shared" si="74"/>
        <v>0.42010502625656415</v>
      </c>
      <c r="K103" s="14">
        <f t="shared" si="75"/>
        <v>0.22055513878469618</v>
      </c>
      <c r="L103" s="15">
        <f t="shared" si="76"/>
        <v>1.2845528455284554</v>
      </c>
      <c r="M103" s="12">
        <f t="shared" si="77"/>
        <v>0</v>
      </c>
      <c r="N103" s="14">
        <f t="shared" si="78"/>
        <v>-9.9729851418279725E-2</v>
      </c>
      <c r="O103" s="16">
        <f t="shared" si="79"/>
        <v>-20.702310095775999</v>
      </c>
      <c r="P103" s="14">
        <f t="shared" si="80"/>
        <v>-0.20764122793031525</v>
      </c>
      <c r="Q103" s="12">
        <f t="shared" si="81"/>
        <v>-35.315914752010116</v>
      </c>
      <c r="R103" s="14">
        <f t="shared" si="82"/>
        <v>-0.21974124221925206</v>
      </c>
      <c r="S103" s="18">
        <f t="shared" si="83"/>
        <v>28.918063314711006</v>
      </c>
      <c r="T103" s="14">
        <f t="shared" si="84"/>
        <v>0.24733614716890751</v>
      </c>
      <c r="U103" s="18">
        <f t="shared" si="85"/>
        <v>34.717631462659995</v>
      </c>
      <c r="V103" s="14">
        <f t="shared" si="86"/>
        <v>0.29744975996849943</v>
      </c>
      <c r="W103" s="12">
        <f t="shared" si="87"/>
        <v>-6.3770949720670274</v>
      </c>
      <c r="X103" s="14">
        <f t="shared" si="88"/>
        <v>-3.6362188420801078E-2</v>
      </c>
      <c r="Y103" s="12">
        <f t="shared" si="89"/>
        <v>-6.8042421564294955</v>
      </c>
      <c r="Z103" s="14">
        <f t="shared" si="90"/>
        <v>-5.2018512888077906E-2</v>
      </c>
      <c r="AA103" s="12">
        <v>-121.76217073857788</v>
      </c>
      <c r="AB103" s="26">
        <v>-4.44913233749199E-2</v>
      </c>
      <c r="AC103" s="12">
        <f t="shared" si="91"/>
        <v>0</v>
      </c>
      <c r="AD103" s="24">
        <f t="shared" si="92"/>
        <v>0</v>
      </c>
      <c r="AE103" s="11">
        <f t="shared" si="93"/>
        <v>-820.94599999999991</v>
      </c>
      <c r="AF103" s="12">
        <f t="shared" si="94"/>
        <v>-2322.0929999999998</v>
      </c>
      <c r="AG103" s="12">
        <f t="shared" si="95"/>
        <v>-3047.0029999999997</v>
      </c>
      <c r="AH103" s="14">
        <f t="shared" si="96"/>
        <v>-0.20528782195548889</v>
      </c>
      <c r="AI103" s="14">
        <f t="shared" si="97"/>
        <v>-0.58066841710427608</v>
      </c>
      <c r="AJ103" s="14">
        <f t="shared" si="98"/>
        <v>-0.76194123530882718</v>
      </c>
      <c r="AK103" s="14">
        <f t="shared" si="99"/>
        <v>0.49829203657332438</v>
      </c>
      <c r="AL103" s="14">
        <f t="shared" si="100"/>
        <v>0.58583451556943822</v>
      </c>
      <c r="AM103" s="14">
        <f t="shared" si="101"/>
        <v>0.62731185077263885</v>
      </c>
      <c r="AN103" s="18">
        <f t="shared" si="102"/>
        <v>-96.401000000000067</v>
      </c>
      <c r="AO103" s="18">
        <f t="shared" si="103"/>
        <v>-697.61000000000013</v>
      </c>
      <c r="AP103" s="18">
        <f t="shared" si="104"/>
        <v>-1082.8009999999999</v>
      </c>
      <c r="AQ103" s="14">
        <f t="shared" si="105"/>
        <v>-5.7381547619047679E-2</v>
      </c>
      <c r="AR103" s="14">
        <f t="shared" si="106"/>
        <v>-0.41524404761904765</v>
      </c>
      <c r="AS103" s="14">
        <f t="shared" si="107"/>
        <v>-0.64452440476190476</v>
      </c>
      <c r="AT103" s="12">
        <f t="shared" si="108"/>
        <v>-32.186</v>
      </c>
      <c r="AU103" s="12">
        <f t="shared" si="109"/>
        <v>-63.367000000000004</v>
      </c>
      <c r="AV103" s="12">
        <f t="shared" si="110"/>
        <v>-71.557999999999993</v>
      </c>
      <c r="AW103" s="14">
        <f t="shared" si="111"/>
        <v>-0.40741772151898736</v>
      </c>
      <c r="AX103" s="14">
        <f t="shared" si="112"/>
        <v>-0.80211392405063298</v>
      </c>
      <c r="AY103" s="14">
        <f t="shared" si="113"/>
        <v>-0.90579746835443042</v>
      </c>
      <c r="AZ103" s="12">
        <f t="shared" si="114"/>
        <v>-52.546800000000005</v>
      </c>
      <c r="BA103" s="12">
        <f t="shared" si="115"/>
        <v>-99.903000000000006</v>
      </c>
      <c r="BB103" s="12">
        <f t="shared" si="116"/>
        <v>-113.9226</v>
      </c>
      <c r="BC103" s="14">
        <f t="shared" si="117"/>
        <v>-0.41903349282296654</v>
      </c>
      <c r="BD103" s="14">
        <f t="shared" si="118"/>
        <v>-0.79667464114832542</v>
      </c>
      <c r="BE103" s="14">
        <f t="shared" si="119"/>
        <v>-0.90847368421052632</v>
      </c>
      <c r="BF103" s="12">
        <f t="shared" si="120"/>
        <v>-50.668999999999997</v>
      </c>
      <c r="BG103" s="12">
        <f t="shared" si="121"/>
        <v>-112.21000000000001</v>
      </c>
      <c r="BH103" s="12">
        <f t="shared" si="122"/>
        <v>-143.958</v>
      </c>
      <c r="BI103" s="14">
        <f t="shared" si="123"/>
        <v>-0.29981656804733725</v>
      </c>
      <c r="BJ103" s="14">
        <f t="shared" si="124"/>
        <v>-0.66396449704142013</v>
      </c>
      <c r="BK103" s="14">
        <f t="shared" si="125"/>
        <v>-0.85182248520710058</v>
      </c>
      <c r="BL103" s="12">
        <f t="shared" si="126"/>
        <v>-61.567</v>
      </c>
      <c r="BM103" s="12">
        <f t="shared" si="127"/>
        <v>-101.676</v>
      </c>
      <c r="BN103" s="12">
        <f t="shared" si="128"/>
        <v>-112.822</v>
      </c>
      <c r="BO103" s="14">
        <f t="shared" si="129"/>
        <v>-0.49650806451612906</v>
      </c>
      <c r="BP103" s="14">
        <f t="shared" si="130"/>
        <v>-0.81996774193548383</v>
      </c>
      <c r="BQ103" s="24">
        <f t="shared" si="131"/>
        <v>-0.90985483870967743</v>
      </c>
      <c r="BR103" s="19">
        <f t="shared" si="132"/>
        <v>9</v>
      </c>
      <c r="BS103" s="20">
        <f t="shared" si="133"/>
        <v>63</v>
      </c>
      <c r="BT103" s="13">
        <f t="shared" si="134"/>
        <v>1.5753938484621154E-2</v>
      </c>
      <c r="BU103" s="20">
        <f t="shared" si="135"/>
        <v>5.5</v>
      </c>
      <c r="BV103" s="20">
        <f t="shared" si="136"/>
        <v>38.5</v>
      </c>
      <c r="BW103" s="13">
        <f t="shared" si="137"/>
        <v>9.6274068517129274E-3</v>
      </c>
      <c r="BX103" s="20">
        <f t="shared" si="138"/>
        <v>5.7</v>
      </c>
      <c r="BY103" s="20">
        <f t="shared" si="139"/>
        <v>39.9</v>
      </c>
      <c r="BZ103" s="13">
        <f t="shared" si="140"/>
        <v>9.9774943735933975E-3</v>
      </c>
      <c r="CA103" s="20">
        <f t="shared" si="141"/>
        <v>9</v>
      </c>
      <c r="CB103" s="20">
        <f t="shared" si="142"/>
        <v>63</v>
      </c>
      <c r="CC103" s="17">
        <f t="shared" si="143"/>
        <v>1.5753938484621154E-2</v>
      </c>
      <c r="CE103" s="2">
        <v>3999</v>
      </c>
      <c r="CF103" s="2">
        <v>1680</v>
      </c>
      <c r="CG103" s="2">
        <v>882</v>
      </c>
      <c r="CH103" s="2">
        <v>79</v>
      </c>
      <c r="CI103" s="2">
        <v>246</v>
      </c>
      <c r="CJ103" s="2">
        <v>4441.9999999999982</v>
      </c>
      <c r="CK103" s="2">
        <v>99.702310095775999</v>
      </c>
      <c r="CL103" s="2">
        <v>160.71591475201012</v>
      </c>
      <c r="CM103" s="2">
        <v>125.4</v>
      </c>
      <c r="CN103" s="2">
        <v>116.91806331471101</v>
      </c>
      <c r="CO103" s="2">
        <v>88</v>
      </c>
      <c r="CP103" s="2">
        <v>116.71763146265999</v>
      </c>
      <c r="CQ103" s="2">
        <v>82</v>
      </c>
      <c r="CR103" s="2">
        <v>175.37709497206703</v>
      </c>
      <c r="CS103" s="2">
        <v>169</v>
      </c>
      <c r="CT103" s="2">
        <v>130.8042421564295</v>
      </c>
      <c r="CU103" s="2">
        <v>124</v>
      </c>
      <c r="CV103" s="2">
        <v>3178.0540000000001</v>
      </c>
      <c r="CW103" s="2">
        <v>1676.9069999999999</v>
      </c>
      <c r="CX103" s="2">
        <v>951.99700000000007</v>
      </c>
      <c r="CY103" s="2">
        <v>1583.5989999999999</v>
      </c>
      <c r="CZ103" s="2">
        <v>982.38999999999987</v>
      </c>
      <c r="DA103" s="2">
        <v>597.19899999999996</v>
      </c>
      <c r="DB103" s="2">
        <v>46.814</v>
      </c>
      <c r="DC103" s="2">
        <v>15.632999999999999</v>
      </c>
      <c r="DD103" s="2">
        <v>7.4420000000000002</v>
      </c>
      <c r="DE103" s="2">
        <v>72.853200000000001</v>
      </c>
      <c r="DF103" s="2">
        <v>25.497</v>
      </c>
      <c r="DG103" s="2">
        <v>11.477399999999999</v>
      </c>
      <c r="DH103" s="2">
        <v>118.331</v>
      </c>
      <c r="DI103" s="2">
        <v>56.79</v>
      </c>
      <c r="DJ103" s="2">
        <v>25.042000000000002</v>
      </c>
      <c r="DK103" s="2">
        <v>62.433</v>
      </c>
      <c r="DL103" s="2">
        <v>22.323999999999998</v>
      </c>
      <c r="DM103" s="2">
        <v>11.178000000000001</v>
      </c>
      <c r="DN103" s="2">
        <v>9</v>
      </c>
      <c r="DO103" s="2">
        <v>5.5</v>
      </c>
      <c r="DP103" s="2">
        <v>5.7</v>
      </c>
    </row>
    <row r="104" spans="2:120" ht="14.25" customHeight="1" x14ac:dyDescent="0.2">
      <c r="B104" s="6">
        <v>10444</v>
      </c>
      <c r="C104" s="9" t="s">
        <v>448</v>
      </c>
      <c r="D104" s="9" t="s">
        <v>56</v>
      </c>
      <c r="E104" s="21" t="s">
        <v>459</v>
      </c>
      <c r="F104" s="9" t="s">
        <v>517</v>
      </c>
      <c r="G104" s="21">
        <v>0</v>
      </c>
      <c r="H104" s="11">
        <f t="shared" si="72"/>
        <v>3066</v>
      </c>
      <c r="I104" s="12">
        <f t="shared" si="73"/>
        <v>1209.86004526239</v>
      </c>
      <c r="J104" s="14">
        <f t="shared" si="74"/>
        <v>0.39460536375159494</v>
      </c>
      <c r="K104" s="14">
        <f t="shared" si="75"/>
        <v>0.20155185295374134</v>
      </c>
      <c r="L104" s="15">
        <f t="shared" si="76"/>
        <v>1.2742297058887468</v>
      </c>
      <c r="M104" s="12">
        <f t="shared" si="77"/>
        <v>0</v>
      </c>
      <c r="N104" s="14">
        <f t="shared" si="78"/>
        <v>-7.1471835251363358E-2</v>
      </c>
      <c r="O104" s="16">
        <f t="shared" si="79"/>
        <v>-40.918383191694801</v>
      </c>
      <c r="P104" s="14">
        <f t="shared" si="80"/>
        <v>-0.36446846520635368</v>
      </c>
      <c r="Q104" s="12">
        <f t="shared" si="81"/>
        <v>-14.013814746275358</v>
      </c>
      <c r="R104" s="14">
        <f t="shared" si="82"/>
        <v>-8.0910963858977558E-2</v>
      </c>
      <c r="S104" s="18">
        <f t="shared" si="83"/>
        <v>22.742332541109704</v>
      </c>
      <c r="T104" s="14">
        <f t="shared" si="84"/>
        <v>0.24959838888655528</v>
      </c>
      <c r="U104" s="18">
        <f t="shared" si="85"/>
        <v>23.020447829855911</v>
      </c>
      <c r="V104" s="14">
        <f t="shared" si="86"/>
        <v>0.25775808354542218</v>
      </c>
      <c r="W104" s="12">
        <f t="shared" si="87"/>
        <v>-14.533854801840022</v>
      </c>
      <c r="X104" s="14">
        <f t="shared" si="88"/>
        <v>-0.11165691625540586</v>
      </c>
      <c r="Y104" s="12">
        <f t="shared" si="89"/>
        <v>-1.9019784389017929</v>
      </c>
      <c r="Z104" s="14">
        <f t="shared" si="90"/>
        <v>-1.6062462059954985E-2</v>
      </c>
      <c r="AA104" s="12">
        <v>-106.30106657570445</v>
      </c>
      <c r="AB104" s="26">
        <v>-4.9410998901919689E-2</v>
      </c>
      <c r="AC104" s="12">
        <f t="shared" si="91"/>
        <v>0</v>
      </c>
      <c r="AD104" s="24">
        <f t="shared" si="92"/>
        <v>0</v>
      </c>
      <c r="AE104" s="11">
        <f t="shared" si="93"/>
        <v>-517.94500000000016</v>
      </c>
      <c r="AF104" s="12">
        <f t="shared" si="94"/>
        <v>-1546.0139999999997</v>
      </c>
      <c r="AG104" s="12">
        <f t="shared" si="95"/>
        <v>-2135.904</v>
      </c>
      <c r="AH104" s="14">
        <f t="shared" si="96"/>
        <v>-0.16893183300717551</v>
      </c>
      <c r="AI104" s="14">
        <f t="shared" si="97"/>
        <v>-0.50424461839530321</v>
      </c>
      <c r="AJ104" s="14">
        <f t="shared" si="98"/>
        <v>-0.69664187866927585</v>
      </c>
      <c r="AK104" s="14">
        <f t="shared" si="99"/>
        <v>0.44660966894356685</v>
      </c>
      <c r="AL104" s="14">
        <f t="shared" si="100"/>
        <v>0.60726743535795713</v>
      </c>
      <c r="AM104" s="14">
        <f t="shared" si="101"/>
        <v>0.63844592386162291</v>
      </c>
      <c r="AN104" s="18">
        <f t="shared" si="102"/>
        <v>-71.874045262389927</v>
      </c>
      <c r="AO104" s="18">
        <f t="shared" si="103"/>
        <v>-286.82204526239002</v>
      </c>
      <c r="AP104" s="18">
        <f t="shared" si="104"/>
        <v>-616.04404526239</v>
      </c>
      <c r="AQ104" s="14">
        <f t="shared" si="105"/>
        <v>-5.9406908711331252E-2</v>
      </c>
      <c r="AR104" s="14">
        <f t="shared" si="106"/>
        <v>-0.23707043338238776</v>
      </c>
      <c r="AS104" s="14">
        <f t="shared" si="107"/>
        <v>-0.50918620519349789</v>
      </c>
      <c r="AT104" s="12">
        <f t="shared" si="108"/>
        <v>-27.322268551680999</v>
      </c>
      <c r="AU104" s="12">
        <f t="shared" si="109"/>
        <v>-49.814268551680996</v>
      </c>
      <c r="AV104" s="12">
        <f t="shared" si="110"/>
        <v>-60.436268551680996</v>
      </c>
      <c r="AW104" s="14">
        <f t="shared" si="111"/>
        <v>-0.38293154470597002</v>
      </c>
      <c r="AX104" s="14">
        <f t="shared" si="112"/>
        <v>-0.69816511644380319</v>
      </c>
      <c r="AY104" s="14">
        <f t="shared" si="113"/>
        <v>-0.8470363150477187</v>
      </c>
      <c r="AZ104" s="12">
        <f t="shared" si="114"/>
        <v>-75.082827788317417</v>
      </c>
      <c r="BA104" s="12">
        <f t="shared" si="115"/>
        <v>-120.18902778831742</v>
      </c>
      <c r="BB104" s="12">
        <f t="shared" si="116"/>
        <v>-139.30322778831743</v>
      </c>
      <c r="BC104" s="14">
        <f t="shared" si="117"/>
        <v>-0.47166542084276553</v>
      </c>
      <c r="BD104" s="14">
        <f t="shared" si="118"/>
        <v>-0.75501962355871954</v>
      </c>
      <c r="BE104" s="14">
        <f t="shared" si="119"/>
        <v>-0.87509377969586444</v>
      </c>
      <c r="BF104" s="12">
        <f t="shared" si="120"/>
        <v>-40.268434454358299</v>
      </c>
      <c r="BG104" s="12">
        <f t="shared" si="121"/>
        <v>-77.852434454358303</v>
      </c>
      <c r="BH104" s="12">
        <f t="shared" si="122"/>
        <v>-97.4174344543583</v>
      </c>
      <c r="BI104" s="14">
        <f t="shared" si="123"/>
        <v>-0.3482481614482863</v>
      </c>
      <c r="BJ104" s="14">
        <f t="shared" si="124"/>
        <v>-0.67328088440421441</v>
      </c>
      <c r="BK104" s="14">
        <f t="shared" si="125"/>
        <v>-0.84248227926992136</v>
      </c>
      <c r="BL104" s="12">
        <f t="shared" si="126"/>
        <v>-48.4374102885822</v>
      </c>
      <c r="BM104" s="12">
        <f t="shared" si="127"/>
        <v>-78.862410288582197</v>
      </c>
      <c r="BN104" s="12">
        <f t="shared" si="128"/>
        <v>-99.941410288582205</v>
      </c>
      <c r="BO104" s="14">
        <f t="shared" si="129"/>
        <v>-0.41573818087833048</v>
      </c>
      <c r="BP104" s="14">
        <f t="shared" si="130"/>
        <v>-0.67687588576105462</v>
      </c>
      <c r="BQ104" s="24">
        <f t="shared" si="131"/>
        <v>-0.85779689418251526</v>
      </c>
      <c r="BR104" s="19">
        <f t="shared" si="132"/>
        <v>5.8</v>
      </c>
      <c r="BS104" s="20">
        <f t="shared" si="133"/>
        <v>40.6</v>
      </c>
      <c r="BT104" s="13">
        <f t="shared" si="134"/>
        <v>1.3242009132420091E-2</v>
      </c>
      <c r="BU104" s="20">
        <f t="shared" si="135"/>
        <v>7.1</v>
      </c>
      <c r="BV104" s="20">
        <f t="shared" si="136"/>
        <v>49.699999999999996</v>
      </c>
      <c r="BW104" s="13">
        <f t="shared" si="137"/>
        <v>1.6210045662100454E-2</v>
      </c>
      <c r="BX104" s="20">
        <f t="shared" si="138"/>
        <v>5.0999999999999996</v>
      </c>
      <c r="BY104" s="20">
        <f t="shared" si="139"/>
        <v>35.699999999999996</v>
      </c>
      <c r="BZ104" s="13">
        <f t="shared" si="140"/>
        <v>1.1643835616438355E-2</v>
      </c>
      <c r="CA104" s="20">
        <f t="shared" si="141"/>
        <v>7.1</v>
      </c>
      <c r="CB104" s="20">
        <f t="shared" si="142"/>
        <v>49.699999999999996</v>
      </c>
      <c r="CC104" s="17">
        <f t="shared" si="143"/>
        <v>1.6210045662100454E-2</v>
      </c>
      <c r="CE104" s="2">
        <v>3066</v>
      </c>
      <c r="CF104" s="2">
        <v>1209.86004526239</v>
      </c>
      <c r="CG104" s="2">
        <v>617.95798115617094</v>
      </c>
      <c r="CH104" s="2">
        <v>71.350268551680998</v>
      </c>
      <c r="CI104" s="2">
        <v>223.97929736511918</v>
      </c>
      <c r="CJ104" s="2">
        <v>3302.0000000000018</v>
      </c>
      <c r="CK104" s="2">
        <v>112.2686517433758</v>
      </c>
      <c r="CL104" s="2">
        <v>173.20044253459278</v>
      </c>
      <c r="CM104" s="2">
        <v>159.18662778831742</v>
      </c>
      <c r="CN104" s="2">
        <v>91.115702479338907</v>
      </c>
      <c r="CO104" s="2">
        <v>68.373369938229203</v>
      </c>
      <c r="CP104" s="2">
        <v>89.310284718187106</v>
      </c>
      <c r="CQ104" s="2">
        <v>66.289836888331195</v>
      </c>
      <c r="CR104" s="2">
        <v>130.16528925619832</v>
      </c>
      <c r="CS104" s="2">
        <v>115.6314344543583</v>
      </c>
      <c r="CT104" s="2">
        <v>118.411388727484</v>
      </c>
      <c r="CU104" s="2">
        <v>116.5094102885822</v>
      </c>
      <c r="CV104" s="2">
        <v>2548.0549999999998</v>
      </c>
      <c r="CW104" s="2">
        <v>1519.9860000000003</v>
      </c>
      <c r="CX104" s="2">
        <v>930.096</v>
      </c>
      <c r="CY104" s="2">
        <v>1137.9860000000001</v>
      </c>
      <c r="CZ104" s="2">
        <v>923.03800000000001</v>
      </c>
      <c r="DA104" s="2">
        <v>593.81600000000003</v>
      </c>
      <c r="DB104" s="2">
        <v>44.027999999999999</v>
      </c>
      <c r="DC104" s="2">
        <v>21.536000000000001</v>
      </c>
      <c r="DD104" s="2">
        <v>10.914</v>
      </c>
      <c r="DE104" s="2">
        <v>84.103800000000007</v>
      </c>
      <c r="DF104" s="2">
        <v>38.997599999999998</v>
      </c>
      <c r="DG104" s="2">
        <v>19.883400000000002</v>
      </c>
      <c r="DH104" s="2">
        <v>75.363</v>
      </c>
      <c r="DI104" s="2">
        <v>37.779000000000003</v>
      </c>
      <c r="DJ104" s="2">
        <v>18.213999999999999</v>
      </c>
      <c r="DK104" s="2">
        <v>68.072000000000003</v>
      </c>
      <c r="DL104" s="2">
        <v>37.646999999999998</v>
      </c>
      <c r="DM104" s="2">
        <v>16.568000000000001</v>
      </c>
      <c r="DN104" s="2">
        <v>5.8</v>
      </c>
      <c r="DO104" s="2">
        <v>7.1</v>
      </c>
      <c r="DP104" s="2">
        <v>5.0999999999999996</v>
      </c>
    </row>
    <row r="105" spans="2:120" ht="14.25" customHeight="1" x14ac:dyDescent="0.2">
      <c r="B105" s="6">
        <v>10448</v>
      </c>
      <c r="C105" s="9" t="s">
        <v>448</v>
      </c>
      <c r="D105" s="9" t="s">
        <v>56</v>
      </c>
      <c r="E105" s="21" t="s">
        <v>459</v>
      </c>
      <c r="F105" s="9" t="s">
        <v>518</v>
      </c>
      <c r="G105" s="21">
        <v>0</v>
      </c>
      <c r="H105" s="11">
        <f t="shared" si="72"/>
        <v>6979</v>
      </c>
      <c r="I105" s="12">
        <f t="shared" si="73"/>
        <v>2367</v>
      </c>
      <c r="J105" s="14">
        <f t="shared" si="74"/>
        <v>0.33916033815732916</v>
      </c>
      <c r="K105" s="14">
        <f t="shared" si="75"/>
        <v>0.16377704542198024</v>
      </c>
      <c r="L105" s="15">
        <f t="shared" si="76"/>
        <v>1.032258064516129</v>
      </c>
      <c r="M105" s="12">
        <f t="shared" si="77"/>
        <v>0</v>
      </c>
      <c r="N105" s="14">
        <f t="shared" si="78"/>
        <v>-5.1766304347826142E-2</v>
      </c>
      <c r="O105" s="16">
        <f t="shared" si="79"/>
        <v>-79</v>
      </c>
      <c r="P105" s="14">
        <f t="shared" si="80"/>
        <v>-0.30038022813688214</v>
      </c>
      <c r="Q105" s="12">
        <f t="shared" si="81"/>
        <v>-33.599999999999966</v>
      </c>
      <c r="R105" s="14">
        <f t="shared" si="82"/>
        <v>-9.2715231788079389E-2</v>
      </c>
      <c r="S105" s="18">
        <f t="shared" si="83"/>
        <v>-61</v>
      </c>
      <c r="T105" s="14">
        <f t="shared" si="84"/>
        <v>-0.33516483516483508</v>
      </c>
      <c r="U105" s="18">
        <f t="shared" si="85"/>
        <v>-17</v>
      </c>
      <c r="V105" s="14">
        <f t="shared" si="86"/>
        <v>-9.0425531914893664E-2</v>
      </c>
      <c r="W105" s="12">
        <f t="shared" si="87"/>
        <v>-11</v>
      </c>
      <c r="X105" s="14">
        <f t="shared" si="88"/>
        <v>-2.9972752043596729E-2</v>
      </c>
      <c r="Y105" s="12">
        <f t="shared" si="89"/>
        <v>-2</v>
      </c>
      <c r="Z105" s="14">
        <f t="shared" si="90"/>
        <v>-5.7142857142856718E-3</v>
      </c>
      <c r="AA105" s="12">
        <v>-40.200479999999516</v>
      </c>
      <c r="AB105" s="26">
        <v>-7.9791346453127465E-3</v>
      </c>
      <c r="AC105" s="12">
        <f t="shared" si="91"/>
        <v>0</v>
      </c>
      <c r="AD105" s="24">
        <f t="shared" si="92"/>
        <v>0</v>
      </c>
      <c r="AE105" s="11">
        <f t="shared" si="93"/>
        <v>-716.85600000000159</v>
      </c>
      <c r="AF105" s="12">
        <f t="shared" si="94"/>
        <v>-2596.482</v>
      </c>
      <c r="AG105" s="12">
        <f t="shared" si="95"/>
        <v>-3746.7139999999995</v>
      </c>
      <c r="AH105" s="14">
        <f t="shared" si="96"/>
        <v>-0.10271614844533627</v>
      </c>
      <c r="AI105" s="14">
        <f t="shared" si="97"/>
        <v>-0.37204212637913736</v>
      </c>
      <c r="AJ105" s="14">
        <f t="shared" si="98"/>
        <v>-0.53685542341309633</v>
      </c>
      <c r="AK105" s="14">
        <f t="shared" si="99"/>
        <v>0.36715412484925303</v>
      </c>
      <c r="AL105" s="14">
        <f t="shared" si="100"/>
        <v>0.40412041661893916</v>
      </c>
      <c r="AM105" s="14">
        <f t="shared" si="101"/>
        <v>0.45420795065783159</v>
      </c>
      <c r="AN105" s="18">
        <f t="shared" si="102"/>
        <v>-67.827999999999975</v>
      </c>
      <c r="AO105" s="18">
        <f t="shared" si="103"/>
        <v>-595.93499999999995</v>
      </c>
      <c r="AP105" s="18">
        <f t="shared" si="104"/>
        <v>-898.86999999999989</v>
      </c>
      <c r="AQ105" s="14">
        <f t="shared" si="105"/>
        <v>-2.8655682298267871E-2</v>
      </c>
      <c r="AR105" s="14">
        <f t="shared" si="106"/>
        <v>-0.25176806083650183</v>
      </c>
      <c r="AS105" s="14">
        <f t="shared" si="107"/>
        <v>-0.37975073933248837</v>
      </c>
      <c r="AT105" s="12">
        <f t="shared" si="108"/>
        <v>-39.098000000000013</v>
      </c>
      <c r="AU105" s="12">
        <f t="shared" si="109"/>
        <v>-107.65</v>
      </c>
      <c r="AV105" s="12">
        <f t="shared" si="110"/>
        <v>-136.01599999999999</v>
      </c>
      <c r="AW105" s="14">
        <f t="shared" si="111"/>
        <v>-0.21248913043478268</v>
      </c>
      <c r="AX105" s="14">
        <f t="shared" si="112"/>
        <v>-0.58505434782608701</v>
      </c>
      <c r="AY105" s="14">
        <f t="shared" si="113"/>
        <v>-0.73921739130434783</v>
      </c>
      <c r="AZ105" s="12">
        <f t="shared" si="114"/>
        <v>-127.3098</v>
      </c>
      <c r="BA105" s="12">
        <f t="shared" si="115"/>
        <v>-217.80060000000003</v>
      </c>
      <c r="BB105" s="12">
        <f t="shared" si="116"/>
        <v>-258.55439999999999</v>
      </c>
      <c r="BC105" s="14">
        <f t="shared" si="117"/>
        <v>-0.38719525547445255</v>
      </c>
      <c r="BD105" s="14">
        <f t="shared" si="118"/>
        <v>-0.6624105839416059</v>
      </c>
      <c r="BE105" s="14">
        <f t="shared" si="119"/>
        <v>-0.78635766423357667</v>
      </c>
      <c r="BF105" s="12">
        <f t="shared" si="120"/>
        <v>66.65100000000001</v>
      </c>
      <c r="BG105" s="12">
        <f t="shared" si="121"/>
        <v>-73.95999999999998</v>
      </c>
      <c r="BH105" s="12">
        <f t="shared" si="122"/>
        <v>-191.399</v>
      </c>
      <c r="BI105" s="14">
        <f t="shared" si="123"/>
        <v>0.18722191011235956</v>
      </c>
      <c r="BJ105" s="14">
        <f t="shared" si="124"/>
        <v>-0.20775280898876403</v>
      </c>
      <c r="BK105" s="14">
        <f t="shared" si="125"/>
        <v>-0.53763764044943818</v>
      </c>
      <c r="BL105" s="12">
        <f t="shared" si="126"/>
        <v>-23.744000000000028</v>
      </c>
      <c r="BM105" s="12">
        <f t="shared" si="127"/>
        <v>-184.125</v>
      </c>
      <c r="BN105" s="12">
        <f t="shared" si="128"/>
        <v>-243.952</v>
      </c>
      <c r="BO105" s="14">
        <f t="shared" si="129"/>
        <v>-6.8229885057471296E-2</v>
      </c>
      <c r="BP105" s="14">
        <f t="shared" si="130"/>
        <v>-0.52909482758620685</v>
      </c>
      <c r="BQ105" s="24">
        <f t="shared" si="131"/>
        <v>-0.70101149425287357</v>
      </c>
      <c r="BR105" s="19">
        <f t="shared" si="132"/>
        <v>8.6</v>
      </c>
      <c r="BS105" s="20">
        <f t="shared" si="133"/>
        <v>60.199999999999996</v>
      </c>
      <c r="BT105" s="13">
        <f t="shared" si="134"/>
        <v>8.6258776328986958E-3</v>
      </c>
      <c r="BU105" s="20">
        <f t="shared" si="135"/>
        <v>0.4</v>
      </c>
      <c r="BV105" s="20">
        <f t="shared" si="136"/>
        <v>2.8000000000000003</v>
      </c>
      <c r="BW105" s="13">
        <f t="shared" si="137"/>
        <v>4.0120361083249753E-4</v>
      </c>
      <c r="BX105" s="20">
        <f t="shared" si="138"/>
        <v>10.5</v>
      </c>
      <c r="BY105" s="20">
        <f t="shared" si="139"/>
        <v>73.5</v>
      </c>
      <c r="BZ105" s="13">
        <f t="shared" si="140"/>
        <v>1.053159478435306E-2</v>
      </c>
      <c r="CA105" s="20">
        <f t="shared" si="141"/>
        <v>10.5</v>
      </c>
      <c r="CB105" s="20">
        <f t="shared" si="142"/>
        <v>73.5</v>
      </c>
      <c r="CC105" s="17">
        <f t="shared" si="143"/>
        <v>1.053159478435306E-2</v>
      </c>
      <c r="CE105" s="2">
        <v>6979</v>
      </c>
      <c r="CF105" s="2">
        <v>2367</v>
      </c>
      <c r="CG105" s="2">
        <v>1143</v>
      </c>
      <c r="CH105" s="2">
        <v>184</v>
      </c>
      <c r="CI105" s="2">
        <v>713</v>
      </c>
      <c r="CJ105" s="2">
        <v>7360</v>
      </c>
      <c r="CK105" s="2">
        <v>263</v>
      </c>
      <c r="CL105" s="2">
        <v>362.4</v>
      </c>
      <c r="CM105" s="2">
        <v>328.8</v>
      </c>
      <c r="CN105" s="2">
        <v>182</v>
      </c>
      <c r="CO105" s="2">
        <v>243</v>
      </c>
      <c r="CP105" s="2">
        <v>188</v>
      </c>
      <c r="CQ105" s="2">
        <v>205</v>
      </c>
      <c r="CR105" s="2">
        <v>367</v>
      </c>
      <c r="CS105" s="2">
        <v>356</v>
      </c>
      <c r="CT105" s="2">
        <v>350</v>
      </c>
      <c r="CU105" s="2">
        <v>348</v>
      </c>
      <c r="CV105" s="2">
        <v>6262.1439999999984</v>
      </c>
      <c r="CW105" s="2">
        <v>4382.518</v>
      </c>
      <c r="CX105" s="2">
        <v>3232.2860000000005</v>
      </c>
      <c r="CY105" s="2">
        <v>2299.172</v>
      </c>
      <c r="CZ105" s="2">
        <v>1771.0650000000001</v>
      </c>
      <c r="DA105" s="2">
        <v>1468.13</v>
      </c>
      <c r="DB105" s="2">
        <v>144.90199999999999</v>
      </c>
      <c r="DC105" s="2">
        <v>76.349999999999994</v>
      </c>
      <c r="DD105" s="2">
        <v>47.984000000000002</v>
      </c>
      <c r="DE105" s="2">
        <v>201.49020000000002</v>
      </c>
      <c r="DF105" s="2">
        <v>110.99939999999999</v>
      </c>
      <c r="DG105" s="2">
        <v>70.245599999999996</v>
      </c>
      <c r="DH105" s="2">
        <v>422.65100000000001</v>
      </c>
      <c r="DI105" s="2">
        <v>282.04000000000002</v>
      </c>
      <c r="DJ105" s="2">
        <v>164.601</v>
      </c>
      <c r="DK105" s="2">
        <v>324.25599999999997</v>
      </c>
      <c r="DL105" s="2">
        <v>163.875</v>
      </c>
      <c r="DM105" s="2">
        <v>104.048</v>
      </c>
      <c r="DN105" s="2">
        <v>8.6</v>
      </c>
      <c r="DO105" s="2">
        <v>0.4</v>
      </c>
      <c r="DP105" s="2">
        <v>10.5</v>
      </c>
    </row>
    <row r="106" spans="2:120" ht="14.25" customHeight="1" x14ac:dyDescent="0.2">
      <c r="B106" s="6">
        <v>10449</v>
      </c>
      <c r="C106" s="9" t="s">
        <v>448</v>
      </c>
      <c r="D106" s="9" t="s">
        <v>56</v>
      </c>
      <c r="E106" s="21" t="s">
        <v>459</v>
      </c>
      <c r="F106" s="9" t="s">
        <v>519</v>
      </c>
      <c r="G106" s="21">
        <v>1</v>
      </c>
      <c r="H106" s="11">
        <f t="shared" si="72"/>
        <v>17293</v>
      </c>
      <c r="I106" s="12">
        <f t="shared" si="73"/>
        <v>7326</v>
      </c>
      <c r="J106" s="14">
        <f t="shared" si="74"/>
        <v>0.42363962296883134</v>
      </c>
      <c r="K106" s="14">
        <f t="shared" si="75"/>
        <v>0.23535534609379519</v>
      </c>
      <c r="L106" s="15">
        <f t="shared" si="76"/>
        <v>1.1807031888798039</v>
      </c>
      <c r="M106" s="12">
        <f t="shared" si="77"/>
        <v>0</v>
      </c>
      <c r="N106" s="14">
        <f t="shared" si="78"/>
        <v>-9.1611073173294089E-2</v>
      </c>
      <c r="O106" s="16">
        <f t="shared" si="79"/>
        <v>-84</v>
      </c>
      <c r="P106" s="14">
        <f t="shared" si="80"/>
        <v>-0.18876404494382026</v>
      </c>
      <c r="Q106" s="12">
        <f t="shared" si="81"/>
        <v>-96</v>
      </c>
      <c r="R106" s="14">
        <f t="shared" si="82"/>
        <v>-0.13698630136986301</v>
      </c>
      <c r="S106" s="18">
        <f t="shared" si="83"/>
        <v>97</v>
      </c>
      <c r="T106" s="14">
        <f t="shared" si="84"/>
        <v>0.23150357995226734</v>
      </c>
      <c r="U106" s="18">
        <f t="shared" si="85"/>
        <v>54</v>
      </c>
      <c r="V106" s="14">
        <f t="shared" si="86"/>
        <v>0.12949640287769781</v>
      </c>
      <c r="W106" s="12">
        <f t="shared" si="87"/>
        <v>-35</v>
      </c>
      <c r="X106" s="14">
        <f t="shared" si="88"/>
        <v>-4.7683923705722053E-2</v>
      </c>
      <c r="Y106" s="12">
        <f t="shared" si="89"/>
        <v>-40</v>
      </c>
      <c r="Z106" s="14">
        <f t="shared" si="90"/>
        <v>-6.240249609984394E-2</v>
      </c>
      <c r="AA106" s="12">
        <v>-436.34182999999939</v>
      </c>
      <c r="AB106" s="26">
        <v>-3.7777395372548872E-2</v>
      </c>
      <c r="AC106" s="12">
        <f t="shared" si="91"/>
        <v>0</v>
      </c>
      <c r="AD106" s="24">
        <f t="shared" si="92"/>
        <v>0</v>
      </c>
      <c r="AE106" s="11">
        <f t="shared" si="93"/>
        <v>-3314.3960000000006</v>
      </c>
      <c r="AF106" s="12">
        <f t="shared" si="94"/>
        <v>-9497.7170000000006</v>
      </c>
      <c r="AG106" s="12">
        <f t="shared" si="95"/>
        <v>-12585.416000000001</v>
      </c>
      <c r="AH106" s="14">
        <f t="shared" si="96"/>
        <v>-0.19166113456311806</v>
      </c>
      <c r="AI106" s="14">
        <f t="shared" si="97"/>
        <v>-0.54922321170415778</v>
      </c>
      <c r="AJ106" s="14">
        <f t="shared" si="98"/>
        <v>-0.72777516914358409</v>
      </c>
      <c r="AK106" s="14">
        <f t="shared" si="99"/>
        <v>0.48404382869705731</v>
      </c>
      <c r="AL106" s="14">
        <f t="shared" si="100"/>
        <v>0.53708030869437329</v>
      </c>
      <c r="AM106" s="14">
        <f t="shared" si="101"/>
        <v>0.560317139322421</v>
      </c>
      <c r="AN106" s="18">
        <f t="shared" si="102"/>
        <v>-559.74300000000039</v>
      </c>
      <c r="AO106" s="18">
        <f t="shared" si="103"/>
        <v>-3139.3069999999998</v>
      </c>
      <c r="AP106" s="18">
        <f t="shared" si="104"/>
        <v>-4688.26</v>
      </c>
      <c r="AQ106" s="14">
        <f t="shared" si="105"/>
        <v>-7.6404995904995943E-2</v>
      </c>
      <c r="AR106" s="14">
        <f t="shared" si="106"/>
        <v>-0.42851583401583404</v>
      </c>
      <c r="AS106" s="14">
        <f t="shared" si="107"/>
        <v>-0.63994812994813</v>
      </c>
      <c r="AT106" s="12">
        <f t="shared" si="108"/>
        <v>-114.19999999999999</v>
      </c>
      <c r="AU106" s="12">
        <f t="shared" si="109"/>
        <v>-250.46600000000001</v>
      </c>
      <c r="AV106" s="12">
        <f t="shared" si="110"/>
        <v>-300.50700000000001</v>
      </c>
      <c r="AW106" s="14">
        <f t="shared" si="111"/>
        <v>-0.3163434903047091</v>
      </c>
      <c r="AX106" s="14">
        <f t="shared" si="112"/>
        <v>-0.69381163434903048</v>
      </c>
      <c r="AY106" s="14">
        <f t="shared" si="113"/>
        <v>-0.83242936288088643</v>
      </c>
      <c r="AZ106" s="12">
        <f t="shared" si="114"/>
        <v>-194.91480000000001</v>
      </c>
      <c r="BA106" s="12">
        <f t="shared" si="115"/>
        <v>-420.52019999999999</v>
      </c>
      <c r="BB106" s="12">
        <f t="shared" si="116"/>
        <v>-503.29499999999996</v>
      </c>
      <c r="BC106" s="14">
        <f t="shared" si="117"/>
        <v>-0.32227976190476193</v>
      </c>
      <c r="BD106" s="14">
        <f t="shared" si="118"/>
        <v>-0.6953045634920636</v>
      </c>
      <c r="BE106" s="14">
        <f t="shared" si="119"/>
        <v>-0.83216765873015874</v>
      </c>
      <c r="BF106" s="12">
        <f t="shared" si="120"/>
        <v>-167.55899999999997</v>
      </c>
      <c r="BG106" s="12">
        <f t="shared" si="121"/>
        <v>-410.02300000000002</v>
      </c>
      <c r="BH106" s="12">
        <f t="shared" si="122"/>
        <v>-533.02</v>
      </c>
      <c r="BI106" s="14">
        <f t="shared" si="123"/>
        <v>-0.23971244635193134</v>
      </c>
      <c r="BJ106" s="14">
        <f t="shared" si="124"/>
        <v>-0.58658512160228904</v>
      </c>
      <c r="BK106" s="14">
        <f t="shared" si="125"/>
        <v>-0.76254649499284688</v>
      </c>
      <c r="BL106" s="12">
        <f t="shared" si="126"/>
        <v>-157.46699999999998</v>
      </c>
      <c r="BM106" s="12">
        <f t="shared" si="127"/>
        <v>-406.02499999999998</v>
      </c>
      <c r="BN106" s="12">
        <f t="shared" si="128"/>
        <v>-493.68299999999999</v>
      </c>
      <c r="BO106" s="14">
        <f t="shared" si="129"/>
        <v>-0.2620083194675541</v>
      </c>
      <c r="BP106" s="14">
        <f t="shared" si="130"/>
        <v>-0.67558236272878536</v>
      </c>
      <c r="BQ106" s="24">
        <f t="shared" si="131"/>
        <v>-0.82143594009983356</v>
      </c>
      <c r="BR106" s="19">
        <f t="shared" si="132"/>
        <v>36.1</v>
      </c>
      <c r="BS106" s="20">
        <f t="shared" si="133"/>
        <v>252.70000000000002</v>
      </c>
      <c r="BT106" s="13">
        <f t="shared" si="134"/>
        <v>1.4612849129705662E-2</v>
      </c>
      <c r="BU106" s="20">
        <f t="shared" si="135"/>
        <v>17.3</v>
      </c>
      <c r="BV106" s="20">
        <f t="shared" si="136"/>
        <v>121.10000000000001</v>
      </c>
      <c r="BW106" s="13">
        <f t="shared" si="137"/>
        <v>7.0028335164517442E-3</v>
      </c>
      <c r="BX106" s="20">
        <f t="shared" si="138"/>
        <v>20.399999999999999</v>
      </c>
      <c r="BY106" s="20">
        <f t="shared" si="139"/>
        <v>142.79999999999998</v>
      </c>
      <c r="BZ106" s="13">
        <f t="shared" si="140"/>
        <v>8.2576765165095697E-3</v>
      </c>
      <c r="CA106" s="20">
        <f t="shared" si="141"/>
        <v>36.1</v>
      </c>
      <c r="CB106" s="20">
        <f t="shared" si="142"/>
        <v>252.70000000000002</v>
      </c>
      <c r="CC106" s="17">
        <f t="shared" si="143"/>
        <v>1.4612849129705662E-2</v>
      </c>
      <c r="CE106" s="2">
        <v>17293</v>
      </c>
      <c r="CF106" s="2">
        <v>7326</v>
      </c>
      <c r="CG106" s="2">
        <v>4070</v>
      </c>
      <c r="CH106" s="2">
        <v>361</v>
      </c>
      <c r="CI106" s="2">
        <v>1223</v>
      </c>
      <c r="CJ106" s="2">
        <v>19037</v>
      </c>
      <c r="CK106" s="2">
        <v>445</v>
      </c>
      <c r="CL106" s="2">
        <v>700.8</v>
      </c>
      <c r="CM106" s="2">
        <v>604.79999999999995</v>
      </c>
      <c r="CN106" s="2">
        <v>419</v>
      </c>
      <c r="CO106" s="2">
        <v>322</v>
      </c>
      <c r="CP106" s="2">
        <v>417</v>
      </c>
      <c r="CQ106" s="2">
        <v>363</v>
      </c>
      <c r="CR106" s="2">
        <v>734</v>
      </c>
      <c r="CS106" s="2">
        <v>699</v>
      </c>
      <c r="CT106" s="2">
        <v>641</v>
      </c>
      <c r="CU106" s="2">
        <v>601</v>
      </c>
      <c r="CV106" s="2">
        <v>13978.603999999999</v>
      </c>
      <c r="CW106" s="2">
        <v>7795.2829999999994</v>
      </c>
      <c r="CX106" s="2">
        <v>4707.5839999999998</v>
      </c>
      <c r="CY106" s="2">
        <v>6766.2569999999996</v>
      </c>
      <c r="CZ106" s="2">
        <v>4186.6930000000002</v>
      </c>
      <c r="DA106" s="2">
        <v>2637.74</v>
      </c>
      <c r="DB106" s="2">
        <v>246.8</v>
      </c>
      <c r="DC106" s="2">
        <v>110.53399999999999</v>
      </c>
      <c r="DD106" s="2">
        <v>60.493000000000002</v>
      </c>
      <c r="DE106" s="2">
        <v>409.88519999999994</v>
      </c>
      <c r="DF106" s="2">
        <v>184.27979999999997</v>
      </c>
      <c r="DG106" s="2">
        <v>101.505</v>
      </c>
      <c r="DH106" s="2">
        <v>531.44100000000003</v>
      </c>
      <c r="DI106" s="2">
        <v>288.97699999999998</v>
      </c>
      <c r="DJ106" s="2">
        <v>165.98000000000002</v>
      </c>
      <c r="DK106" s="2">
        <v>443.53300000000002</v>
      </c>
      <c r="DL106" s="2">
        <v>194.97500000000002</v>
      </c>
      <c r="DM106" s="2">
        <v>107.31700000000001</v>
      </c>
      <c r="DN106" s="2">
        <v>36.1</v>
      </c>
      <c r="DO106" s="2">
        <v>17.3</v>
      </c>
      <c r="DP106" s="2">
        <v>20.399999999999999</v>
      </c>
    </row>
    <row r="107" spans="2:120" ht="14.25" customHeight="1" x14ac:dyDescent="0.2">
      <c r="B107" s="6">
        <v>10464</v>
      </c>
      <c r="C107" s="9" t="s">
        <v>448</v>
      </c>
      <c r="D107" s="9" t="s">
        <v>56</v>
      </c>
      <c r="E107" s="21" t="s">
        <v>459</v>
      </c>
      <c r="F107" s="9" t="s">
        <v>520</v>
      </c>
      <c r="G107" s="21">
        <v>0</v>
      </c>
      <c r="H107" s="11">
        <f t="shared" si="72"/>
        <v>35732</v>
      </c>
      <c r="I107" s="12">
        <f t="shared" si="73"/>
        <v>9842</v>
      </c>
      <c r="J107" s="14">
        <f t="shared" si="74"/>
        <v>0.27543938206649504</v>
      </c>
      <c r="K107" s="14">
        <f t="shared" si="75"/>
        <v>0.13089107802529945</v>
      </c>
      <c r="L107" s="15">
        <f t="shared" si="76"/>
        <v>1.1870900026239832</v>
      </c>
      <c r="M107" s="12">
        <f t="shared" si="77"/>
        <v>0</v>
      </c>
      <c r="N107" s="14">
        <f t="shared" si="78"/>
        <v>-2.074597824001756E-2</v>
      </c>
      <c r="O107" s="16">
        <f t="shared" si="79"/>
        <v>-141</v>
      </c>
      <c r="P107" s="14">
        <f t="shared" si="80"/>
        <v>-0.11084905660377353</v>
      </c>
      <c r="Q107" s="12">
        <f t="shared" si="81"/>
        <v>-192</v>
      </c>
      <c r="R107" s="14">
        <f t="shared" si="82"/>
        <v>-0.10596026490066224</v>
      </c>
      <c r="S107" s="18">
        <f t="shared" si="83"/>
        <v>-18</v>
      </c>
      <c r="T107" s="14">
        <f t="shared" si="84"/>
        <v>-1.982378854625555E-2</v>
      </c>
      <c r="U107" s="18">
        <f t="shared" si="85"/>
        <v>1</v>
      </c>
      <c r="V107" s="14">
        <f t="shared" si="86"/>
        <v>1.0121457489878916E-3</v>
      </c>
      <c r="W107" s="12">
        <f t="shared" si="87"/>
        <v>59</v>
      </c>
      <c r="X107" s="14">
        <f t="shared" si="88"/>
        <v>2.9782937910146412E-2</v>
      </c>
      <c r="Y107" s="12">
        <f t="shared" si="89"/>
        <v>-50</v>
      </c>
      <c r="Z107" s="14">
        <f t="shared" si="90"/>
        <v>-2.5826446280991733E-2</v>
      </c>
      <c r="AA107" s="12">
        <v>-240.20942000000286</v>
      </c>
      <c r="AB107" s="26">
        <v>-8.740224488672621E-3</v>
      </c>
      <c r="AC107" s="12">
        <f t="shared" si="91"/>
        <v>0</v>
      </c>
      <c r="AD107" s="24">
        <f t="shared" si="92"/>
        <v>0</v>
      </c>
      <c r="AE107" s="11">
        <f t="shared" si="93"/>
        <v>-2399.3849999999948</v>
      </c>
      <c r="AF107" s="12">
        <f t="shared" si="94"/>
        <v>-10514.722000000002</v>
      </c>
      <c r="AG107" s="12">
        <f t="shared" si="95"/>
        <v>-16678.188999999998</v>
      </c>
      <c r="AH107" s="14">
        <f t="shared" si="96"/>
        <v>-6.7149473860964815E-2</v>
      </c>
      <c r="AI107" s="14">
        <f t="shared" si="97"/>
        <v>-0.29426625993507227</v>
      </c>
      <c r="AJ107" s="14">
        <f t="shared" si="98"/>
        <v>-0.46675778014104996</v>
      </c>
      <c r="AK107" s="14">
        <f t="shared" si="99"/>
        <v>0.34034854451113417</v>
      </c>
      <c r="AL107" s="14">
        <f t="shared" si="100"/>
        <v>0.40396378229244262</v>
      </c>
      <c r="AM107" s="14">
        <f t="shared" si="101"/>
        <v>0.43858086972732119</v>
      </c>
      <c r="AN107" s="18">
        <f t="shared" si="102"/>
        <v>1502.7070000000003</v>
      </c>
      <c r="AO107" s="18">
        <f t="shared" si="103"/>
        <v>344.86700000000201</v>
      </c>
      <c r="AP107" s="18">
        <f t="shared" si="104"/>
        <v>-1485.3629999999994</v>
      </c>
      <c r="AQ107" s="14">
        <f t="shared" si="105"/>
        <v>0.15268309286730353</v>
      </c>
      <c r="AR107" s="14">
        <f t="shared" si="106"/>
        <v>3.5040337329811155E-2</v>
      </c>
      <c r="AS107" s="14">
        <f t="shared" si="107"/>
        <v>-0.15092084942084938</v>
      </c>
      <c r="AT107" s="12">
        <f t="shared" si="108"/>
        <v>-213.904</v>
      </c>
      <c r="AU107" s="12">
        <f t="shared" si="109"/>
        <v>-564.298</v>
      </c>
      <c r="AV107" s="12">
        <f t="shared" si="110"/>
        <v>-726.779</v>
      </c>
      <c r="AW107" s="14">
        <f t="shared" si="111"/>
        <v>-0.18912820512820516</v>
      </c>
      <c r="AX107" s="14">
        <f t="shared" si="112"/>
        <v>-0.49893722369584437</v>
      </c>
      <c r="AY107" s="14">
        <f t="shared" si="113"/>
        <v>-0.64259858532272318</v>
      </c>
      <c r="AZ107" s="12">
        <f t="shared" si="114"/>
        <v>-326.28839999999991</v>
      </c>
      <c r="BA107" s="12">
        <f t="shared" si="115"/>
        <v>-817.52099999999996</v>
      </c>
      <c r="BB107" s="12">
        <f t="shared" si="116"/>
        <v>-1040.0508</v>
      </c>
      <c r="BC107" s="14">
        <f t="shared" si="117"/>
        <v>-0.20141259259259259</v>
      </c>
      <c r="BD107" s="14">
        <f t="shared" si="118"/>
        <v>-0.50464259259259259</v>
      </c>
      <c r="BE107" s="14">
        <f t="shared" si="119"/>
        <v>-0.64200666666666661</v>
      </c>
      <c r="BF107" s="12">
        <f t="shared" si="120"/>
        <v>-39.56899999999996</v>
      </c>
      <c r="BG107" s="12">
        <f t="shared" si="121"/>
        <v>-765.70800000000008</v>
      </c>
      <c r="BH107" s="12">
        <f t="shared" si="122"/>
        <v>-1152.01</v>
      </c>
      <c r="BI107" s="14">
        <f t="shared" si="123"/>
        <v>-1.9396568627450983E-2</v>
      </c>
      <c r="BJ107" s="14">
        <f t="shared" si="124"/>
        <v>-0.37534705882352948</v>
      </c>
      <c r="BK107" s="14">
        <f t="shared" si="125"/>
        <v>-0.56471078431372557</v>
      </c>
      <c r="BL107" s="12">
        <f t="shared" si="126"/>
        <v>-210.71900000000005</v>
      </c>
      <c r="BM107" s="12">
        <f t="shared" si="127"/>
        <v>-907.577</v>
      </c>
      <c r="BN107" s="12">
        <f t="shared" si="128"/>
        <v>-1165.5050000000001</v>
      </c>
      <c r="BO107" s="14">
        <f t="shared" si="129"/>
        <v>-0.11172799575821846</v>
      </c>
      <c r="BP107" s="14">
        <f t="shared" si="130"/>
        <v>-0.48121792152704135</v>
      </c>
      <c r="BQ107" s="24">
        <f t="shared" si="131"/>
        <v>-0.61797720042417814</v>
      </c>
      <c r="BR107" s="19">
        <f t="shared" si="132"/>
        <v>29.1</v>
      </c>
      <c r="BS107" s="20">
        <f t="shared" si="133"/>
        <v>203.70000000000002</v>
      </c>
      <c r="BT107" s="13">
        <f t="shared" si="134"/>
        <v>5.7007724168812272E-3</v>
      </c>
      <c r="BU107" s="20">
        <f t="shared" si="135"/>
        <v>1.8</v>
      </c>
      <c r="BV107" s="20">
        <f t="shared" si="136"/>
        <v>12.6</v>
      </c>
      <c r="BW107" s="13">
        <f t="shared" si="137"/>
        <v>3.5262509795141609E-4</v>
      </c>
      <c r="BX107" s="20">
        <f t="shared" si="138"/>
        <v>35.6</v>
      </c>
      <c r="BY107" s="20">
        <f t="shared" si="139"/>
        <v>249.20000000000002</v>
      </c>
      <c r="BZ107" s="13">
        <f t="shared" si="140"/>
        <v>6.97414082615023E-3</v>
      </c>
      <c r="CA107" s="20">
        <f t="shared" si="141"/>
        <v>35.6</v>
      </c>
      <c r="CB107" s="20">
        <f t="shared" si="142"/>
        <v>249.20000000000002</v>
      </c>
      <c r="CC107" s="17">
        <f t="shared" si="143"/>
        <v>6.97414082615023E-3</v>
      </c>
      <c r="CE107" s="2">
        <v>35732</v>
      </c>
      <c r="CF107" s="2">
        <v>9842</v>
      </c>
      <c r="CG107" s="2">
        <v>4677</v>
      </c>
      <c r="CH107" s="2">
        <v>1131</v>
      </c>
      <c r="CI107" s="2">
        <v>3811</v>
      </c>
      <c r="CJ107" s="2">
        <v>36489</v>
      </c>
      <c r="CK107" s="2">
        <v>1272</v>
      </c>
      <c r="CL107" s="2">
        <v>1812</v>
      </c>
      <c r="CM107" s="2">
        <v>1620</v>
      </c>
      <c r="CN107" s="2">
        <v>908</v>
      </c>
      <c r="CO107" s="2">
        <v>926</v>
      </c>
      <c r="CP107" s="2">
        <v>988</v>
      </c>
      <c r="CQ107" s="2">
        <v>987</v>
      </c>
      <c r="CR107" s="2">
        <v>1981</v>
      </c>
      <c r="CS107" s="2">
        <v>2040</v>
      </c>
      <c r="CT107" s="2">
        <v>1936</v>
      </c>
      <c r="CU107" s="2">
        <v>1886</v>
      </c>
      <c r="CV107" s="2">
        <v>33332.615000000005</v>
      </c>
      <c r="CW107" s="2">
        <v>25217.277999999998</v>
      </c>
      <c r="CX107" s="2">
        <v>19053.811000000002</v>
      </c>
      <c r="CY107" s="2">
        <v>11344.707</v>
      </c>
      <c r="CZ107" s="2">
        <v>10186.867000000002</v>
      </c>
      <c r="DA107" s="2">
        <v>8356.6370000000006</v>
      </c>
      <c r="DB107" s="2">
        <v>917.096</v>
      </c>
      <c r="DC107" s="2">
        <v>566.702</v>
      </c>
      <c r="DD107" s="2">
        <v>404.221</v>
      </c>
      <c r="DE107" s="2">
        <v>1293.7116000000001</v>
      </c>
      <c r="DF107" s="2">
        <v>802.47900000000004</v>
      </c>
      <c r="DG107" s="2">
        <v>579.94920000000002</v>
      </c>
      <c r="DH107" s="2">
        <v>2000.431</v>
      </c>
      <c r="DI107" s="2">
        <v>1274.2919999999999</v>
      </c>
      <c r="DJ107" s="2">
        <v>887.99</v>
      </c>
      <c r="DK107" s="2">
        <v>1675.2809999999999</v>
      </c>
      <c r="DL107" s="2">
        <v>978.423</v>
      </c>
      <c r="DM107" s="2">
        <v>720.495</v>
      </c>
      <c r="DN107" s="2">
        <v>29.1</v>
      </c>
      <c r="DO107" s="2">
        <v>1.8</v>
      </c>
      <c r="DP107" s="2">
        <v>35.6</v>
      </c>
    </row>
    <row r="108" spans="2:120" ht="14.25" customHeight="1" x14ac:dyDescent="0.2">
      <c r="B108" s="6">
        <v>10521</v>
      </c>
      <c r="C108" s="9" t="s">
        <v>448</v>
      </c>
      <c r="D108" s="9" t="s">
        <v>56</v>
      </c>
      <c r="E108" s="21" t="s">
        <v>459</v>
      </c>
      <c r="F108" s="9" t="s">
        <v>521</v>
      </c>
      <c r="G108" s="21">
        <v>0</v>
      </c>
      <c r="H108" s="11">
        <f t="shared" si="72"/>
        <v>13747</v>
      </c>
      <c r="I108" s="12">
        <f t="shared" si="73"/>
        <v>4949</v>
      </c>
      <c r="J108" s="14">
        <f t="shared" si="74"/>
        <v>0.36000581945151672</v>
      </c>
      <c r="K108" s="14">
        <f t="shared" si="75"/>
        <v>0.17458354550083655</v>
      </c>
      <c r="L108" s="15">
        <f t="shared" si="76"/>
        <v>0.8719851576994434</v>
      </c>
      <c r="M108" s="12">
        <f t="shared" si="77"/>
        <v>0</v>
      </c>
      <c r="N108" s="14">
        <f t="shared" si="78"/>
        <v>-6.2342268603778783E-2</v>
      </c>
      <c r="O108" s="16">
        <f t="shared" si="79"/>
        <v>-109</v>
      </c>
      <c r="P108" s="14">
        <f t="shared" si="80"/>
        <v>-0.31686046511627908</v>
      </c>
      <c r="Q108" s="12">
        <f t="shared" si="81"/>
        <v>-140.39999999999998</v>
      </c>
      <c r="R108" s="14">
        <f t="shared" si="82"/>
        <v>-0.2017241379310345</v>
      </c>
      <c r="S108" s="18">
        <f t="shared" si="83"/>
        <v>-74</v>
      </c>
      <c r="T108" s="14">
        <f t="shared" si="84"/>
        <v>-0.21022727272727271</v>
      </c>
      <c r="U108" s="18">
        <f t="shared" si="85"/>
        <v>-4</v>
      </c>
      <c r="V108" s="14">
        <f t="shared" si="86"/>
        <v>-1.1080332409972193E-2</v>
      </c>
      <c r="W108" s="12">
        <f t="shared" si="87"/>
        <v>-68</v>
      </c>
      <c r="X108" s="14">
        <f t="shared" si="88"/>
        <v>-0.10759493670886078</v>
      </c>
      <c r="Y108" s="12">
        <f t="shared" si="89"/>
        <v>-31</v>
      </c>
      <c r="Z108" s="14">
        <f t="shared" si="90"/>
        <v>-6.4182194616977273E-2</v>
      </c>
      <c r="AA108" s="12">
        <v>-123.51015000000007</v>
      </c>
      <c r="AB108" s="26">
        <v>-1.254099839659506E-2</v>
      </c>
      <c r="AC108" s="12">
        <f t="shared" si="91"/>
        <v>0</v>
      </c>
      <c r="AD108" s="24">
        <f t="shared" si="92"/>
        <v>0</v>
      </c>
      <c r="AE108" s="11">
        <f t="shared" si="93"/>
        <v>-1992.9230000000007</v>
      </c>
      <c r="AF108" s="12">
        <f t="shared" si="94"/>
        <v>-6399.1549999999988</v>
      </c>
      <c r="AG108" s="12">
        <f t="shared" si="95"/>
        <v>-8964.9349999999995</v>
      </c>
      <c r="AH108" s="14">
        <f t="shared" si="96"/>
        <v>-0.14497148468756826</v>
      </c>
      <c r="AI108" s="14">
        <f t="shared" si="97"/>
        <v>-0.46549465337891893</v>
      </c>
      <c r="AJ108" s="14">
        <f t="shared" si="98"/>
        <v>-0.65213755728522582</v>
      </c>
      <c r="AK108" s="14">
        <f t="shared" si="99"/>
        <v>0.40737567058646978</v>
      </c>
      <c r="AL108" s="14">
        <f t="shared" si="100"/>
        <v>0.48918560475894624</v>
      </c>
      <c r="AM108" s="14">
        <f t="shared" si="101"/>
        <v>0.50762714434036338</v>
      </c>
      <c r="AN108" s="18">
        <f t="shared" si="102"/>
        <v>-160.67499999999927</v>
      </c>
      <c r="AO108" s="18">
        <f t="shared" si="103"/>
        <v>-1354.54</v>
      </c>
      <c r="AP108" s="18">
        <f t="shared" si="104"/>
        <v>-2521.4939999999997</v>
      </c>
      <c r="AQ108" s="14">
        <f t="shared" si="105"/>
        <v>-3.2466154778743039E-2</v>
      </c>
      <c r="AR108" s="14">
        <f t="shared" si="106"/>
        <v>-0.27369973732067088</v>
      </c>
      <c r="AS108" s="14">
        <f t="shared" si="107"/>
        <v>-0.50949565568801769</v>
      </c>
      <c r="AT108" s="12">
        <f t="shared" si="108"/>
        <v>-24.177999999999997</v>
      </c>
      <c r="AU108" s="12">
        <f t="shared" si="109"/>
        <v>-144.59300000000002</v>
      </c>
      <c r="AV108" s="12">
        <f t="shared" si="110"/>
        <v>-177.768</v>
      </c>
      <c r="AW108" s="14">
        <f t="shared" si="111"/>
        <v>-0.10288510638297876</v>
      </c>
      <c r="AX108" s="14">
        <f t="shared" si="112"/>
        <v>-0.61528936170212767</v>
      </c>
      <c r="AY108" s="14">
        <f t="shared" si="113"/>
        <v>-0.75645957446808509</v>
      </c>
      <c r="AZ108" s="12">
        <f t="shared" si="114"/>
        <v>-256.39740000000006</v>
      </c>
      <c r="BA108" s="12">
        <f t="shared" si="115"/>
        <v>-388.44300000000004</v>
      </c>
      <c r="BB108" s="12">
        <f t="shared" si="116"/>
        <v>-460.67220000000003</v>
      </c>
      <c r="BC108" s="14">
        <f t="shared" si="117"/>
        <v>-0.46147840172786181</v>
      </c>
      <c r="BD108" s="14">
        <f t="shared" si="118"/>
        <v>-0.69914146868250548</v>
      </c>
      <c r="BE108" s="14">
        <f t="shared" si="119"/>
        <v>-0.82914362850971923</v>
      </c>
      <c r="BF108" s="12">
        <f t="shared" si="120"/>
        <v>-36.261999999999944</v>
      </c>
      <c r="BG108" s="12">
        <f t="shared" si="121"/>
        <v>-311.73700000000002</v>
      </c>
      <c r="BH108" s="12">
        <f t="shared" si="122"/>
        <v>-395.49900000000002</v>
      </c>
      <c r="BI108" s="14">
        <f t="shared" si="123"/>
        <v>-6.4294326241134625E-2</v>
      </c>
      <c r="BJ108" s="14">
        <f t="shared" si="124"/>
        <v>-0.55272517730496462</v>
      </c>
      <c r="BK108" s="14">
        <f t="shared" si="125"/>
        <v>-0.70123936170212764</v>
      </c>
      <c r="BL108" s="12">
        <f t="shared" si="126"/>
        <v>6.021000000000015</v>
      </c>
      <c r="BM108" s="12">
        <f t="shared" si="127"/>
        <v>-247.375</v>
      </c>
      <c r="BN108" s="12">
        <f t="shared" si="128"/>
        <v>-311.84899999999999</v>
      </c>
      <c r="BO108" s="14">
        <f t="shared" si="129"/>
        <v>1.332079646017692E-2</v>
      </c>
      <c r="BP108" s="14">
        <f t="shared" si="130"/>
        <v>-0.54728982300884954</v>
      </c>
      <c r="BQ108" s="24">
        <f t="shared" si="131"/>
        <v>-0.6899314159292036</v>
      </c>
      <c r="BR108" s="19">
        <f t="shared" si="132"/>
        <v>23.2</v>
      </c>
      <c r="BS108" s="20">
        <f t="shared" si="133"/>
        <v>162.4</v>
      </c>
      <c r="BT108" s="13">
        <f t="shared" si="134"/>
        <v>1.1813486578889939E-2</v>
      </c>
      <c r="BU108" s="20">
        <f t="shared" si="135"/>
        <v>13.7</v>
      </c>
      <c r="BV108" s="20">
        <f t="shared" si="136"/>
        <v>95.899999999999991</v>
      </c>
      <c r="BW108" s="13">
        <f t="shared" si="137"/>
        <v>6.9760675056375933E-3</v>
      </c>
      <c r="BX108" s="20">
        <f t="shared" si="138"/>
        <v>18.7</v>
      </c>
      <c r="BY108" s="20">
        <f t="shared" si="139"/>
        <v>130.9</v>
      </c>
      <c r="BZ108" s="13">
        <f t="shared" si="140"/>
        <v>9.5220775441914596E-3</v>
      </c>
      <c r="CA108" s="20">
        <f t="shared" si="141"/>
        <v>23.2</v>
      </c>
      <c r="CB108" s="20">
        <f t="shared" si="142"/>
        <v>162.4</v>
      </c>
      <c r="CC108" s="17">
        <f t="shared" si="143"/>
        <v>1.1813486578889939E-2</v>
      </c>
      <c r="CE108" s="2">
        <v>13747</v>
      </c>
      <c r="CF108" s="2">
        <v>4949</v>
      </c>
      <c r="CG108" s="2">
        <v>2400</v>
      </c>
      <c r="CH108" s="2">
        <v>235</v>
      </c>
      <c r="CI108" s="2">
        <v>1078</v>
      </c>
      <c r="CJ108" s="2">
        <v>14661</v>
      </c>
      <c r="CK108" s="2">
        <v>344</v>
      </c>
      <c r="CL108" s="2">
        <v>696</v>
      </c>
      <c r="CM108" s="2">
        <v>555.6</v>
      </c>
      <c r="CN108" s="2">
        <v>352</v>
      </c>
      <c r="CO108" s="2">
        <v>426</v>
      </c>
      <c r="CP108" s="2">
        <v>361</v>
      </c>
      <c r="CQ108" s="2">
        <v>365</v>
      </c>
      <c r="CR108" s="2">
        <v>632</v>
      </c>
      <c r="CS108" s="2">
        <v>564</v>
      </c>
      <c r="CT108" s="2">
        <v>483</v>
      </c>
      <c r="CU108" s="2">
        <v>452</v>
      </c>
      <c r="CV108" s="2">
        <v>11754.076999999999</v>
      </c>
      <c r="CW108" s="2">
        <v>7347.8450000000012</v>
      </c>
      <c r="CX108" s="2">
        <v>4782.0650000000005</v>
      </c>
      <c r="CY108" s="2">
        <v>4788.3250000000007</v>
      </c>
      <c r="CZ108" s="2">
        <v>3594.46</v>
      </c>
      <c r="DA108" s="2">
        <v>2427.5060000000003</v>
      </c>
      <c r="DB108" s="2">
        <v>210.822</v>
      </c>
      <c r="DC108" s="2">
        <v>90.406999999999996</v>
      </c>
      <c r="DD108" s="2">
        <v>57.231999999999999</v>
      </c>
      <c r="DE108" s="2">
        <v>299.20259999999996</v>
      </c>
      <c r="DF108" s="2">
        <v>167.15699999999998</v>
      </c>
      <c r="DG108" s="2">
        <v>94.927799999999991</v>
      </c>
      <c r="DH108" s="2">
        <v>527.73800000000006</v>
      </c>
      <c r="DI108" s="2">
        <v>252.26299999999998</v>
      </c>
      <c r="DJ108" s="2">
        <v>168.501</v>
      </c>
      <c r="DK108" s="2">
        <v>458.02100000000002</v>
      </c>
      <c r="DL108" s="2">
        <v>204.625</v>
      </c>
      <c r="DM108" s="2">
        <v>140.15100000000001</v>
      </c>
      <c r="DN108" s="2">
        <v>23.2</v>
      </c>
      <c r="DO108" s="2">
        <v>13.7</v>
      </c>
      <c r="DP108" s="2">
        <v>18.7</v>
      </c>
    </row>
    <row r="109" spans="2:120" ht="14.25" customHeight="1" x14ac:dyDescent="0.2">
      <c r="B109" s="6">
        <v>10522</v>
      </c>
      <c r="C109" s="9" t="s">
        <v>448</v>
      </c>
      <c r="D109" s="9" t="s">
        <v>56</v>
      </c>
      <c r="E109" s="21" t="s">
        <v>459</v>
      </c>
      <c r="F109" s="9" t="s">
        <v>522</v>
      </c>
      <c r="G109" s="21">
        <v>0</v>
      </c>
      <c r="H109" s="11">
        <f t="shared" si="72"/>
        <v>10836</v>
      </c>
      <c r="I109" s="12">
        <f t="shared" si="73"/>
        <v>3512</v>
      </c>
      <c r="J109" s="14">
        <f t="shared" si="74"/>
        <v>0.32410483573274274</v>
      </c>
      <c r="K109" s="14">
        <f t="shared" si="75"/>
        <v>0.16389811738648949</v>
      </c>
      <c r="L109" s="15">
        <f t="shared" si="76"/>
        <v>1.138431752178122</v>
      </c>
      <c r="M109" s="12">
        <f t="shared" si="77"/>
        <v>0</v>
      </c>
      <c r="N109" s="14">
        <f t="shared" si="78"/>
        <v>-4.216388225934764E-2</v>
      </c>
      <c r="O109" s="16">
        <f t="shared" si="79"/>
        <v>-103</v>
      </c>
      <c r="P109" s="14">
        <f t="shared" si="80"/>
        <v>-0.25944584382871538</v>
      </c>
      <c r="Q109" s="12">
        <f t="shared" si="81"/>
        <v>-46.800000000000068</v>
      </c>
      <c r="R109" s="14">
        <f t="shared" si="82"/>
        <v>-8.2018927444795109E-2</v>
      </c>
      <c r="S109" s="18">
        <f t="shared" si="83"/>
        <v>8</v>
      </c>
      <c r="T109" s="14">
        <f t="shared" si="84"/>
        <v>3.007518796992481E-2</v>
      </c>
      <c r="U109" s="18">
        <f t="shared" si="85"/>
        <v>17</v>
      </c>
      <c r="V109" s="14">
        <f t="shared" si="86"/>
        <v>6.3432835820895539E-2</v>
      </c>
      <c r="W109" s="12">
        <f t="shared" si="87"/>
        <v>-79</v>
      </c>
      <c r="X109" s="14">
        <f t="shared" si="88"/>
        <v>-0.12006079027355621</v>
      </c>
      <c r="Y109" s="12">
        <f t="shared" si="89"/>
        <v>-54</v>
      </c>
      <c r="Z109" s="14">
        <f t="shared" si="90"/>
        <v>-9.137055837563457E-2</v>
      </c>
      <c r="AA109" s="12">
        <v>-101.82889000000068</v>
      </c>
      <c r="AB109" s="26">
        <v>-1.2863957952481853E-2</v>
      </c>
      <c r="AC109" s="12">
        <f t="shared" si="91"/>
        <v>0</v>
      </c>
      <c r="AD109" s="24">
        <f t="shared" si="92"/>
        <v>0</v>
      </c>
      <c r="AE109" s="11">
        <f t="shared" si="93"/>
        <v>-1115.6009999999987</v>
      </c>
      <c r="AF109" s="12">
        <f t="shared" si="94"/>
        <v>-3953.0709999999999</v>
      </c>
      <c r="AG109" s="12">
        <f t="shared" si="95"/>
        <v>-5902.759</v>
      </c>
      <c r="AH109" s="14">
        <f t="shared" si="96"/>
        <v>-0.10295321151716486</v>
      </c>
      <c r="AI109" s="14">
        <f t="shared" si="97"/>
        <v>-0.36480906238464372</v>
      </c>
      <c r="AJ109" s="14">
        <f t="shared" si="98"/>
        <v>-0.54473597268364715</v>
      </c>
      <c r="AK109" s="14">
        <f t="shared" si="99"/>
        <v>0.36033973502528027</v>
      </c>
      <c r="AL109" s="14">
        <f t="shared" si="100"/>
        <v>0.46074628984259458</v>
      </c>
      <c r="AM109" s="14">
        <f t="shared" si="101"/>
        <v>0.47688041188338465</v>
      </c>
      <c r="AN109" s="18">
        <f t="shared" si="102"/>
        <v>-9.3540000000002692</v>
      </c>
      <c r="AO109" s="18">
        <f t="shared" si="103"/>
        <v>-340.71600000000035</v>
      </c>
      <c r="AP109" s="18">
        <f t="shared" si="104"/>
        <v>-1159.4339999999997</v>
      </c>
      <c r="AQ109" s="14">
        <f t="shared" si="105"/>
        <v>-2.6634396355353918E-3</v>
      </c>
      <c r="AR109" s="14">
        <f t="shared" si="106"/>
        <v>-9.7014806378132201E-2</v>
      </c>
      <c r="AS109" s="14">
        <f t="shared" si="107"/>
        <v>-0.33013496583143498</v>
      </c>
      <c r="AT109" s="12">
        <f t="shared" si="108"/>
        <v>-57.692000000000007</v>
      </c>
      <c r="AU109" s="12">
        <f t="shared" si="109"/>
        <v>-155.97500000000002</v>
      </c>
      <c r="AV109" s="12">
        <f t="shared" si="110"/>
        <v>-198.369</v>
      </c>
      <c r="AW109" s="14">
        <f t="shared" si="111"/>
        <v>-0.19623129251700677</v>
      </c>
      <c r="AX109" s="14">
        <f t="shared" si="112"/>
        <v>-0.53052721088435384</v>
      </c>
      <c r="AY109" s="14">
        <f t="shared" si="113"/>
        <v>-0.67472448979591837</v>
      </c>
      <c r="AZ109" s="12">
        <f t="shared" si="114"/>
        <v>-187.99860000000001</v>
      </c>
      <c r="BA109" s="12">
        <f t="shared" si="115"/>
        <v>-311.36519999999996</v>
      </c>
      <c r="BB109" s="12">
        <f t="shared" si="116"/>
        <v>-386.25539999999995</v>
      </c>
      <c r="BC109" s="14">
        <f t="shared" si="117"/>
        <v>-0.3589129438717068</v>
      </c>
      <c r="BD109" s="14">
        <f t="shared" si="118"/>
        <v>-0.59443528064146611</v>
      </c>
      <c r="BE109" s="14">
        <f t="shared" si="119"/>
        <v>-0.73741008018327603</v>
      </c>
      <c r="BF109" s="12">
        <f t="shared" si="120"/>
        <v>-171.38499999999999</v>
      </c>
      <c r="BG109" s="12">
        <f t="shared" si="121"/>
        <v>-302.404</v>
      </c>
      <c r="BH109" s="12">
        <f t="shared" si="122"/>
        <v>-401.54399999999998</v>
      </c>
      <c r="BI109" s="14">
        <f t="shared" si="123"/>
        <v>-0.29600172711571671</v>
      </c>
      <c r="BJ109" s="14">
        <f t="shared" si="124"/>
        <v>-0.52228670120898102</v>
      </c>
      <c r="BK109" s="14">
        <f t="shared" si="125"/>
        <v>-0.69351295336787566</v>
      </c>
      <c r="BL109" s="12">
        <f t="shared" si="126"/>
        <v>-127.87800000000004</v>
      </c>
      <c r="BM109" s="12">
        <f t="shared" si="127"/>
        <v>-281.161</v>
      </c>
      <c r="BN109" s="12">
        <f t="shared" si="128"/>
        <v>-362.75400000000002</v>
      </c>
      <c r="BO109" s="14">
        <f t="shared" si="129"/>
        <v>-0.2381340782122906</v>
      </c>
      <c r="BP109" s="14">
        <f t="shared" si="130"/>
        <v>-0.52357728119180635</v>
      </c>
      <c r="BQ109" s="24">
        <f t="shared" si="131"/>
        <v>-0.67551955307262568</v>
      </c>
      <c r="BR109" s="19">
        <f t="shared" si="132"/>
        <v>12.4</v>
      </c>
      <c r="BS109" s="20">
        <f t="shared" si="133"/>
        <v>86.8</v>
      </c>
      <c r="BT109" s="13">
        <f t="shared" si="134"/>
        <v>8.010335917312662E-3</v>
      </c>
      <c r="BU109" s="20">
        <f t="shared" si="135"/>
        <v>8.1999999999999993</v>
      </c>
      <c r="BV109" s="20">
        <f t="shared" si="136"/>
        <v>57.399999999999991</v>
      </c>
      <c r="BW109" s="13">
        <f t="shared" si="137"/>
        <v>5.2971576227390177E-3</v>
      </c>
      <c r="BX109" s="20">
        <f t="shared" si="138"/>
        <v>13.2</v>
      </c>
      <c r="BY109" s="20">
        <f t="shared" si="139"/>
        <v>92.399999999999991</v>
      </c>
      <c r="BZ109" s="13">
        <f t="shared" si="140"/>
        <v>8.5271317829457363E-3</v>
      </c>
      <c r="CA109" s="20">
        <f t="shared" si="141"/>
        <v>13.2</v>
      </c>
      <c r="CB109" s="20">
        <f t="shared" si="142"/>
        <v>92.399999999999991</v>
      </c>
      <c r="CC109" s="17">
        <f t="shared" si="143"/>
        <v>8.5271317829457363E-3</v>
      </c>
      <c r="CE109" s="2">
        <v>10836</v>
      </c>
      <c r="CF109" s="2">
        <v>3512</v>
      </c>
      <c r="CG109" s="2">
        <v>1776</v>
      </c>
      <c r="CH109" s="2">
        <v>294</v>
      </c>
      <c r="CI109" s="2">
        <v>1033</v>
      </c>
      <c r="CJ109" s="2">
        <v>11313</v>
      </c>
      <c r="CK109" s="2">
        <v>397</v>
      </c>
      <c r="CL109" s="2">
        <v>570.6</v>
      </c>
      <c r="CM109" s="2">
        <v>523.79999999999995</v>
      </c>
      <c r="CN109" s="2">
        <v>266</v>
      </c>
      <c r="CO109" s="2">
        <v>258</v>
      </c>
      <c r="CP109" s="2">
        <v>268</v>
      </c>
      <c r="CQ109" s="2">
        <v>251</v>
      </c>
      <c r="CR109" s="2">
        <v>658</v>
      </c>
      <c r="CS109" s="2">
        <v>579</v>
      </c>
      <c r="CT109" s="2">
        <v>591</v>
      </c>
      <c r="CU109" s="2">
        <v>537</v>
      </c>
      <c r="CV109" s="2">
        <v>9720.3990000000013</v>
      </c>
      <c r="CW109" s="2">
        <v>6882.9290000000001</v>
      </c>
      <c r="CX109" s="2">
        <v>4933.241</v>
      </c>
      <c r="CY109" s="2">
        <v>3502.6459999999997</v>
      </c>
      <c r="CZ109" s="2">
        <v>3171.2839999999997</v>
      </c>
      <c r="DA109" s="2">
        <v>2352.5660000000003</v>
      </c>
      <c r="DB109" s="2">
        <v>236.30799999999999</v>
      </c>
      <c r="DC109" s="2">
        <v>138.02499999999998</v>
      </c>
      <c r="DD109" s="2">
        <v>95.631</v>
      </c>
      <c r="DE109" s="2">
        <v>335.80139999999994</v>
      </c>
      <c r="DF109" s="2">
        <v>212.4348</v>
      </c>
      <c r="DG109" s="2">
        <v>137.5446</v>
      </c>
      <c r="DH109" s="2">
        <v>407.61500000000001</v>
      </c>
      <c r="DI109" s="2">
        <v>276.596</v>
      </c>
      <c r="DJ109" s="2">
        <v>177.45600000000002</v>
      </c>
      <c r="DK109" s="2">
        <v>409.12199999999996</v>
      </c>
      <c r="DL109" s="2">
        <v>255.839</v>
      </c>
      <c r="DM109" s="2">
        <v>174.24599999999998</v>
      </c>
      <c r="DN109" s="2">
        <v>12.4</v>
      </c>
      <c r="DO109" s="2">
        <v>8.1999999999999993</v>
      </c>
      <c r="DP109" s="2">
        <v>13.2</v>
      </c>
    </row>
    <row r="110" spans="2:120" ht="14.25" customHeight="1" x14ac:dyDescent="0.2">
      <c r="B110" s="6">
        <v>10523</v>
      </c>
      <c r="C110" s="9" t="s">
        <v>448</v>
      </c>
      <c r="D110" s="9" t="s">
        <v>56</v>
      </c>
      <c r="E110" s="21" t="s">
        <v>459</v>
      </c>
      <c r="F110" s="9" t="s">
        <v>523</v>
      </c>
      <c r="G110" s="21">
        <v>0</v>
      </c>
      <c r="H110" s="11">
        <f t="shared" si="72"/>
        <v>10941</v>
      </c>
      <c r="I110" s="12">
        <f t="shared" si="73"/>
        <v>3473</v>
      </c>
      <c r="J110" s="14">
        <f t="shared" si="74"/>
        <v>0.31742985101910248</v>
      </c>
      <c r="K110" s="14">
        <f t="shared" si="75"/>
        <v>0.163513390000914</v>
      </c>
      <c r="L110" s="15">
        <f t="shared" si="76"/>
        <v>1.117533718689788</v>
      </c>
      <c r="M110" s="12">
        <f t="shared" si="77"/>
        <v>0</v>
      </c>
      <c r="N110" s="14">
        <f t="shared" si="78"/>
        <v>-4.1272344900105118E-2</v>
      </c>
      <c r="O110" s="16">
        <f t="shared" si="79"/>
        <v>-96</v>
      </c>
      <c r="P110" s="14">
        <f t="shared" si="80"/>
        <v>-0.24870466321243523</v>
      </c>
      <c r="Q110" s="12">
        <f t="shared" si="81"/>
        <v>-85.799999999999955</v>
      </c>
      <c r="R110" s="14">
        <f t="shared" si="82"/>
        <v>-0.14400805639476333</v>
      </c>
      <c r="S110" s="18">
        <f t="shared" si="83"/>
        <v>-2</v>
      </c>
      <c r="T110" s="14">
        <f t="shared" si="84"/>
        <v>-7.2727272727273196E-3</v>
      </c>
      <c r="U110" s="18">
        <f t="shared" si="85"/>
        <v>0</v>
      </c>
      <c r="V110" s="14">
        <f t="shared" si="86"/>
        <v>0</v>
      </c>
      <c r="W110" s="12">
        <f t="shared" si="87"/>
        <v>6</v>
      </c>
      <c r="X110" s="14">
        <f t="shared" si="88"/>
        <v>1.0118043844856706E-2</v>
      </c>
      <c r="Y110" s="12">
        <f t="shared" si="89"/>
        <v>-18</v>
      </c>
      <c r="Z110" s="14">
        <f t="shared" si="90"/>
        <v>-3.3027522935779818E-2</v>
      </c>
      <c r="AA110" s="12">
        <v>-88.192740000000413</v>
      </c>
      <c r="AB110" s="26">
        <v>-1.1033480971709975E-2</v>
      </c>
      <c r="AC110" s="12">
        <f t="shared" si="91"/>
        <v>0</v>
      </c>
      <c r="AD110" s="24">
        <f t="shared" si="92"/>
        <v>0</v>
      </c>
      <c r="AE110" s="11">
        <f t="shared" si="93"/>
        <v>-1108.7779999999984</v>
      </c>
      <c r="AF110" s="12">
        <f t="shared" si="94"/>
        <v>-3858.5010000000002</v>
      </c>
      <c r="AG110" s="12">
        <f t="shared" si="95"/>
        <v>-5755.99</v>
      </c>
      <c r="AH110" s="14">
        <f t="shared" si="96"/>
        <v>-0.10134155927246125</v>
      </c>
      <c r="AI110" s="14">
        <f t="shared" si="97"/>
        <v>-0.35266438168357561</v>
      </c>
      <c r="AJ110" s="14">
        <f t="shared" si="98"/>
        <v>-0.52609359290741242</v>
      </c>
      <c r="AK110" s="14">
        <f t="shared" si="99"/>
        <v>0.34437291997678648</v>
      </c>
      <c r="AL110" s="14">
        <f t="shared" si="100"/>
        <v>0.41863105098920589</v>
      </c>
      <c r="AM110" s="14">
        <f t="shared" si="101"/>
        <v>0.44738660099016198</v>
      </c>
      <c r="AN110" s="18">
        <f t="shared" si="102"/>
        <v>-87.048999999999978</v>
      </c>
      <c r="AO110" s="18">
        <f t="shared" si="103"/>
        <v>-508.04600000000028</v>
      </c>
      <c r="AP110" s="18">
        <f t="shared" si="104"/>
        <v>-1153.2960000000003</v>
      </c>
      <c r="AQ110" s="14">
        <f t="shared" si="105"/>
        <v>-2.5064497552548248E-2</v>
      </c>
      <c r="AR110" s="14">
        <f t="shared" si="106"/>
        <v>-0.14628448027641816</v>
      </c>
      <c r="AS110" s="14">
        <f t="shared" si="107"/>
        <v>-0.3320748632306364</v>
      </c>
      <c r="AT110" s="12">
        <f t="shared" si="108"/>
        <v>-38.986999999999995</v>
      </c>
      <c r="AU110" s="12">
        <f t="shared" si="109"/>
        <v>-150.584</v>
      </c>
      <c r="AV110" s="12">
        <f t="shared" si="110"/>
        <v>-191.358</v>
      </c>
      <c r="AW110" s="14">
        <f t="shared" si="111"/>
        <v>-0.13443793103448276</v>
      </c>
      <c r="AX110" s="14">
        <f t="shared" si="112"/>
        <v>-0.51925517241379304</v>
      </c>
      <c r="AY110" s="14">
        <f t="shared" si="113"/>
        <v>-0.6598551724137931</v>
      </c>
      <c r="AZ110" s="12">
        <f t="shared" si="114"/>
        <v>-184.51860000000005</v>
      </c>
      <c r="BA110" s="12">
        <f t="shared" si="115"/>
        <v>-299.71019999999999</v>
      </c>
      <c r="BB110" s="12">
        <f t="shared" si="116"/>
        <v>-372.93180000000001</v>
      </c>
      <c r="BC110" s="14">
        <f t="shared" si="117"/>
        <v>-0.36180117647058829</v>
      </c>
      <c r="BD110" s="14">
        <f t="shared" si="118"/>
        <v>-0.58766705882352943</v>
      </c>
      <c r="BE110" s="14">
        <f t="shared" si="119"/>
        <v>-0.73123882352941183</v>
      </c>
      <c r="BF110" s="12">
        <f t="shared" si="120"/>
        <v>-43.031999999999925</v>
      </c>
      <c r="BG110" s="12">
        <f t="shared" si="121"/>
        <v>-264.464</v>
      </c>
      <c r="BH110" s="12">
        <f t="shared" si="122"/>
        <v>-369.55600000000004</v>
      </c>
      <c r="BI110" s="14">
        <f t="shared" si="123"/>
        <v>-7.1839732888146823E-2</v>
      </c>
      <c r="BJ110" s="14">
        <f t="shared" si="124"/>
        <v>-0.44150918196994993</v>
      </c>
      <c r="BK110" s="14">
        <f t="shared" si="125"/>
        <v>-0.61695492487479131</v>
      </c>
      <c r="BL110" s="12">
        <f t="shared" si="126"/>
        <v>-62.623000000000047</v>
      </c>
      <c r="BM110" s="12">
        <f t="shared" si="127"/>
        <v>-258.96699999999998</v>
      </c>
      <c r="BN110" s="12">
        <f t="shared" si="128"/>
        <v>-334.09300000000002</v>
      </c>
      <c r="BO110" s="14">
        <f t="shared" si="129"/>
        <v>-0.11882922201138524</v>
      </c>
      <c r="BP110" s="14">
        <f t="shared" si="130"/>
        <v>-0.4913984819734345</v>
      </c>
      <c r="BQ110" s="24">
        <f t="shared" si="131"/>
        <v>-0.63395256166982927</v>
      </c>
      <c r="BR110" s="19">
        <f t="shared" si="132"/>
        <v>11.9</v>
      </c>
      <c r="BS110" s="20">
        <f t="shared" si="133"/>
        <v>83.3</v>
      </c>
      <c r="BT110" s="13">
        <f t="shared" si="134"/>
        <v>7.6135636596289186E-3</v>
      </c>
      <c r="BU110" s="20">
        <f t="shared" si="135"/>
        <v>2.5</v>
      </c>
      <c r="BV110" s="20">
        <f t="shared" si="136"/>
        <v>17.5</v>
      </c>
      <c r="BW110" s="13">
        <f t="shared" si="137"/>
        <v>1.5994881637875879E-3</v>
      </c>
      <c r="BX110" s="20">
        <f t="shared" si="138"/>
        <v>13</v>
      </c>
      <c r="BY110" s="20">
        <f t="shared" si="139"/>
        <v>91</v>
      </c>
      <c r="BZ110" s="13">
        <f t="shared" si="140"/>
        <v>8.3173384516954576E-3</v>
      </c>
      <c r="CA110" s="20">
        <f t="shared" si="141"/>
        <v>13</v>
      </c>
      <c r="CB110" s="20">
        <f t="shared" si="142"/>
        <v>91</v>
      </c>
      <c r="CC110" s="17">
        <f t="shared" si="143"/>
        <v>8.3173384516954576E-3</v>
      </c>
      <c r="CE110" s="2">
        <v>10941</v>
      </c>
      <c r="CF110" s="2">
        <v>3473</v>
      </c>
      <c r="CG110" s="2">
        <v>1789</v>
      </c>
      <c r="CH110" s="2">
        <v>290</v>
      </c>
      <c r="CI110" s="2">
        <v>1038</v>
      </c>
      <c r="CJ110" s="2">
        <v>11412</v>
      </c>
      <c r="CK110" s="2">
        <v>386</v>
      </c>
      <c r="CL110" s="2">
        <v>595.79999999999995</v>
      </c>
      <c r="CM110" s="2">
        <v>510</v>
      </c>
      <c r="CN110" s="2">
        <v>275</v>
      </c>
      <c r="CO110" s="2">
        <v>277</v>
      </c>
      <c r="CP110" s="2">
        <v>263</v>
      </c>
      <c r="CQ110" s="2">
        <v>263</v>
      </c>
      <c r="CR110" s="2">
        <v>593</v>
      </c>
      <c r="CS110" s="2">
        <v>599</v>
      </c>
      <c r="CT110" s="2">
        <v>545</v>
      </c>
      <c r="CU110" s="2">
        <v>527</v>
      </c>
      <c r="CV110" s="2">
        <v>9832.2220000000016</v>
      </c>
      <c r="CW110" s="2">
        <v>7082.4989999999998</v>
      </c>
      <c r="CX110" s="2">
        <v>5185.01</v>
      </c>
      <c r="CY110" s="2">
        <v>3385.951</v>
      </c>
      <c r="CZ110" s="2">
        <v>2964.9539999999997</v>
      </c>
      <c r="DA110" s="2">
        <v>2319.7039999999997</v>
      </c>
      <c r="DB110" s="2">
        <v>251.01300000000001</v>
      </c>
      <c r="DC110" s="2">
        <v>139.416</v>
      </c>
      <c r="DD110" s="2">
        <v>98.641999999999996</v>
      </c>
      <c r="DE110" s="2">
        <v>325.48139999999995</v>
      </c>
      <c r="DF110" s="2">
        <v>210.28979999999999</v>
      </c>
      <c r="DG110" s="2">
        <v>137.06819999999999</v>
      </c>
      <c r="DH110" s="2">
        <v>555.96800000000007</v>
      </c>
      <c r="DI110" s="2">
        <v>334.536</v>
      </c>
      <c r="DJ110" s="2">
        <v>229.44399999999999</v>
      </c>
      <c r="DK110" s="2">
        <v>464.37699999999995</v>
      </c>
      <c r="DL110" s="2">
        <v>268.03300000000002</v>
      </c>
      <c r="DM110" s="2">
        <v>192.90699999999998</v>
      </c>
      <c r="DN110" s="2">
        <v>11.9</v>
      </c>
      <c r="DO110" s="2">
        <v>2.5</v>
      </c>
      <c r="DP110" s="2">
        <v>13</v>
      </c>
    </row>
    <row r="111" spans="2:120" ht="14.25" customHeight="1" x14ac:dyDescent="0.2">
      <c r="B111" s="6">
        <v>10524</v>
      </c>
      <c r="C111" s="9" t="s">
        <v>448</v>
      </c>
      <c r="D111" s="9" t="s">
        <v>56</v>
      </c>
      <c r="E111" s="21" t="s">
        <v>459</v>
      </c>
      <c r="F111" s="9" t="s">
        <v>524</v>
      </c>
      <c r="G111" s="21">
        <v>0</v>
      </c>
      <c r="H111" s="11">
        <f t="shared" si="72"/>
        <v>41465</v>
      </c>
      <c r="I111" s="12">
        <f t="shared" si="73"/>
        <v>9871</v>
      </c>
      <c r="J111" s="14">
        <f t="shared" si="74"/>
        <v>0.23805619196913058</v>
      </c>
      <c r="K111" s="14">
        <f t="shared" si="75"/>
        <v>0.12388761606173881</v>
      </c>
      <c r="L111" s="15">
        <f t="shared" si="76"/>
        <v>1.2572463768115942</v>
      </c>
      <c r="M111" s="12">
        <f t="shared" si="77"/>
        <v>0</v>
      </c>
      <c r="N111" s="14">
        <f t="shared" si="78"/>
        <v>-7.6582505683857605E-3</v>
      </c>
      <c r="O111" s="16">
        <f t="shared" si="79"/>
        <v>-394</v>
      </c>
      <c r="P111" s="14">
        <f t="shared" si="80"/>
        <v>-0.22109988776655443</v>
      </c>
      <c r="Q111" s="12">
        <f t="shared" si="81"/>
        <v>-47.400000000000091</v>
      </c>
      <c r="R111" s="14">
        <f t="shared" si="82"/>
        <v>-2.1889720144084301E-2</v>
      </c>
      <c r="S111" s="18">
        <f t="shared" si="83"/>
        <v>-451</v>
      </c>
      <c r="T111" s="14">
        <f t="shared" si="84"/>
        <v>-0.4081447963800906</v>
      </c>
      <c r="U111" s="18">
        <f t="shared" si="85"/>
        <v>-45</v>
      </c>
      <c r="V111" s="14">
        <f t="shared" si="86"/>
        <v>-4.7219307450157455E-2</v>
      </c>
      <c r="W111" s="12">
        <f t="shared" si="87"/>
        <v>-144</v>
      </c>
      <c r="X111" s="14">
        <f t="shared" si="88"/>
        <v>-4.8599392507593708E-2</v>
      </c>
      <c r="Y111" s="12">
        <f t="shared" si="89"/>
        <v>-50</v>
      </c>
      <c r="Z111" s="14">
        <f t="shared" si="90"/>
        <v>-2.1422450728363351E-2</v>
      </c>
      <c r="AA111" s="12">
        <v>95.740379999999277</v>
      </c>
      <c r="AB111" s="26">
        <v>2.9584874360337743E-3</v>
      </c>
      <c r="AC111" s="12">
        <f t="shared" si="91"/>
        <v>0</v>
      </c>
      <c r="AD111" s="24">
        <f t="shared" si="92"/>
        <v>0</v>
      </c>
      <c r="AE111" s="11">
        <f t="shared" si="93"/>
        <v>-1519.127999999997</v>
      </c>
      <c r="AF111" s="12">
        <f t="shared" si="94"/>
        <v>-7724.8640000000014</v>
      </c>
      <c r="AG111" s="12">
        <f t="shared" si="95"/>
        <v>-13409.396999999997</v>
      </c>
      <c r="AH111" s="14">
        <f t="shared" si="96"/>
        <v>-3.663639213794756E-2</v>
      </c>
      <c r="AI111" s="14">
        <f t="shared" si="97"/>
        <v>-0.18629842035451594</v>
      </c>
      <c r="AJ111" s="14">
        <f t="shared" si="98"/>
        <v>-0.32339073917761962</v>
      </c>
      <c r="AK111" s="14">
        <f t="shared" si="99"/>
        <v>0.27557237954399888</v>
      </c>
      <c r="AL111" s="14">
        <f t="shared" si="100"/>
        <v>0.33768417530978539</v>
      </c>
      <c r="AM111" s="14">
        <f t="shared" si="101"/>
        <v>0.34453068073425469</v>
      </c>
      <c r="AN111" s="18">
        <f t="shared" si="102"/>
        <v>1136.9789999999994</v>
      </c>
      <c r="AO111" s="18">
        <f t="shared" si="103"/>
        <v>1522.5100000000002</v>
      </c>
      <c r="AP111" s="18">
        <f t="shared" si="104"/>
        <v>-204.98400000000038</v>
      </c>
      <c r="AQ111" s="14">
        <f t="shared" si="105"/>
        <v>0.11518377064127239</v>
      </c>
      <c r="AR111" s="14">
        <f t="shared" si="106"/>
        <v>0.15424070509573506</v>
      </c>
      <c r="AS111" s="14">
        <f t="shared" si="107"/>
        <v>-2.076628507749978E-2</v>
      </c>
      <c r="AT111" s="12">
        <f t="shared" si="108"/>
        <v>-108.91899999999987</v>
      </c>
      <c r="AU111" s="12">
        <f t="shared" si="109"/>
        <v>-444.84400000000005</v>
      </c>
      <c r="AV111" s="12">
        <f t="shared" si="110"/>
        <v>-627.23099999999999</v>
      </c>
      <c r="AW111" s="14">
        <f t="shared" si="111"/>
        <v>-7.8471902017290929E-2</v>
      </c>
      <c r="AX111" s="14">
        <f t="shared" si="112"/>
        <v>-0.32049279538904907</v>
      </c>
      <c r="AY111" s="14">
        <f t="shared" si="113"/>
        <v>-0.45189553314121034</v>
      </c>
      <c r="AZ111" s="12">
        <f t="shared" si="114"/>
        <v>-533.86979999999994</v>
      </c>
      <c r="BA111" s="12">
        <f t="shared" si="115"/>
        <v>-843.68820000000005</v>
      </c>
      <c r="BB111" s="12">
        <f t="shared" si="116"/>
        <v>-1142.4306000000001</v>
      </c>
      <c r="BC111" s="14">
        <f t="shared" si="117"/>
        <v>-0.2520631728045325</v>
      </c>
      <c r="BD111" s="14">
        <f t="shared" si="118"/>
        <v>-0.39834192634560905</v>
      </c>
      <c r="BE111" s="14">
        <f t="shared" si="119"/>
        <v>-0.53939121813031166</v>
      </c>
      <c r="BF111" s="12">
        <f t="shared" si="120"/>
        <v>-30.572000000000116</v>
      </c>
      <c r="BG111" s="12">
        <f t="shared" si="121"/>
        <v>-547.12100000000009</v>
      </c>
      <c r="BH111" s="12">
        <f t="shared" si="122"/>
        <v>-1008.0880000000002</v>
      </c>
      <c r="BI111" s="14">
        <f t="shared" si="123"/>
        <v>-1.0844980489535305E-2</v>
      </c>
      <c r="BJ111" s="14">
        <f t="shared" si="124"/>
        <v>-0.19408336289464356</v>
      </c>
      <c r="BK111" s="14">
        <f t="shared" si="125"/>
        <v>-0.35760482440581776</v>
      </c>
      <c r="BL111" s="12">
        <f t="shared" si="126"/>
        <v>-206.50500000000011</v>
      </c>
      <c r="BM111" s="12">
        <f t="shared" si="127"/>
        <v>-644.44900000000007</v>
      </c>
      <c r="BN111" s="12">
        <f t="shared" si="128"/>
        <v>-1004.6590000000001</v>
      </c>
      <c r="BO111" s="14">
        <f t="shared" si="129"/>
        <v>-9.0413747810858203E-2</v>
      </c>
      <c r="BP111" s="14">
        <f t="shared" si="130"/>
        <v>-0.28215805604203159</v>
      </c>
      <c r="BQ111" s="24">
        <f t="shared" si="131"/>
        <v>-0.4398682136602452</v>
      </c>
      <c r="BR111" s="19">
        <f t="shared" si="132"/>
        <v>14.5</v>
      </c>
      <c r="BS111" s="20">
        <f t="shared" si="133"/>
        <v>101.5</v>
      </c>
      <c r="BT111" s="13">
        <f t="shared" si="134"/>
        <v>2.4478475822983241E-3</v>
      </c>
      <c r="BU111" s="20">
        <f t="shared" si="135"/>
        <v>0</v>
      </c>
      <c r="BV111" s="20">
        <f t="shared" si="136"/>
        <v>0</v>
      </c>
      <c r="BW111" s="13">
        <f t="shared" si="137"/>
        <v>0</v>
      </c>
      <c r="BX111" s="20">
        <f t="shared" si="138"/>
        <v>28.9</v>
      </c>
      <c r="BY111" s="20">
        <f t="shared" si="139"/>
        <v>202.29999999999998</v>
      </c>
      <c r="BZ111" s="13">
        <f t="shared" si="140"/>
        <v>4.8788134571325211E-3</v>
      </c>
      <c r="CA111" s="20">
        <f t="shared" si="141"/>
        <v>28.9</v>
      </c>
      <c r="CB111" s="20">
        <f t="shared" si="142"/>
        <v>202.29999999999998</v>
      </c>
      <c r="CC111" s="17">
        <f t="shared" si="143"/>
        <v>4.8788134571325211E-3</v>
      </c>
      <c r="CE111" s="2">
        <v>41465</v>
      </c>
      <c r="CF111" s="2">
        <v>9871</v>
      </c>
      <c r="CG111" s="2">
        <v>5137</v>
      </c>
      <c r="CH111" s="2">
        <v>1388</v>
      </c>
      <c r="CI111" s="2">
        <v>4416</v>
      </c>
      <c r="CJ111" s="2">
        <v>41785</v>
      </c>
      <c r="CK111" s="2">
        <v>1782</v>
      </c>
      <c r="CL111" s="2">
        <v>2165.4</v>
      </c>
      <c r="CM111" s="2">
        <v>2118</v>
      </c>
      <c r="CN111" s="2">
        <v>1105</v>
      </c>
      <c r="CO111" s="2">
        <v>1556</v>
      </c>
      <c r="CP111" s="2">
        <v>953</v>
      </c>
      <c r="CQ111" s="2">
        <v>998</v>
      </c>
      <c r="CR111" s="2">
        <v>2963</v>
      </c>
      <c r="CS111" s="2">
        <v>2819</v>
      </c>
      <c r="CT111" s="2">
        <v>2334</v>
      </c>
      <c r="CU111" s="2">
        <v>2284</v>
      </c>
      <c r="CV111" s="2">
        <v>39945.872000000003</v>
      </c>
      <c r="CW111" s="2">
        <v>33740.135999999999</v>
      </c>
      <c r="CX111" s="2">
        <v>28055.603000000003</v>
      </c>
      <c r="CY111" s="2">
        <v>11007.978999999999</v>
      </c>
      <c r="CZ111" s="2">
        <v>11393.51</v>
      </c>
      <c r="DA111" s="2">
        <v>9666.0159999999996</v>
      </c>
      <c r="DB111" s="2">
        <v>1279.0810000000001</v>
      </c>
      <c r="DC111" s="2">
        <v>943.15599999999995</v>
      </c>
      <c r="DD111" s="2">
        <v>760.76900000000001</v>
      </c>
      <c r="DE111" s="2">
        <v>1584.1302000000001</v>
      </c>
      <c r="DF111" s="2">
        <v>1274.3117999999999</v>
      </c>
      <c r="DG111" s="2">
        <v>975.56939999999986</v>
      </c>
      <c r="DH111" s="2">
        <v>2788.4279999999999</v>
      </c>
      <c r="DI111" s="2">
        <v>2271.8789999999999</v>
      </c>
      <c r="DJ111" s="2">
        <v>1810.9119999999998</v>
      </c>
      <c r="DK111" s="2">
        <v>2077.4949999999999</v>
      </c>
      <c r="DL111" s="2">
        <v>1639.5509999999999</v>
      </c>
      <c r="DM111" s="2">
        <v>1279.3409999999999</v>
      </c>
      <c r="DN111" s="2">
        <v>14.5</v>
      </c>
      <c r="DO111" s="2">
        <v>0</v>
      </c>
      <c r="DP111" s="2">
        <v>28.9</v>
      </c>
    </row>
    <row r="112" spans="2:120" ht="14.25" customHeight="1" x14ac:dyDescent="0.2">
      <c r="B112" s="6">
        <v>10525</v>
      </c>
      <c r="C112" s="9" t="s">
        <v>448</v>
      </c>
      <c r="D112" s="9" t="s">
        <v>56</v>
      </c>
      <c r="E112" s="21" t="s">
        <v>459</v>
      </c>
      <c r="F112" s="9" t="s">
        <v>525</v>
      </c>
      <c r="G112" s="21">
        <v>0</v>
      </c>
      <c r="H112" s="11">
        <f t="shared" si="72"/>
        <v>25811</v>
      </c>
      <c r="I112" s="12">
        <f t="shared" si="73"/>
        <v>8441</v>
      </c>
      <c r="J112" s="14">
        <f t="shared" si="74"/>
        <v>0.32703111076672736</v>
      </c>
      <c r="K112" s="14">
        <f t="shared" si="75"/>
        <v>0.17217465421719422</v>
      </c>
      <c r="L112" s="15">
        <f t="shared" si="76"/>
        <v>1.2802926383173296</v>
      </c>
      <c r="M112" s="12">
        <f t="shared" si="77"/>
        <v>0</v>
      </c>
      <c r="N112" s="14">
        <f t="shared" si="78"/>
        <v>-3.2244760226463165E-2</v>
      </c>
      <c r="O112" s="16">
        <f t="shared" si="79"/>
        <v>-102</v>
      </c>
      <c r="P112" s="14">
        <f t="shared" si="80"/>
        <v>-0.12718204488778051</v>
      </c>
      <c r="Q112" s="12">
        <f t="shared" si="81"/>
        <v>-183.60000000000014</v>
      </c>
      <c r="R112" s="14">
        <f t="shared" si="82"/>
        <v>-0.13890149795733098</v>
      </c>
      <c r="S112" s="18">
        <f t="shared" si="83"/>
        <v>-59</v>
      </c>
      <c r="T112" s="14">
        <f t="shared" si="84"/>
        <v>-8.8059701492537279E-2</v>
      </c>
      <c r="U112" s="18">
        <f t="shared" si="85"/>
        <v>53</v>
      </c>
      <c r="V112" s="14">
        <f t="shared" si="86"/>
        <v>8.5621970920840118E-2</v>
      </c>
      <c r="W112" s="12">
        <f t="shared" si="87"/>
        <v>6</v>
      </c>
      <c r="X112" s="14">
        <f t="shared" si="88"/>
        <v>4.366812227074135E-3</v>
      </c>
      <c r="Y112" s="12">
        <f t="shared" si="89"/>
        <v>32</v>
      </c>
      <c r="Z112" s="14">
        <f t="shared" si="90"/>
        <v>2.893309222423146E-2</v>
      </c>
      <c r="AA112" s="12">
        <v>9.5457800000003772</v>
      </c>
      <c r="AB112" s="26">
        <v>5.2024981971476869E-4</v>
      </c>
      <c r="AC112" s="12">
        <f t="shared" si="91"/>
        <v>0</v>
      </c>
      <c r="AD112" s="24">
        <f t="shared" si="92"/>
        <v>0</v>
      </c>
      <c r="AE112" s="11">
        <f t="shared" si="93"/>
        <v>-2258.7639999999956</v>
      </c>
      <c r="AF112" s="12">
        <f t="shared" si="94"/>
        <v>-8374.4349999999977</v>
      </c>
      <c r="AG112" s="12">
        <f t="shared" si="95"/>
        <v>-12709.134000000002</v>
      </c>
      <c r="AH112" s="14">
        <f t="shared" si="96"/>
        <v>-8.7511681066211877E-2</v>
      </c>
      <c r="AI112" s="14">
        <f t="shared" si="97"/>
        <v>-0.32445217155476336</v>
      </c>
      <c r="AJ112" s="14">
        <f t="shared" si="98"/>
        <v>-0.49239215838208528</v>
      </c>
      <c r="AK112" s="14">
        <f t="shared" si="99"/>
        <v>0.35360871893437201</v>
      </c>
      <c r="AL112" s="14">
        <f t="shared" si="100"/>
        <v>0.42680677071430062</v>
      </c>
      <c r="AM112" s="14">
        <f t="shared" si="101"/>
        <v>0.44222174154429617</v>
      </c>
      <c r="AN112" s="18">
        <f t="shared" si="102"/>
        <v>-112.72400000000016</v>
      </c>
      <c r="AO112" s="18">
        <f t="shared" si="103"/>
        <v>-998.95600000000013</v>
      </c>
      <c r="AP112" s="18">
        <f t="shared" si="104"/>
        <v>-2647.0699999999997</v>
      </c>
      <c r="AQ112" s="14">
        <f t="shared" si="105"/>
        <v>-1.3354341902618194E-2</v>
      </c>
      <c r="AR112" s="14">
        <f t="shared" si="106"/>
        <v>-0.11834569363819458</v>
      </c>
      <c r="AS112" s="14">
        <f t="shared" si="107"/>
        <v>-0.3135967302452316</v>
      </c>
      <c r="AT112" s="12">
        <f t="shared" si="108"/>
        <v>-117.13800000000003</v>
      </c>
      <c r="AU112" s="12">
        <f t="shared" si="109"/>
        <v>-348.28300000000002</v>
      </c>
      <c r="AV112" s="12">
        <f t="shared" si="110"/>
        <v>-443.35900000000004</v>
      </c>
      <c r="AW112" s="14">
        <f t="shared" si="111"/>
        <v>-0.16734000000000004</v>
      </c>
      <c r="AX112" s="14">
        <f t="shared" si="112"/>
        <v>-0.49754714285714285</v>
      </c>
      <c r="AY112" s="14">
        <f t="shared" si="113"/>
        <v>-0.63336999999999999</v>
      </c>
      <c r="AZ112" s="12">
        <f t="shared" si="114"/>
        <v>-263.03639999999984</v>
      </c>
      <c r="BA112" s="12">
        <f t="shared" si="115"/>
        <v>-573.90899999999988</v>
      </c>
      <c r="BB112" s="12">
        <f t="shared" si="116"/>
        <v>-738.89279999999985</v>
      </c>
      <c r="BC112" s="14">
        <f t="shared" si="117"/>
        <v>-0.23109857670005263</v>
      </c>
      <c r="BD112" s="14">
        <f t="shared" si="118"/>
        <v>-0.50422509225092249</v>
      </c>
      <c r="BE112" s="14">
        <f t="shared" si="119"/>
        <v>-0.64917659462308908</v>
      </c>
      <c r="BF112" s="12">
        <f t="shared" si="120"/>
        <v>-88.5</v>
      </c>
      <c r="BG112" s="12">
        <f t="shared" si="121"/>
        <v>-501.61200000000008</v>
      </c>
      <c r="BH112" s="12">
        <f t="shared" si="122"/>
        <v>-755.18100000000004</v>
      </c>
      <c r="BI112" s="14">
        <f t="shared" si="123"/>
        <v>-6.4130434782608714E-2</v>
      </c>
      <c r="BJ112" s="14">
        <f t="shared" si="124"/>
        <v>-0.36348695652173924</v>
      </c>
      <c r="BK112" s="14">
        <f t="shared" si="125"/>
        <v>-0.54723260869565227</v>
      </c>
      <c r="BL112" s="12">
        <f t="shared" si="126"/>
        <v>-179.26800000000003</v>
      </c>
      <c r="BM112" s="12">
        <f t="shared" si="127"/>
        <v>-561.3889999999999</v>
      </c>
      <c r="BN112" s="12">
        <f t="shared" si="128"/>
        <v>-704.28800000000001</v>
      </c>
      <c r="BO112" s="14">
        <f t="shared" si="129"/>
        <v>-0.15752899824253075</v>
      </c>
      <c r="BP112" s="14">
        <f t="shared" si="130"/>
        <v>-0.4933119507908611</v>
      </c>
      <c r="BQ112" s="24">
        <f t="shared" si="131"/>
        <v>-0.61888224956063276</v>
      </c>
      <c r="BR112" s="19">
        <f t="shared" si="132"/>
        <v>23.5</v>
      </c>
      <c r="BS112" s="20">
        <f t="shared" si="133"/>
        <v>164.5</v>
      </c>
      <c r="BT112" s="13">
        <f t="shared" si="134"/>
        <v>6.3732517143853399E-3</v>
      </c>
      <c r="BU112" s="20">
        <f t="shared" si="135"/>
        <v>7.9</v>
      </c>
      <c r="BV112" s="20">
        <f t="shared" si="136"/>
        <v>55.300000000000004</v>
      </c>
      <c r="BW112" s="13">
        <f t="shared" si="137"/>
        <v>2.1424973848359228E-3</v>
      </c>
      <c r="BX112" s="20">
        <f t="shared" si="138"/>
        <v>21.8</v>
      </c>
      <c r="BY112" s="20">
        <f t="shared" si="139"/>
        <v>152.6</v>
      </c>
      <c r="BZ112" s="13">
        <f t="shared" si="140"/>
        <v>5.9122079733446974E-3</v>
      </c>
      <c r="CA112" s="20">
        <f t="shared" si="141"/>
        <v>23.5</v>
      </c>
      <c r="CB112" s="20">
        <f t="shared" si="142"/>
        <v>164.5</v>
      </c>
      <c r="CC112" s="17">
        <f t="shared" si="143"/>
        <v>6.3732517143853399E-3</v>
      </c>
      <c r="CE112" s="2">
        <v>25811</v>
      </c>
      <c r="CF112" s="2">
        <v>8441</v>
      </c>
      <c r="CG112" s="2">
        <v>4444</v>
      </c>
      <c r="CH112" s="2">
        <v>700</v>
      </c>
      <c r="CI112" s="2">
        <v>2187</v>
      </c>
      <c r="CJ112" s="2">
        <v>26671</v>
      </c>
      <c r="CK112" s="2">
        <v>802</v>
      </c>
      <c r="CL112" s="2">
        <v>1321.8</v>
      </c>
      <c r="CM112" s="2">
        <v>1138.1999999999998</v>
      </c>
      <c r="CN112" s="2">
        <v>670</v>
      </c>
      <c r="CO112" s="2">
        <v>729</v>
      </c>
      <c r="CP112" s="2">
        <v>619</v>
      </c>
      <c r="CQ112" s="2">
        <v>566</v>
      </c>
      <c r="CR112" s="2">
        <v>1374</v>
      </c>
      <c r="CS112" s="2">
        <v>1380</v>
      </c>
      <c r="CT112" s="2">
        <v>1106</v>
      </c>
      <c r="CU112" s="2">
        <v>1138</v>
      </c>
      <c r="CV112" s="2">
        <v>23552.236000000004</v>
      </c>
      <c r="CW112" s="2">
        <v>17436.565000000002</v>
      </c>
      <c r="CX112" s="2">
        <v>13101.865999999998</v>
      </c>
      <c r="CY112" s="2">
        <v>8328.2759999999998</v>
      </c>
      <c r="CZ112" s="2">
        <v>7442.0439999999999</v>
      </c>
      <c r="DA112" s="2">
        <v>5793.93</v>
      </c>
      <c r="DB112" s="2">
        <v>582.86199999999997</v>
      </c>
      <c r="DC112" s="2">
        <v>351.71699999999998</v>
      </c>
      <c r="DD112" s="2">
        <v>256.64099999999996</v>
      </c>
      <c r="DE112" s="2">
        <v>875.16359999999997</v>
      </c>
      <c r="DF112" s="2">
        <v>564.29099999999994</v>
      </c>
      <c r="DG112" s="2">
        <v>399.30719999999997</v>
      </c>
      <c r="DH112" s="2">
        <v>1291.5</v>
      </c>
      <c r="DI112" s="2">
        <v>878.38799999999992</v>
      </c>
      <c r="DJ112" s="2">
        <v>624.81899999999996</v>
      </c>
      <c r="DK112" s="2">
        <v>958.73199999999997</v>
      </c>
      <c r="DL112" s="2">
        <v>576.6110000000001</v>
      </c>
      <c r="DM112" s="2">
        <v>433.71199999999999</v>
      </c>
      <c r="DN112" s="2">
        <v>23.5</v>
      </c>
      <c r="DO112" s="2">
        <v>7.9</v>
      </c>
      <c r="DP112" s="2">
        <v>21.8</v>
      </c>
    </row>
    <row r="113" spans="2:120" ht="14.25" customHeight="1" x14ac:dyDescent="0.2">
      <c r="B113" s="6">
        <v>11100</v>
      </c>
      <c r="C113" s="9" t="s">
        <v>448</v>
      </c>
      <c r="D113" s="9" t="s">
        <v>60</v>
      </c>
      <c r="E113" s="21" t="s">
        <v>457</v>
      </c>
      <c r="F113" s="9" t="s">
        <v>130</v>
      </c>
      <c r="G113" s="21">
        <v>0</v>
      </c>
      <c r="H113" s="11">
        <f t="shared" si="72"/>
        <v>1345012</v>
      </c>
      <c r="I113" s="12">
        <f t="shared" si="73"/>
        <v>312721</v>
      </c>
      <c r="J113" s="14">
        <f t="shared" si="74"/>
        <v>0.23250424531528344</v>
      </c>
      <c r="K113" s="14">
        <f t="shared" si="75"/>
        <v>0.13039586263914374</v>
      </c>
      <c r="L113" s="15">
        <f t="shared" si="76"/>
        <v>1.307338615078693</v>
      </c>
      <c r="M113" s="12">
        <f t="shared" si="77"/>
        <v>0</v>
      </c>
      <c r="N113" s="14">
        <f t="shared" si="78"/>
        <v>3.2832254180437559E-2</v>
      </c>
      <c r="O113" s="16">
        <f t="shared" si="79"/>
        <v>-3072</v>
      </c>
      <c r="P113" s="14">
        <f t="shared" si="80"/>
        <v>-5.5677390122337966E-2</v>
      </c>
      <c r="Q113" s="12">
        <f t="shared" si="81"/>
        <v>1045.8000000000029</v>
      </c>
      <c r="R113" s="14">
        <f t="shared" si="82"/>
        <v>1.4923839613675494E-2</v>
      </c>
      <c r="S113" s="18">
        <f t="shared" si="83"/>
        <v>-4610</v>
      </c>
      <c r="T113" s="14">
        <f t="shared" si="84"/>
        <v>-0.14584453794805285</v>
      </c>
      <c r="U113" s="18">
        <f t="shared" si="85"/>
        <v>-5235</v>
      </c>
      <c r="V113" s="14">
        <f t="shared" si="86"/>
        <v>-0.17458147135329827</v>
      </c>
      <c r="W113" s="12">
        <f t="shared" si="87"/>
        <v>7724</v>
      </c>
      <c r="X113" s="14">
        <f t="shared" si="88"/>
        <v>9.7873742365493399E-2</v>
      </c>
      <c r="Y113" s="12">
        <f t="shared" si="89"/>
        <v>7393</v>
      </c>
      <c r="Z113" s="14">
        <f t="shared" si="90"/>
        <v>9.7289116989077495E-2</v>
      </c>
      <c r="AA113" s="12">
        <v>48651.360130000045</v>
      </c>
      <c r="AB113" s="26">
        <v>4.8817013838424961E-2</v>
      </c>
      <c r="AC113" s="12">
        <f t="shared" si="91"/>
        <v>0</v>
      </c>
      <c r="AD113" s="24">
        <f t="shared" si="92"/>
        <v>0</v>
      </c>
      <c r="AE113" s="11">
        <f t="shared" si="93"/>
        <v>71611.228999999817</v>
      </c>
      <c r="AF113" s="12">
        <f t="shared" si="94"/>
        <v>159102.85899999994</v>
      </c>
      <c r="AG113" s="12">
        <f t="shared" si="95"/>
        <v>187437.84899999993</v>
      </c>
      <c r="AH113" s="14">
        <f t="shared" si="96"/>
        <v>5.3242074420153829E-2</v>
      </c>
      <c r="AI113" s="14">
        <f t="shared" si="97"/>
        <v>0.11829103309115463</v>
      </c>
      <c r="AJ113" s="14">
        <f t="shared" si="98"/>
        <v>0.13935775219849345</v>
      </c>
      <c r="AK113" s="14">
        <f t="shared" si="99"/>
        <v>0.25076762877223724</v>
      </c>
      <c r="AL113" s="14">
        <f t="shared" si="100"/>
        <v>0.28202404388320718</v>
      </c>
      <c r="AM113" s="14">
        <f t="shared" si="101"/>
        <v>0.28412495344244049</v>
      </c>
      <c r="AN113" s="18">
        <f t="shared" si="102"/>
        <v>42522.247999999963</v>
      </c>
      <c r="AO113" s="18">
        <f t="shared" si="103"/>
        <v>111475.55499999999</v>
      </c>
      <c r="AP113" s="18">
        <f t="shared" si="104"/>
        <v>122686.24199999997</v>
      </c>
      <c r="AQ113" s="14">
        <f t="shared" si="105"/>
        <v>0.13597503205732897</v>
      </c>
      <c r="AR113" s="14">
        <f t="shared" si="106"/>
        <v>0.35646968064185014</v>
      </c>
      <c r="AS113" s="14">
        <f t="shared" si="107"/>
        <v>0.3923185267378908</v>
      </c>
      <c r="AT113" s="12">
        <f t="shared" si="108"/>
        <v>3749.1190000000061</v>
      </c>
      <c r="AU113" s="12">
        <f t="shared" si="109"/>
        <v>3580.4049999999988</v>
      </c>
      <c r="AV113" s="12">
        <f t="shared" si="110"/>
        <v>5212.2770000000019</v>
      </c>
      <c r="AW113" s="14">
        <f t="shared" si="111"/>
        <v>7.1955914246780495E-2</v>
      </c>
      <c r="AX113" s="14">
        <f t="shared" si="112"/>
        <v>6.8717828148091353E-2</v>
      </c>
      <c r="AY113" s="14">
        <f t="shared" si="113"/>
        <v>0.10003794407231825</v>
      </c>
      <c r="AZ113" s="12">
        <f t="shared" si="114"/>
        <v>-2664.8123999999953</v>
      </c>
      <c r="BA113" s="12">
        <f t="shared" si="115"/>
        <v>658.07460000000719</v>
      </c>
      <c r="BB113" s="12">
        <f t="shared" si="116"/>
        <v>1588.0416000000114</v>
      </c>
      <c r="BC113" s="14">
        <f t="shared" si="117"/>
        <v>-3.7468397786326491E-2</v>
      </c>
      <c r="BD113" s="14">
        <f t="shared" si="118"/>
        <v>9.252809273132323E-3</v>
      </c>
      <c r="BE113" s="14">
        <f t="shared" si="119"/>
        <v>2.2328541540123092E-2</v>
      </c>
      <c r="BF113" s="12">
        <f t="shared" si="120"/>
        <v>7050.5689999999886</v>
      </c>
      <c r="BG113" s="12">
        <f t="shared" si="121"/>
        <v>5448.3790000000008</v>
      </c>
      <c r="BH113" s="12">
        <f t="shared" si="122"/>
        <v>9293.5920000000042</v>
      </c>
      <c r="BI113" s="14">
        <f t="shared" si="123"/>
        <v>8.1375880058170313E-2</v>
      </c>
      <c r="BJ113" s="14">
        <f t="shared" si="124"/>
        <v>6.2883809238013955E-2</v>
      </c>
      <c r="BK113" s="14">
        <f t="shared" si="125"/>
        <v>0.1072642829112902</v>
      </c>
      <c r="BL113" s="12">
        <f t="shared" si="126"/>
        <v>11677.907000000007</v>
      </c>
      <c r="BM113" s="12">
        <f t="shared" si="127"/>
        <v>10385.837</v>
      </c>
      <c r="BN113" s="12">
        <f t="shared" si="128"/>
        <v>14321.687999999995</v>
      </c>
      <c r="BO113" s="14">
        <f t="shared" si="129"/>
        <v>0.14005141335763893</v>
      </c>
      <c r="BP113" s="14">
        <f t="shared" si="130"/>
        <v>0.1245558087379921</v>
      </c>
      <c r="BQ113" s="24">
        <f t="shared" si="131"/>
        <v>0.17175788829857397</v>
      </c>
      <c r="BR113" s="19">
        <f t="shared" si="132"/>
        <v>0</v>
      </c>
      <c r="BS113" s="20">
        <f t="shared" si="133"/>
        <v>0</v>
      </c>
      <c r="BT113" s="13">
        <f t="shared" si="134"/>
        <v>0</v>
      </c>
      <c r="BU113" s="20">
        <f t="shared" si="135"/>
        <v>0</v>
      </c>
      <c r="BV113" s="20">
        <f t="shared" si="136"/>
        <v>0</v>
      </c>
      <c r="BW113" s="13">
        <f t="shared" si="137"/>
        <v>0</v>
      </c>
      <c r="BX113" s="20">
        <f t="shared" si="138"/>
        <v>0</v>
      </c>
      <c r="BY113" s="20">
        <f t="shared" si="139"/>
        <v>0</v>
      </c>
      <c r="BZ113" s="13">
        <f t="shared" si="140"/>
        <v>0</v>
      </c>
      <c r="CA113" s="20">
        <f t="shared" si="141"/>
        <v>0</v>
      </c>
      <c r="CB113" s="20">
        <f t="shared" si="142"/>
        <v>0</v>
      </c>
      <c r="CC113" s="17">
        <f t="shared" si="143"/>
        <v>0</v>
      </c>
      <c r="CE113" s="2">
        <v>1345012</v>
      </c>
      <c r="CF113" s="2">
        <v>312721</v>
      </c>
      <c r="CG113" s="2">
        <v>175384</v>
      </c>
      <c r="CH113" s="2">
        <v>52103</v>
      </c>
      <c r="CI113" s="2">
        <v>159417</v>
      </c>
      <c r="CJ113" s="2">
        <v>1302256</v>
      </c>
      <c r="CK113" s="2">
        <v>55175</v>
      </c>
      <c r="CL113" s="2">
        <v>70075.799999999988</v>
      </c>
      <c r="CM113" s="2">
        <v>71121.599999999991</v>
      </c>
      <c r="CN113" s="2">
        <v>31609</v>
      </c>
      <c r="CO113" s="2">
        <v>36219</v>
      </c>
      <c r="CP113" s="2">
        <v>29986</v>
      </c>
      <c r="CQ113" s="2">
        <v>35221</v>
      </c>
      <c r="CR113" s="2">
        <v>78918</v>
      </c>
      <c r="CS113" s="2">
        <v>86642</v>
      </c>
      <c r="CT113" s="2">
        <v>75990</v>
      </c>
      <c r="CU113" s="2">
        <v>83383</v>
      </c>
      <c r="CV113" s="2">
        <v>1416623.2289999998</v>
      </c>
      <c r="CW113" s="2">
        <v>1504114.8589999999</v>
      </c>
      <c r="CX113" s="2">
        <v>1532449.8489999999</v>
      </c>
      <c r="CY113" s="2">
        <v>355243.24799999996</v>
      </c>
      <c r="CZ113" s="2">
        <v>424196.55499999999</v>
      </c>
      <c r="DA113" s="2">
        <v>435407.24199999997</v>
      </c>
      <c r="DB113" s="2">
        <v>55852.119000000006</v>
      </c>
      <c r="DC113" s="2">
        <v>55683.404999999999</v>
      </c>
      <c r="DD113" s="2">
        <v>57315.277000000002</v>
      </c>
      <c r="DE113" s="2">
        <v>68456.787599999996</v>
      </c>
      <c r="DF113" s="2">
        <v>71779.674599999998</v>
      </c>
      <c r="DG113" s="2">
        <v>72709.641600000003</v>
      </c>
      <c r="DH113" s="2">
        <v>93692.568999999989</v>
      </c>
      <c r="DI113" s="2">
        <v>92090.379000000001</v>
      </c>
      <c r="DJ113" s="2">
        <v>95935.592000000004</v>
      </c>
      <c r="DK113" s="2">
        <v>95060.907000000007</v>
      </c>
      <c r="DL113" s="2">
        <v>93768.837</v>
      </c>
      <c r="DM113" s="2">
        <v>97704.687999999995</v>
      </c>
      <c r="DN113" s="2">
        <v>0</v>
      </c>
      <c r="DO113" s="2">
        <v>0</v>
      </c>
      <c r="DP113" s="2">
        <v>0</v>
      </c>
    </row>
    <row r="114" spans="2:120" ht="14.25" customHeight="1" x14ac:dyDescent="0.2">
      <c r="B114" s="6">
        <v>11201</v>
      </c>
      <c r="C114" s="9" t="s">
        <v>448</v>
      </c>
      <c r="D114" s="9" t="s">
        <v>60</v>
      </c>
      <c r="E114" s="21" t="s">
        <v>458</v>
      </c>
      <c r="F114" s="9" t="s">
        <v>131</v>
      </c>
      <c r="G114" s="21">
        <v>0</v>
      </c>
      <c r="H114" s="11">
        <f t="shared" si="72"/>
        <v>352717</v>
      </c>
      <c r="I114" s="12">
        <f t="shared" si="73"/>
        <v>95564</v>
      </c>
      <c r="J114" s="14">
        <f t="shared" si="74"/>
        <v>0.27093675666327394</v>
      </c>
      <c r="K114" s="14">
        <f t="shared" si="75"/>
        <v>0.15466507143120406</v>
      </c>
      <c r="L114" s="15">
        <f t="shared" si="76"/>
        <v>1.2328870247889445</v>
      </c>
      <c r="M114" s="12">
        <f t="shared" si="77"/>
        <v>0</v>
      </c>
      <c r="N114" s="14">
        <f t="shared" si="78"/>
        <v>-1.1271115642212948E-3</v>
      </c>
      <c r="O114" s="16">
        <f t="shared" si="79"/>
        <v>-2181</v>
      </c>
      <c r="P114" s="14">
        <f t="shared" si="80"/>
        <v>-0.15983876877977277</v>
      </c>
      <c r="Q114" s="12">
        <f t="shared" si="81"/>
        <v>-712.20000000000073</v>
      </c>
      <c r="R114" s="14">
        <f t="shared" si="82"/>
        <v>-3.8658198990392467E-2</v>
      </c>
      <c r="S114" s="18">
        <f t="shared" si="83"/>
        <v>-1247</v>
      </c>
      <c r="T114" s="14">
        <f t="shared" si="84"/>
        <v>-0.15038591413410507</v>
      </c>
      <c r="U114" s="18">
        <f t="shared" si="85"/>
        <v>-1208</v>
      </c>
      <c r="V114" s="14">
        <f t="shared" si="86"/>
        <v>-0.15217939027462846</v>
      </c>
      <c r="W114" s="12">
        <f t="shared" si="87"/>
        <v>284</v>
      </c>
      <c r="X114" s="14">
        <f t="shared" si="88"/>
        <v>1.4058709964853255E-2</v>
      </c>
      <c r="Y114" s="12">
        <f t="shared" si="89"/>
        <v>413</v>
      </c>
      <c r="Z114" s="14">
        <f t="shared" si="90"/>
        <v>2.2706031117708525E-2</v>
      </c>
      <c r="AA114" s="12">
        <v>5762.8244999999879</v>
      </c>
      <c r="AB114" s="26">
        <v>2.2337466247687621E-2</v>
      </c>
      <c r="AC114" s="12">
        <f t="shared" si="91"/>
        <v>0</v>
      </c>
      <c r="AD114" s="24">
        <f t="shared" si="92"/>
        <v>0</v>
      </c>
      <c r="AE114" s="11">
        <f t="shared" si="93"/>
        <v>-8118.9920000000275</v>
      </c>
      <c r="AF114" s="12">
        <f t="shared" si="94"/>
        <v>-45339.282999999938</v>
      </c>
      <c r="AG114" s="12">
        <f t="shared" si="95"/>
        <v>-83971.5</v>
      </c>
      <c r="AH114" s="14">
        <f t="shared" si="96"/>
        <v>-2.301843120688829E-2</v>
      </c>
      <c r="AI114" s="14">
        <f t="shared" si="97"/>
        <v>-0.12854294802915633</v>
      </c>
      <c r="AJ114" s="14">
        <f t="shared" si="98"/>
        <v>-0.23807046442331958</v>
      </c>
      <c r="AK114" s="14">
        <f t="shared" si="99"/>
        <v>0.28930719762024859</v>
      </c>
      <c r="AL114" s="14">
        <f t="shared" si="100"/>
        <v>0.35115747183456369</v>
      </c>
      <c r="AM114" s="14">
        <f t="shared" si="101"/>
        <v>0.35110283893125649</v>
      </c>
      <c r="AN114" s="18">
        <f t="shared" si="102"/>
        <v>4130.6839999999938</v>
      </c>
      <c r="AO114" s="18">
        <f t="shared" si="103"/>
        <v>12373.982000000004</v>
      </c>
      <c r="AP114" s="18">
        <f t="shared" si="104"/>
        <v>-1206.69200000001</v>
      </c>
      <c r="AQ114" s="14">
        <f t="shared" si="105"/>
        <v>4.3224268553011536E-2</v>
      </c>
      <c r="AR114" s="14">
        <f t="shared" si="106"/>
        <v>0.12948371771796907</v>
      </c>
      <c r="AS114" s="14">
        <f t="shared" si="107"/>
        <v>-1.2627056213637022E-2</v>
      </c>
      <c r="AT114" s="12">
        <f t="shared" si="108"/>
        <v>26.010999999998603</v>
      </c>
      <c r="AU114" s="12">
        <f t="shared" si="109"/>
        <v>-2441.7880000000005</v>
      </c>
      <c r="AV114" s="12">
        <f t="shared" si="110"/>
        <v>-3422.112000000001</v>
      </c>
      <c r="AW114" s="14">
        <f t="shared" si="111"/>
        <v>2.26892882065588E-3</v>
      </c>
      <c r="AX114" s="14">
        <f t="shared" si="112"/>
        <v>-0.21299616189811588</v>
      </c>
      <c r="AY114" s="14">
        <f t="shared" si="113"/>
        <v>-0.29850942079553389</v>
      </c>
      <c r="AZ114" s="12">
        <f t="shared" si="114"/>
        <v>-3632.1029999999992</v>
      </c>
      <c r="BA114" s="12">
        <f t="shared" si="115"/>
        <v>-5359.5545999999995</v>
      </c>
      <c r="BB114" s="12">
        <f t="shared" si="116"/>
        <v>-7289.9591999999993</v>
      </c>
      <c r="BC114" s="14">
        <f t="shared" si="117"/>
        <v>-0.20507842672267762</v>
      </c>
      <c r="BD114" s="14">
        <f t="shared" si="118"/>
        <v>-0.30261504844501663</v>
      </c>
      <c r="BE114" s="14">
        <f t="shared" si="119"/>
        <v>-0.41161094925130426</v>
      </c>
      <c r="BF114" s="12">
        <f t="shared" si="120"/>
        <v>-743.46500000000015</v>
      </c>
      <c r="BG114" s="12">
        <f t="shared" si="121"/>
        <v>-4214.0800000000017</v>
      </c>
      <c r="BH114" s="12">
        <f t="shared" si="122"/>
        <v>-5991.4919999999984</v>
      </c>
      <c r="BI114" s="14">
        <f t="shared" si="123"/>
        <v>-3.6293141322919165E-2</v>
      </c>
      <c r="BJ114" s="14">
        <f t="shared" si="124"/>
        <v>-0.20571540151330248</v>
      </c>
      <c r="BK114" s="14">
        <f t="shared" si="125"/>
        <v>-0.29248191359531361</v>
      </c>
      <c r="BL114" s="12">
        <f t="shared" si="126"/>
        <v>582.07099999999991</v>
      </c>
      <c r="BM114" s="12">
        <f t="shared" si="127"/>
        <v>-3117.018</v>
      </c>
      <c r="BN114" s="12">
        <f t="shared" si="128"/>
        <v>-4591.5110000000004</v>
      </c>
      <c r="BO114" s="14">
        <f t="shared" si="129"/>
        <v>3.1290775185463859E-2</v>
      </c>
      <c r="BP114" s="14">
        <f t="shared" si="130"/>
        <v>-0.167563595312332</v>
      </c>
      <c r="BQ114" s="24">
        <f t="shared" si="131"/>
        <v>-0.24682888936673475</v>
      </c>
      <c r="BR114" s="19">
        <f t="shared" si="132"/>
        <v>38.799999999999997</v>
      </c>
      <c r="BS114" s="20">
        <f t="shared" si="133"/>
        <v>271.59999999999997</v>
      </c>
      <c r="BT114" s="13">
        <f t="shared" si="134"/>
        <v>7.7002242591085767E-4</v>
      </c>
      <c r="BU114" s="20">
        <f t="shared" si="135"/>
        <v>0</v>
      </c>
      <c r="BV114" s="20">
        <f t="shared" si="136"/>
        <v>0</v>
      </c>
      <c r="BW114" s="13">
        <f t="shared" si="137"/>
        <v>0</v>
      </c>
      <c r="BX114" s="20">
        <f t="shared" si="138"/>
        <v>148.19999999999999</v>
      </c>
      <c r="BY114" s="20">
        <f t="shared" si="139"/>
        <v>1037.3999999999999</v>
      </c>
      <c r="BZ114" s="13">
        <f t="shared" si="140"/>
        <v>2.941168131958482E-3</v>
      </c>
      <c r="CA114" s="20">
        <f t="shared" si="141"/>
        <v>148.19999999999999</v>
      </c>
      <c r="CB114" s="20">
        <f t="shared" si="142"/>
        <v>1037.3999999999999</v>
      </c>
      <c r="CC114" s="17">
        <f t="shared" si="143"/>
        <v>2.941168131958482E-3</v>
      </c>
      <c r="CE114" s="2">
        <v>352717</v>
      </c>
      <c r="CF114" s="2">
        <v>95564</v>
      </c>
      <c r="CG114" s="2">
        <v>54553</v>
      </c>
      <c r="CH114" s="2">
        <v>11464</v>
      </c>
      <c r="CI114" s="2">
        <v>37194</v>
      </c>
      <c r="CJ114" s="2">
        <v>353115</v>
      </c>
      <c r="CK114" s="2">
        <v>13645</v>
      </c>
      <c r="CL114" s="2">
        <v>18423</v>
      </c>
      <c r="CM114" s="2">
        <v>17710.8</v>
      </c>
      <c r="CN114" s="2">
        <v>8292</v>
      </c>
      <c r="CO114" s="2">
        <v>9539</v>
      </c>
      <c r="CP114" s="2">
        <v>7938</v>
      </c>
      <c r="CQ114" s="2">
        <v>9146</v>
      </c>
      <c r="CR114" s="2">
        <v>20201</v>
      </c>
      <c r="CS114" s="2">
        <v>20485</v>
      </c>
      <c r="CT114" s="2">
        <v>18189</v>
      </c>
      <c r="CU114" s="2">
        <v>18602</v>
      </c>
      <c r="CV114" s="2">
        <v>344598.00799999997</v>
      </c>
      <c r="CW114" s="2">
        <v>307377.71700000006</v>
      </c>
      <c r="CX114" s="2">
        <v>268745.5</v>
      </c>
      <c r="CY114" s="2">
        <v>99694.683999999994</v>
      </c>
      <c r="CZ114" s="2">
        <v>107937.982</v>
      </c>
      <c r="DA114" s="2">
        <v>94357.30799999999</v>
      </c>
      <c r="DB114" s="2">
        <v>11490.010999999999</v>
      </c>
      <c r="DC114" s="2">
        <v>9022.2119999999995</v>
      </c>
      <c r="DD114" s="2">
        <v>8041.887999999999</v>
      </c>
      <c r="DE114" s="2">
        <v>14078.697</v>
      </c>
      <c r="DF114" s="2">
        <v>12351.2454</v>
      </c>
      <c r="DG114" s="2">
        <v>10420.8408</v>
      </c>
      <c r="DH114" s="2">
        <v>19741.535</v>
      </c>
      <c r="DI114" s="2">
        <v>16270.919999999998</v>
      </c>
      <c r="DJ114" s="2">
        <v>14493.508000000002</v>
      </c>
      <c r="DK114" s="2">
        <v>19184.071</v>
      </c>
      <c r="DL114" s="2">
        <v>15484.982</v>
      </c>
      <c r="DM114" s="2">
        <v>14010.489</v>
      </c>
      <c r="DN114" s="2">
        <v>38.799999999999997</v>
      </c>
      <c r="DO114" s="2">
        <v>0</v>
      </c>
      <c r="DP114" s="2">
        <v>148.19999999999999</v>
      </c>
    </row>
    <row r="115" spans="2:120" ht="14.25" customHeight="1" x14ac:dyDescent="0.2">
      <c r="B115" s="6">
        <v>11202</v>
      </c>
      <c r="C115" s="9" t="s">
        <v>448</v>
      </c>
      <c r="D115" s="9" t="s">
        <v>60</v>
      </c>
      <c r="E115" s="21" t="s">
        <v>458</v>
      </c>
      <c r="F115" s="9" t="s">
        <v>132</v>
      </c>
      <c r="G115" s="21">
        <v>0</v>
      </c>
      <c r="H115" s="11">
        <f t="shared" si="72"/>
        <v>192074</v>
      </c>
      <c r="I115" s="12">
        <f t="shared" si="73"/>
        <v>58625</v>
      </c>
      <c r="J115" s="14">
        <f t="shared" si="74"/>
        <v>0.30522090444307926</v>
      </c>
      <c r="K115" s="14">
        <f t="shared" si="75"/>
        <v>0.16198444349573601</v>
      </c>
      <c r="L115" s="15">
        <f t="shared" si="76"/>
        <v>1.2302708740575259</v>
      </c>
      <c r="M115" s="12">
        <f t="shared" si="77"/>
        <v>0</v>
      </c>
      <c r="N115" s="14">
        <f t="shared" si="78"/>
        <v>-2.8609575635585749E-2</v>
      </c>
      <c r="O115" s="16">
        <f t="shared" si="79"/>
        <v>-1371</v>
      </c>
      <c r="P115" s="14">
        <f t="shared" si="80"/>
        <v>-0.19933120093050305</v>
      </c>
      <c r="Q115" s="12">
        <f t="shared" si="81"/>
        <v>-795.59999999999854</v>
      </c>
      <c r="R115" s="14">
        <f t="shared" si="82"/>
        <v>-8.2709580838323249E-2</v>
      </c>
      <c r="S115" s="18">
        <f t="shared" si="83"/>
        <v>-150</v>
      </c>
      <c r="T115" s="14">
        <f t="shared" si="84"/>
        <v>-3.0819806862543597E-2</v>
      </c>
      <c r="U115" s="18">
        <f t="shared" si="85"/>
        <v>85</v>
      </c>
      <c r="V115" s="14">
        <f t="shared" si="86"/>
        <v>1.9252548131370339E-2</v>
      </c>
      <c r="W115" s="12">
        <f t="shared" si="87"/>
        <v>38</v>
      </c>
      <c r="X115" s="14">
        <f t="shared" si="88"/>
        <v>3.6070242050307844E-3</v>
      </c>
      <c r="Y115" s="12">
        <f t="shared" si="89"/>
        <v>150</v>
      </c>
      <c r="Z115" s="14">
        <f t="shared" si="90"/>
        <v>1.6251354279523289E-2</v>
      </c>
      <c r="AA115" s="12">
        <v>271.94526000000769</v>
      </c>
      <c r="AB115" s="26">
        <v>1.9355389217772245E-3</v>
      </c>
      <c r="AC115" s="12">
        <f t="shared" si="91"/>
        <v>0</v>
      </c>
      <c r="AD115" s="24">
        <f t="shared" si="92"/>
        <v>0</v>
      </c>
      <c r="AE115" s="11">
        <f t="shared" si="93"/>
        <v>-14900.982000000018</v>
      </c>
      <c r="AF115" s="12">
        <f t="shared" si="94"/>
        <v>-55792.185999999987</v>
      </c>
      <c r="AG115" s="12">
        <f t="shared" si="95"/>
        <v>-86756.578000000023</v>
      </c>
      <c r="AH115" s="14">
        <f t="shared" si="96"/>
        <v>-7.7579380863625591E-2</v>
      </c>
      <c r="AI115" s="14">
        <f t="shared" si="97"/>
        <v>-0.2904723491987462</v>
      </c>
      <c r="AJ115" s="14">
        <f t="shared" si="98"/>
        <v>-0.45168309089205216</v>
      </c>
      <c r="AK115" s="14">
        <f t="shared" si="99"/>
        <v>0.33931139559862328</v>
      </c>
      <c r="AL115" s="14">
        <f t="shared" si="100"/>
        <v>0.40445388406702598</v>
      </c>
      <c r="AM115" s="14">
        <f t="shared" si="101"/>
        <v>0.41942205915370778</v>
      </c>
      <c r="AN115" s="18">
        <f t="shared" si="102"/>
        <v>1491.8239999999932</v>
      </c>
      <c r="AO115" s="18">
        <f t="shared" si="103"/>
        <v>-3505.2909999999974</v>
      </c>
      <c r="AP115" s="18">
        <f t="shared" si="104"/>
        <v>-14452.550000000003</v>
      </c>
      <c r="AQ115" s="14">
        <f t="shared" si="105"/>
        <v>2.5446891257995707E-2</v>
      </c>
      <c r="AR115" s="14">
        <f t="shared" si="106"/>
        <v>-5.979174413646049E-2</v>
      </c>
      <c r="AS115" s="14">
        <f t="shared" si="107"/>
        <v>-0.24652537313432843</v>
      </c>
      <c r="AT115" s="12">
        <f t="shared" si="108"/>
        <v>-679.45299999999952</v>
      </c>
      <c r="AU115" s="12">
        <f t="shared" si="109"/>
        <v>-2328.1390000000001</v>
      </c>
      <c r="AV115" s="12">
        <f t="shared" si="110"/>
        <v>-3114.82</v>
      </c>
      <c r="AW115" s="14">
        <f t="shared" si="111"/>
        <v>-0.12337988015253309</v>
      </c>
      <c r="AX115" s="14">
        <f t="shared" si="112"/>
        <v>-0.42275994189213728</v>
      </c>
      <c r="AY115" s="14">
        <f t="shared" si="113"/>
        <v>-0.56561104049391686</v>
      </c>
      <c r="AZ115" s="12">
        <f t="shared" si="114"/>
        <v>-2270.2788</v>
      </c>
      <c r="BA115" s="12">
        <f t="shared" si="115"/>
        <v>-4184.5746000000008</v>
      </c>
      <c r="BB115" s="12">
        <f t="shared" si="116"/>
        <v>-5474.2236000000003</v>
      </c>
      <c r="BC115" s="14">
        <f t="shared" si="117"/>
        <v>-0.25729620563035493</v>
      </c>
      <c r="BD115" s="14">
        <f t="shared" si="118"/>
        <v>-0.47424799401604789</v>
      </c>
      <c r="BE115" s="14">
        <f t="shared" si="119"/>
        <v>-0.62040704474364206</v>
      </c>
      <c r="BF115" s="12">
        <f t="shared" si="120"/>
        <v>-719.33100000000013</v>
      </c>
      <c r="BG115" s="12">
        <f t="shared" si="121"/>
        <v>-3860.6469999999999</v>
      </c>
      <c r="BH115" s="12">
        <f t="shared" si="122"/>
        <v>-5525.4539999999997</v>
      </c>
      <c r="BI115" s="14">
        <f t="shared" si="123"/>
        <v>-6.8034711056464636E-2</v>
      </c>
      <c r="BJ115" s="14">
        <f t="shared" si="124"/>
        <v>-0.36514205996405935</v>
      </c>
      <c r="BK115" s="14">
        <f t="shared" si="125"/>
        <v>-0.52260039723824836</v>
      </c>
      <c r="BL115" s="12">
        <f t="shared" si="126"/>
        <v>-1010.9009999999998</v>
      </c>
      <c r="BM115" s="12">
        <f t="shared" si="127"/>
        <v>-3698.1890000000003</v>
      </c>
      <c r="BN115" s="12">
        <f t="shared" si="128"/>
        <v>-5117.433</v>
      </c>
      <c r="BO115" s="14">
        <f t="shared" si="129"/>
        <v>-0.10777196162046909</v>
      </c>
      <c r="BP115" s="14">
        <f t="shared" si="130"/>
        <v>-0.3942632196162047</v>
      </c>
      <c r="BQ115" s="24">
        <f t="shared" si="131"/>
        <v>-0.54556855010660987</v>
      </c>
      <c r="BR115" s="19">
        <f t="shared" si="132"/>
        <v>147.9</v>
      </c>
      <c r="BS115" s="20">
        <f t="shared" si="133"/>
        <v>1035.3</v>
      </c>
      <c r="BT115" s="13">
        <f t="shared" si="134"/>
        <v>5.3901100617470346E-3</v>
      </c>
      <c r="BU115" s="20">
        <f t="shared" si="135"/>
        <v>10.3</v>
      </c>
      <c r="BV115" s="20">
        <f t="shared" si="136"/>
        <v>72.100000000000009</v>
      </c>
      <c r="BW115" s="13">
        <f t="shared" si="137"/>
        <v>3.7537615710611541E-4</v>
      </c>
      <c r="BX115" s="20">
        <f t="shared" si="138"/>
        <v>156.30000000000001</v>
      </c>
      <c r="BY115" s="20">
        <f t="shared" si="139"/>
        <v>1094.1000000000001</v>
      </c>
      <c r="BZ115" s="13">
        <f t="shared" si="140"/>
        <v>5.6962420733675566E-3</v>
      </c>
      <c r="CA115" s="20">
        <f t="shared" si="141"/>
        <v>156.30000000000001</v>
      </c>
      <c r="CB115" s="20">
        <f t="shared" si="142"/>
        <v>1094.1000000000001</v>
      </c>
      <c r="CC115" s="17">
        <f t="shared" si="143"/>
        <v>5.6962420733675566E-3</v>
      </c>
      <c r="CE115" s="2">
        <v>192074</v>
      </c>
      <c r="CF115" s="2">
        <v>58625</v>
      </c>
      <c r="CG115" s="2">
        <v>31113</v>
      </c>
      <c r="CH115" s="2">
        <v>5507</v>
      </c>
      <c r="CI115" s="2">
        <v>17905</v>
      </c>
      <c r="CJ115" s="2">
        <v>197731</v>
      </c>
      <c r="CK115" s="2">
        <v>6878</v>
      </c>
      <c r="CL115" s="2">
        <v>9619.1999999999989</v>
      </c>
      <c r="CM115" s="2">
        <v>8823.6</v>
      </c>
      <c r="CN115" s="2">
        <v>4867</v>
      </c>
      <c r="CO115" s="2">
        <v>5017</v>
      </c>
      <c r="CP115" s="2">
        <v>4415</v>
      </c>
      <c r="CQ115" s="2">
        <v>4330</v>
      </c>
      <c r="CR115" s="2">
        <v>10535</v>
      </c>
      <c r="CS115" s="2">
        <v>10573</v>
      </c>
      <c r="CT115" s="2">
        <v>9230</v>
      </c>
      <c r="CU115" s="2">
        <v>9380</v>
      </c>
      <c r="CV115" s="2">
        <v>177173.01799999998</v>
      </c>
      <c r="CW115" s="2">
        <v>136281.81400000001</v>
      </c>
      <c r="CX115" s="2">
        <v>105317.42199999998</v>
      </c>
      <c r="CY115" s="2">
        <v>60116.823999999993</v>
      </c>
      <c r="CZ115" s="2">
        <v>55119.709000000003</v>
      </c>
      <c r="DA115" s="2">
        <v>44172.45</v>
      </c>
      <c r="DB115" s="2">
        <v>4827.5470000000005</v>
      </c>
      <c r="DC115" s="2">
        <v>3178.8609999999999</v>
      </c>
      <c r="DD115" s="2">
        <v>2392.1799999999998</v>
      </c>
      <c r="DE115" s="2">
        <v>6553.3212000000003</v>
      </c>
      <c r="DF115" s="2">
        <v>4639.0253999999995</v>
      </c>
      <c r="DG115" s="2">
        <v>3349.3764000000001</v>
      </c>
      <c r="DH115" s="2">
        <v>9853.6689999999999</v>
      </c>
      <c r="DI115" s="2">
        <v>6712.3530000000001</v>
      </c>
      <c r="DJ115" s="2">
        <v>5047.5460000000003</v>
      </c>
      <c r="DK115" s="2">
        <v>8369.0990000000002</v>
      </c>
      <c r="DL115" s="2">
        <v>5681.8109999999997</v>
      </c>
      <c r="DM115" s="2">
        <v>4262.567</v>
      </c>
      <c r="DN115" s="2">
        <v>147.9</v>
      </c>
      <c r="DO115" s="2">
        <v>10.3</v>
      </c>
      <c r="DP115" s="2">
        <v>156.30000000000001</v>
      </c>
    </row>
    <row r="116" spans="2:120" ht="14.25" customHeight="1" x14ac:dyDescent="0.2">
      <c r="B116" s="6">
        <v>11203</v>
      </c>
      <c r="C116" s="9" t="s">
        <v>448</v>
      </c>
      <c r="D116" s="9" t="s">
        <v>60</v>
      </c>
      <c r="E116" s="21" t="s">
        <v>458</v>
      </c>
      <c r="F116" s="9" t="s">
        <v>133</v>
      </c>
      <c r="G116" s="21">
        <v>0</v>
      </c>
      <c r="H116" s="11">
        <f t="shared" si="72"/>
        <v>606315</v>
      </c>
      <c r="I116" s="12">
        <f t="shared" si="73"/>
        <v>139234</v>
      </c>
      <c r="J116" s="14">
        <f t="shared" si="74"/>
        <v>0.22963970873225964</v>
      </c>
      <c r="K116" s="14">
        <f t="shared" si="75"/>
        <v>0.12949209569283293</v>
      </c>
      <c r="L116" s="15">
        <f t="shared" si="76"/>
        <v>1.1396266251805756</v>
      </c>
      <c r="M116" s="12">
        <f t="shared" si="77"/>
        <v>0</v>
      </c>
      <c r="N116" s="14">
        <f t="shared" si="78"/>
        <v>4.1020936078881576E-3</v>
      </c>
      <c r="O116" s="16">
        <f t="shared" si="79"/>
        <v>-4670</v>
      </c>
      <c r="P116" s="14">
        <f t="shared" si="80"/>
        <v>-0.18545728922600369</v>
      </c>
      <c r="Q116" s="12">
        <f t="shared" si="81"/>
        <v>-1152.5999999999985</v>
      </c>
      <c r="R116" s="14">
        <f t="shared" si="82"/>
        <v>-3.7173210519186428E-2</v>
      </c>
      <c r="S116" s="18">
        <f t="shared" si="83"/>
        <v>-3205</v>
      </c>
      <c r="T116" s="14">
        <f t="shared" si="84"/>
        <v>-0.22837394898104613</v>
      </c>
      <c r="U116" s="18">
        <f t="shared" si="85"/>
        <v>-2630</v>
      </c>
      <c r="V116" s="14">
        <f t="shared" si="86"/>
        <v>-0.19977212305355119</v>
      </c>
      <c r="W116" s="12">
        <f t="shared" si="87"/>
        <v>1330</v>
      </c>
      <c r="X116" s="14">
        <f t="shared" si="88"/>
        <v>3.3166255205605788E-2</v>
      </c>
      <c r="Y116" s="12">
        <f t="shared" si="89"/>
        <v>710</v>
      </c>
      <c r="Z116" s="14">
        <f t="shared" si="90"/>
        <v>1.9530712733474509E-2</v>
      </c>
      <c r="AA116" s="12">
        <v>11490.822310000018</v>
      </c>
      <c r="AB116" s="26">
        <v>2.4834433543268197E-2</v>
      </c>
      <c r="AC116" s="12">
        <f t="shared" si="91"/>
        <v>0</v>
      </c>
      <c r="AD116" s="24">
        <f t="shared" si="92"/>
        <v>0</v>
      </c>
      <c r="AE116" s="11">
        <f t="shared" si="93"/>
        <v>-2856.5430000000633</v>
      </c>
      <c r="AF116" s="12">
        <f t="shared" si="94"/>
        <v>-49187.63599999994</v>
      </c>
      <c r="AG116" s="12">
        <f t="shared" si="95"/>
        <v>-109807.55700000003</v>
      </c>
      <c r="AH116" s="14">
        <f t="shared" si="96"/>
        <v>-4.7113183741125386E-3</v>
      </c>
      <c r="AI116" s="14">
        <f t="shared" si="97"/>
        <v>-8.112554695166696E-2</v>
      </c>
      <c r="AJ116" s="14">
        <f t="shared" si="98"/>
        <v>-0.181106449617773</v>
      </c>
      <c r="AK116" s="14">
        <f t="shared" si="99"/>
        <v>0.25335074888179093</v>
      </c>
      <c r="AL116" s="14">
        <f t="shared" si="100"/>
        <v>0.31046948898385107</v>
      </c>
      <c r="AM116" s="14">
        <f t="shared" si="101"/>
        <v>0.32538317255397115</v>
      </c>
      <c r="AN116" s="18">
        <f t="shared" si="102"/>
        <v>13652.652000000002</v>
      </c>
      <c r="AO116" s="18">
        <f t="shared" si="103"/>
        <v>33737.04800000001</v>
      </c>
      <c r="AP116" s="18">
        <f t="shared" si="104"/>
        <v>22321.166999999987</v>
      </c>
      <c r="AQ116" s="14">
        <f t="shared" si="105"/>
        <v>9.8055446227214738E-2</v>
      </c>
      <c r="AR116" s="14">
        <f t="shared" si="106"/>
        <v>0.24230466696352915</v>
      </c>
      <c r="AS116" s="14">
        <f t="shared" si="107"/>
        <v>0.16031405403852506</v>
      </c>
      <c r="AT116" s="12">
        <f t="shared" si="108"/>
        <v>125.72099999999773</v>
      </c>
      <c r="AU116" s="12">
        <f t="shared" si="109"/>
        <v>-4289.5030000000006</v>
      </c>
      <c r="AV116" s="12">
        <f t="shared" si="110"/>
        <v>-6165.3809999999994</v>
      </c>
      <c r="AW116" s="14">
        <f t="shared" si="111"/>
        <v>6.129442738042945E-3</v>
      </c>
      <c r="AX116" s="14">
        <f t="shared" si="112"/>
        <v>-0.20913183170006344</v>
      </c>
      <c r="AY116" s="14">
        <f t="shared" si="113"/>
        <v>-0.30058900102384079</v>
      </c>
      <c r="AZ116" s="12">
        <f t="shared" si="114"/>
        <v>-6304.5840000000026</v>
      </c>
      <c r="BA116" s="12">
        <f t="shared" si="115"/>
        <v>-9127.5041999999994</v>
      </c>
      <c r="BB116" s="12">
        <f t="shared" si="116"/>
        <v>-12595.325400000002</v>
      </c>
      <c r="BC116" s="14">
        <f t="shared" si="117"/>
        <v>-0.21118337486936256</v>
      </c>
      <c r="BD116" s="14">
        <f t="shared" si="118"/>
        <v>-0.30574216174933677</v>
      </c>
      <c r="BE116" s="14">
        <f t="shared" si="119"/>
        <v>-0.42190306696679802</v>
      </c>
      <c r="BF116" s="12">
        <f t="shared" si="120"/>
        <v>3047.2839999999997</v>
      </c>
      <c r="BG116" s="12">
        <f t="shared" si="121"/>
        <v>-5350.8420000000042</v>
      </c>
      <c r="BH116" s="12">
        <f t="shared" si="122"/>
        <v>-9283.1050000000032</v>
      </c>
      <c r="BI116" s="14">
        <f t="shared" si="123"/>
        <v>7.3550819434722747E-2</v>
      </c>
      <c r="BJ116" s="14">
        <f t="shared" si="124"/>
        <v>-0.12915068427023257</v>
      </c>
      <c r="BK116" s="14">
        <f t="shared" si="125"/>
        <v>-0.22406181361782251</v>
      </c>
      <c r="BL116" s="12">
        <f t="shared" si="126"/>
        <v>2225.650999999998</v>
      </c>
      <c r="BM116" s="12">
        <f t="shared" si="127"/>
        <v>-5417.1259999999966</v>
      </c>
      <c r="BN116" s="12">
        <f t="shared" si="128"/>
        <v>-8971.3580000000002</v>
      </c>
      <c r="BO116" s="14">
        <f t="shared" si="129"/>
        <v>6.0050481612389683E-2</v>
      </c>
      <c r="BP116" s="14">
        <f t="shared" si="130"/>
        <v>-0.1461599438793405</v>
      </c>
      <c r="BQ116" s="24">
        <f t="shared" si="131"/>
        <v>-0.24205698405417797</v>
      </c>
      <c r="BR116" s="19">
        <f t="shared" si="132"/>
        <v>0</v>
      </c>
      <c r="BS116" s="20">
        <f t="shared" si="133"/>
        <v>0</v>
      </c>
      <c r="BT116" s="13">
        <f t="shared" si="134"/>
        <v>0</v>
      </c>
      <c r="BU116" s="20">
        <f t="shared" si="135"/>
        <v>0</v>
      </c>
      <c r="BV116" s="20">
        <f t="shared" si="136"/>
        <v>0</v>
      </c>
      <c r="BW116" s="13">
        <f t="shared" si="137"/>
        <v>0</v>
      </c>
      <c r="BX116" s="20">
        <f t="shared" si="138"/>
        <v>268</v>
      </c>
      <c r="BY116" s="20">
        <f t="shared" si="139"/>
        <v>1876</v>
      </c>
      <c r="BZ116" s="13">
        <f t="shared" si="140"/>
        <v>3.0941012509998929E-3</v>
      </c>
      <c r="CA116" s="20">
        <f t="shared" si="141"/>
        <v>268</v>
      </c>
      <c r="CB116" s="20">
        <f t="shared" si="142"/>
        <v>1876</v>
      </c>
      <c r="CC116" s="17">
        <f t="shared" si="143"/>
        <v>3.0941012509998929E-3</v>
      </c>
      <c r="CE116" s="2">
        <v>606315</v>
      </c>
      <c r="CF116" s="2">
        <v>139234</v>
      </c>
      <c r="CG116" s="2">
        <v>78513</v>
      </c>
      <c r="CH116" s="2">
        <v>20511</v>
      </c>
      <c r="CI116" s="2">
        <v>71992</v>
      </c>
      <c r="CJ116" s="2">
        <v>603838</v>
      </c>
      <c r="CK116" s="2">
        <v>25181</v>
      </c>
      <c r="CL116" s="2">
        <v>31006.199999999997</v>
      </c>
      <c r="CM116" s="2">
        <v>29853.599999999999</v>
      </c>
      <c r="CN116" s="2">
        <v>14034</v>
      </c>
      <c r="CO116" s="2">
        <v>17239</v>
      </c>
      <c r="CP116" s="2">
        <v>13165</v>
      </c>
      <c r="CQ116" s="2">
        <v>15795</v>
      </c>
      <c r="CR116" s="2">
        <v>40101</v>
      </c>
      <c r="CS116" s="2">
        <v>41431</v>
      </c>
      <c r="CT116" s="2">
        <v>36353</v>
      </c>
      <c r="CU116" s="2">
        <v>37063</v>
      </c>
      <c r="CV116" s="2">
        <v>603458.45699999994</v>
      </c>
      <c r="CW116" s="2">
        <v>557127.36400000006</v>
      </c>
      <c r="CX116" s="2">
        <v>496507.44299999997</v>
      </c>
      <c r="CY116" s="2">
        <v>152886.652</v>
      </c>
      <c r="CZ116" s="2">
        <v>172971.04800000001</v>
      </c>
      <c r="DA116" s="2">
        <v>161555.16699999999</v>
      </c>
      <c r="DB116" s="2">
        <v>20636.720999999998</v>
      </c>
      <c r="DC116" s="2">
        <v>16221.496999999999</v>
      </c>
      <c r="DD116" s="2">
        <v>14345.619000000001</v>
      </c>
      <c r="DE116" s="2">
        <v>23549.015999999996</v>
      </c>
      <c r="DF116" s="2">
        <v>20726.095799999999</v>
      </c>
      <c r="DG116" s="2">
        <v>17258.274599999997</v>
      </c>
      <c r="DH116" s="2">
        <v>44478.284</v>
      </c>
      <c r="DI116" s="2">
        <v>36080.157999999996</v>
      </c>
      <c r="DJ116" s="2">
        <v>32147.894999999997</v>
      </c>
      <c r="DK116" s="2">
        <v>39288.650999999998</v>
      </c>
      <c r="DL116" s="2">
        <v>31645.874000000003</v>
      </c>
      <c r="DM116" s="2">
        <v>28091.642</v>
      </c>
      <c r="DN116" s="2">
        <v>0</v>
      </c>
      <c r="DO116" s="2">
        <v>0</v>
      </c>
      <c r="DP116" s="2">
        <v>268</v>
      </c>
    </row>
    <row r="117" spans="2:120" ht="14.25" customHeight="1" x14ac:dyDescent="0.2">
      <c r="B117" s="6">
        <v>11206</v>
      </c>
      <c r="C117" s="9" t="s">
        <v>448</v>
      </c>
      <c r="D117" s="9" t="s">
        <v>60</v>
      </c>
      <c r="E117" s="21" t="s">
        <v>458</v>
      </c>
      <c r="F117" s="9" t="s">
        <v>134</v>
      </c>
      <c r="G117" s="21">
        <v>0</v>
      </c>
      <c r="H117" s="11">
        <f t="shared" si="72"/>
        <v>78416</v>
      </c>
      <c r="I117" s="12">
        <f t="shared" si="73"/>
        <v>25736</v>
      </c>
      <c r="J117" s="14">
        <f t="shared" si="74"/>
        <v>0.3281983268720669</v>
      </c>
      <c r="K117" s="14">
        <f t="shared" si="75"/>
        <v>0.17320444807182209</v>
      </c>
      <c r="L117" s="15">
        <f t="shared" si="76"/>
        <v>1.1293918442218145</v>
      </c>
      <c r="M117" s="12">
        <f t="shared" si="77"/>
        <v>0</v>
      </c>
      <c r="N117" s="14">
        <f t="shared" si="78"/>
        <v>-3.6942424837885679E-2</v>
      </c>
      <c r="O117" s="16">
        <f t="shared" si="79"/>
        <v>-503</v>
      </c>
      <c r="P117" s="14">
        <f t="shared" si="80"/>
        <v>-0.20087859424920129</v>
      </c>
      <c r="Q117" s="12">
        <f t="shared" si="81"/>
        <v>-429.59999999999945</v>
      </c>
      <c r="R117" s="14">
        <f t="shared" si="82"/>
        <v>-0.11215538847117779</v>
      </c>
      <c r="S117" s="18">
        <f t="shared" si="83"/>
        <v>35</v>
      </c>
      <c r="T117" s="14">
        <f t="shared" si="84"/>
        <v>1.8238665971860302E-2</v>
      </c>
      <c r="U117" s="18">
        <f t="shared" si="85"/>
        <v>-21</v>
      </c>
      <c r="V117" s="14">
        <f t="shared" si="86"/>
        <v>-1.1538461538461497E-2</v>
      </c>
      <c r="W117" s="12">
        <f t="shared" si="87"/>
        <v>-32</v>
      </c>
      <c r="X117" s="14">
        <f t="shared" si="88"/>
        <v>-8.0200501253132606E-3</v>
      </c>
      <c r="Y117" s="12">
        <f t="shared" si="89"/>
        <v>-27</v>
      </c>
      <c r="Z117" s="14">
        <f t="shared" si="90"/>
        <v>-7.4380165289256173E-3</v>
      </c>
      <c r="AA117" s="12">
        <v>-61.254809999998542</v>
      </c>
      <c r="AB117" s="26">
        <v>-1.0890662724690747E-3</v>
      </c>
      <c r="AC117" s="12">
        <f t="shared" si="91"/>
        <v>0</v>
      </c>
      <c r="AD117" s="24">
        <f t="shared" si="92"/>
        <v>0</v>
      </c>
      <c r="AE117" s="11">
        <f t="shared" si="93"/>
        <v>-7617.695000000007</v>
      </c>
      <c r="AF117" s="12">
        <f t="shared" si="94"/>
        <v>-26748.896000000001</v>
      </c>
      <c r="AG117" s="12">
        <f t="shared" si="95"/>
        <v>-40080.93299999999</v>
      </c>
      <c r="AH117" s="14">
        <f t="shared" si="96"/>
        <v>-9.7144651601714038E-2</v>
      </c>
      <c r="AI117" s="14">
        <f t="shared" si="97"/>
        <v>-0.3411152825953887</v>
      </c>
      <c r="AJ117" s="14">
        <f t="shared" si="98"/>
        <v>-0.5111320776372168</v>
      </c>
      <c r="AK117" s="14">
        <f t="shared" si="99"/>
        <v>0.36319060180889928</v>
      </c>
      <c r="AL117" s="14">
        <f t="shared" si="100"/>
        <v>0.43181758358277644</v>
      </c>
      <c r="AM117" s="14">
        <f t="shared" si="101"/>
        <v>0.44329211684956743</v>
      </c>
      <c r="AN117" s="18">
        <f t="shared" si="102"/>
        <v>-22.721000000001368</v>
      </c>
      <c r="AO117" s="18">
        <f t="shared" si="103"/>
        <v>-3425.2359999999971</v>
      </c>
      <c r="AP117" s="18">
        <f t="shared" si="104"/>
        <v>-8742.3669999999984</v>
      </c>
      <c r="AQ117" s="14">
        <f t="shared" si="105"/>
        <v>-8.8284892757228839E-4</v>
      </c>
      <c r="AR117" s="14">
        <f t="shared" si="106"/>
        <v>-0.13309123406900825</v>
      </c>
      <c r="AS117" s="14">
        <f t="shared" si="107"/>
        <v>-0.33969408610506679</v>
      </c>
      <c r="AT117" s="12">
        <f t="shared" si="108"/>
        <v>-259.32999999999993</v>
      </c>
      <c r="AU117" s="12">
        <f t="shared" si="109"/>
        <v>-902.96399999999994</v>
      </c>
      <c r="AV117" s="12">
        <f t="shared" si="110"/>
        <v>-1196.0170000000001</v>
      </c>
      <c r="AW117" s="14">
        <f t="shared" si="111"/>
        <v>-0.12960019990004989</v>
      </c>
      <c r="AX117" s="14">
        <f t="shared" si="112"/>
        <v>-0.45125637181409295</v>
      </c>
      <c r="AY117" s="14">
        <f t="shared" si="113"/>
        <v>-0.59770964517741132</v>
      </c>
      <c r="AZ117" s="12">
        <f t="shared" si="114"/>
        <v>-926.20380000000023</v>
      </c>
      <c r="BA117" s="12">
        <f t="shared" si="115"/>
        <v>-1694.6046000000001</v>
      </c>
      <c r="BB117" s="12">
        <f t="shared" si="116"/>
        <v>-2205.1884</v>
      </c>
      <c r="BC117" s="14">
        <f t="shared" si="117"/>
        <v>-0.27234880028228658</v>
      </c>
      <c r="BD117" s="14">
        <f t="shared" si="118"/>
        <v>-0.49829587155963306</v>
      </c>
      <c r="BE117" s="14">
        <f t="shared" si="119"/>
        <v>-0.64843225123500359</v>
      </c>
      <c r="BF117" s="12">
        <f t="shared" si="120"/>
        <v>-545.98700000000008</v>
      </c>
      <c r="BG117" s="12">
        <f t="shared" si="121"/>
        <v>-1847.1410000000001</v>
      </c>
      <c r="BH117" s="12">
        <f t="shared" si="122"/>
        <v>-2366.83</v>
      </c>
      <c r="BI117" s="14">
        <f t="shared" si="123"/>
        <v>-0.13794517433046993</v>
      </c>
      <c r="BJ117" s="14">
        <f t="shared" si="124"/>
        <v>-0.46668544719555338</v>
      </c>
      <c r="BK117" s="14">
        <f t="shared" si="125"/>
        <v>-0.59798635674583123</v>
      </c>
      <c r="BL117" s="12">
        <f t="shared" si="126"/>
        <v>-419.5649999999996</v>
      </c>
      <c r="BM117" s="12">
        <f t="shared" si="127"/>
        <v>-1510.2620000000002</v>
      </c>
      <c r="BN117" s="12">
        <f t="shared" si="128"/>
        <v>-2076.4659999999999</v>
      </c>
      <c r="BO117" s="14">
        <f t="shared" si="129"/>
        <v>-0.11644879267277253</v>
      </c>
      <c r="BP117" s="14">
        <f t="shared" si="130"/>
        <v>-0.41916791562586742</v>
      </c>
      <c r="BQ117" s="24">
        <f t="shared" si="131"/>
        <v>-0.57631584790452406</v>
      </c>
      <c r="BR117" s="19">
        <f t="shared" si="132"/>
        <v>78.8</v>
      </c>
      <c r="BS117" s="20">
        <f t="shared" si="133"/>
        <v>551.6</v>
      </c>
      <c r="BT117" s="13">
        <f t="shared" si="134"/>
        <v>7.0342787186288514E-3</v>
      </c>
      <c r="BU117" s="20">
        <f t="shared" si="135"/>
        <v>29.3</v>
      </c>
      <c r="BV117" s="20">
        <f t="shared" si="136"/>
        <v>205.1</v>
      </c>
      <c r="BW117" s="13">
        <f t="shared" si="137"/>
        <v>2.6155376453784939E-3</v>
      </c>
      <c r="BX117" s="20">
        <f t="shared" si="138"/>
        <v>66.900000000000006</v>
      </c>
      <c r="BY117" s="20">
        <f t="shared" si="139"/>
        <v>468.30000000000007</v>
      </c>
      <c r="BZ117" s="13">
        <f t="shared" si="140"/>
        <v>5.9719955111201808E-3</v>
      </c>
      <c r="CA117" s="20">
        <f t="shared" si="141"/>
        <v>78.8</v>
      </c>
      <c r="CB117" s="20">
        <f t="shared" si="142"/>
        <v>551.6</v>
      </c>
      <c r="CC117" s="17">
        <f t="shared" si="143"/>
        <v>7.0342787186288514E-3</v>
      </c>
      <c r="CE117" s="2">
        <v>78416</v>
      </c>
      <c r="CF117" s="2">
        <v>25736</v>
      </c>
      <c r="CG117" s="2">
        <v>13582</v>
      </c>
      <c r="CH117" s="2">
        <v>2001</v>
      </c>
      <c r="CI117" s="2">
        <v>7087</v>
      </c>
      <c r="CJ117" s="2">
        <v>81424</v>
      </c>
      <c r="CK117" s="2">
        <v>2504</v>
      </c>
      <c r="CL117" s="2">
        <v>3830.3999999999996</v>
      </c>
      <c r="CM117" s="2">
        <v>3400.8</v>
      </c>
      <c r="CN117" s="2">
        <v>1919</v>
      </c>
      <c r="CO117" s="2">
        <v>1884</v>
      </c>
      <c r="CP117" s="2">
        <v>1820</v>
      </c>
      <c r="CQ117" s="2">
        <v>1841</v>
      </c>
      <c r="CR117" s="2">
        <v>3990</v>
      </c>
      <c r="CS117" s="2">
        <v>3958</v>
      </c>
      <c r="CT117" s="2">
        <v>3630</v>
      </c>
      <c r="CU117" s="2">
        <v>3603</v>
      </c>
      <c r="CV117" s="2">
        <v>70798.304999999993</v>
      </c>
      <c r="CW117" s="2">
        <v>51667.103999999999</v>
      </c>
      <c r="CX117" s="2">
        <v>38335.06700000001</v>
      </c>
      <c r="CY117" s="2">
        <v>25713.278999999999</v>
      </c>
      <c r="CZ117" s="2">
        <v>22310.764000000003</v>
      </c>
      <c r="DA117" s="2">
        <v>16993.633000000002</v>
      </c>
      <c r="DB117" s="2">
        <v>1741.67</v>
      </c>
      <c r="DC117" s="2">
        <v>1098.0360000000001</v>
      </c>
      <c r="DD117" s="2">
        <v>804.98299999999995</v>
      </c>
      <c r="DE117" s="2">
        <v>2474.5962</v>
      </c>
      <c r="DF117" s="2">
        <v>1706.1954000000001</v>
      </c>
      <c r="DG117" s="2">
        <v>1195.6116</v>
      </c>
      <c r="DH117" s="2">
        <v>3412.0129999999999</v>
      </c>
      <c r="DI117" s="2">
        <v>2110.8589999999999</v>
      </c>
      <c r="DJ117" s="2">
        <v>1591.17</v>
      </c>
      <c r="DK117" s="2">
        <v>3183.4350000000004</v>
      </c>
      <c r="DL117" s="2">
        <v>2092.7379999999998</v>
      </c>
      <c r="DM117" s="2">
        <v>1526.5340000000001</v>
      </c>
      <c r="DN117" s="2">
        <v>78.8</v>
      </c>
      <c r="DO117" s="2">
        <v>29.3</v>
      </c>
      <c r="DP117" s="2">
        <v>66.900000000000006</v>
      </c>
    </row>
    <row r="118" spans="2:120" ht="14.25" customHeight="1" x14ac:dyDescent="0.2">
      <c r="B118" s="6">
        <v>11207</v>
      </c>
      <c r="C118" s="9" t="s">
        <v>448</v>
      </c>
      <c r="D118" s="9" t="s">
        <v>60</v>
      </c>
      <c r="E118" s="21" t="s">
        <v>458</v>
      </c>
      <c r="F118" s="9" t="s">
        <v>135</v>
      </c>
      <c r="G118" s="21">
        <v>3</v>
      </c>
      <c r="H118" s="11">
        <f t="shared" si="72"/>
        <v>58223</v>
      </c>
      <c r="I118" s="12">
        <f t="shared" si="73"/>
        <v>20448</v>
      </c>
      <c r="J118" s="14">
        <f t="shared" si="74"/>
        <v>0.35120141524826959</v>
      </c>
      <c r="K118" s="14">
        <f t="shared" si="75"/>
        <v>0.19097263967847758</v>
      </c>
      <c r="L118" s="15">
        <f t="shared" si="76"/>
        <v>1.3246187363834423</v>
      </c>
      <c r="M118" s="12">
        <f t="shared" si="77"/>
        <v>0</v>
      </c>
      <c r="N118" s="14">
        <f t="shared" si="78"/>
        <v>-7.4282534382701382E-2</v>
      </c>
      <c r="O118" s="16">
        <f t="shared" si="79"/>
        <v>-504</v>
      </c>
      <c r="P118" s="14">
        <f t="shared" si="80"/>
        <v>-0.24901185770750989</v>
      </c>
      <c r="Q118" s="12">
        <f t="shared" si="81"/>
        <v>-409.19999999999982</v>
      </c>
      <c r="R118" s="14">
        <f t="shared" si="82"/>
        <v>-0.13425196850393695</v>
      </c>
      <c r="S118" s="18">
        <f t="shared" si="83"/>
        <v>258</v>
      </c>
      <c r="T118" s="14">
        <f t="shared" si="84"/>
        <v>0.1677503250975293</v>
      </c>
      <c r="U118" s="18">
        <f t="shared" si="85"/>
        <v>359</v>
      </c>
      <c r="V118" s="14">
        <f t="shared" si="86"/>
        <v>0.24947880472550377</v>
      </c>
      <c r="W118" s="12">
        <f t="shared" si="87"/>
        <v>-97</v>
      </c>
      <c r="X118" s="14">
        <f t="shared" si="88"/>
        <v>-3.4047034047034019E-2</v>
      </c>
      <c r="Y118" s="12">
        <f t="shared" si="89"/>
        <v>-117</v>
      </c>
      <c r="Z118" s="14">
        <f t="shared" si="90"/>
        <v>-4.5296167247386721E-2</v>
      </c>
      <c r="AA118" s="12">
        <v>-1436.1551000000036</v>
      </c>
      <c r="AB118" s="26">
        <v>-3.4129035327628898E-2</v>
      </c>
      <c r="AC118" s="12">
        <f t="shared" si="91"/>
        <v>0</v>
      </c>
      <c r="AD118" s="24">
        <f t="shared" si="92"/>
        <v>0</v>
      </c>
      <c r="AE118" s="11">
        <f t="shared" si="93"/>
        <v>-9038.6879999999946</v>
      </c>
      <c r="AF118" s="12">
        <f t="shared" si="94"/>
        <v>-27243.067999999999</v>
      </c>
      <c r="AG118" s="12">
        <f t="shared" si="95"/>
        <v>-38234.137999999999</v>
      </c>
      <c r="AH118" s="14">
        <f t="shared" si="96"/>
        <v>-0.15524256737028308</v>
      </c>
      <c r="AI118" s="14">
        <f t="shared" si="97"/>
        <v>-0.46790903938306172</v>
      </c>
      <c r="AJ118" s="14">
        <f t="shared" si="98"/>
        <v>-0.6566844374216374</v>
      </c>
      <c r="AK118" s="14">
        <f t="shared" si="99"/>
        <v>0.40681115962341807</v>
      </c>
      <c r="AL118" s="14">
        <f t="shared" si="100"/>
        <v>0.50074193190611271</v>
      </c>
      <c r="AM118" s="14">
        <f t="shared" si="101"/>
        <v>0.52500142329263166</v>
      </c>
      <c r="AN118" s="18">
        <f t="shared" si="102"/>
        <v>-439.27300000000105</v>
      </c>
      <c r="AO118" s="18">
        <f t="shared" si="103"/>
        <v>-4935.0489999999991</v>
      </c>
      <c r="AP118" s="18">
        <f t="shared" si="104"/>
        <v>-9953.8189999999995</v>
      </c>
      <c r="AQ118" s="14">
        <f t="shared" si="105"/>
        <v>-2.1482443270735563E-2</v>
      </c>
      <c r="AR118" s="14">
        <f t="shared" si="106"/>
        <v>-0.24134629303599364</v>
      </c>
      <c r="AS118" s="14">
        <f t="shared" si="107"/>
        <v>-0.48678692292644754</v>
      </c>
      <c r="AT118" s="12">
        <f t="shared" si="108"/>
        <v>-394.3130000000001</v>
      </c>
      <c r="AU118" s="12">
        <f t="shared" si="109"/>
        <v>-952.601</v>
      </c>
      <c r="AV118" s="12">
        <f t="shared" si="110"/>
        <v>-1177.712</v>
      </c>
      <c r="AW118" s="14">
        <f t="shared" si="111"/>
        <v>-0.25941644736842107</v>
      </c>
      <c r="AX118" s="14">
        <f t="shared" si="112"/>
        <v>-0.6267111842105263</v>
      </c>
      <c r="AY118" s="14">
        <f t="shared" si="113"/>
        <v>-0.77481052631578951</v>
      </c>
      <c r="AZ118" s="12">
        <f t="shared" si="114"/>
        <v>-923.35680000000025</v>
      </c>
      <c r="BA118" s="12">
        <f t="shared" si="115"/>
        <v>-1725.9906000000003</v>
      </c>
      <c r="BB118" s="12">
        <f t="shared" si="116"/>
        <v>-2108.2404000000001</v>
      </c>
      <c r="BC118" s="14">
        <f t="shared" si="117"/>
        <v>-0.34991541609822652</v>
      </c>
      <c r="BD118" s="14">
        <f t="shared" si="118"/>
        <v>-0.65408162801273306</v>
      </c>
      <c r="BE118" s="14">
        <f t="shared" si="119"/>
        <v>-0.79893906321055019</v>
      </c>
      <c r="BF118" s="12">
        <f t="shared" si="120"/>
        <v>-655.10500000000002</v>
      </c>
      <c r="BG118" s="12">
        <f t="shared" si="121"/>
        <v>-1615.9290000000001</v>
      </c>
      <c r="BH118" s="12">
        <f t="shared" si="122"/>
        <v>-2081.4479999999999</v>
      </c>
      <c r="BI118" s="14">
        <f t="shared" si="123"/>
        <v>-0.23804687499999999</v>
      </c>
      <c r="BJ118" s="14">
        <f t="shared" si="124"/>
        <v>-0.58718350290697674</v>
      </c>
      <c r="BK118" s="14">
        <f t="shared" si="125"/>
        <v>-0.75634011627906972</v>
      </c>
      <c r="BL118" s="12">
        <f t="shared" si="126"/>
        <v>-709.55400000000009</v>
      </c>
      <c r="BM118" s="12">
        <f t="shared" si="127"/>
        <v>-1531.693</v>
      </c>
      <c r="BN118" s="12">
        <f t="shared" si="128"/>
        <v>-1913.1480000000001</v>
      </c>
      <c r="BO118" s="14">
        <f t="shared" si="129"/>
        <v>-0.28773479318734796</v>
      </c>
      <c r="BP118" s="14">
        <f t="shared" si="130"/>
        <v>-0.62112449310624496</v>
      </c>
      <c r="BQ118" s="24">
        <f t="shared" si="131"/>
        <v>-0.77581021897810221</v>
      </c>
      <c r="BR118" s="19">
        <f t="shared" si="132"/>
        <v>95</v>
      </c>
      <c r="BS118" s="20">
        <f t="shared" si="133"/>
        <v>665</v>
      </c>
      <c r="BT118" s="13">
        <f t="shared" si="134"/>
        <v>1.1421603146522852E-2</v>
      </c>
      <c r="BU118" s="20">
        <f t="shared" si="135"/>
        <v>61.9</v>
      </c>
      <c r="BV118" s="20">
        <f t="shared" si="136"/>
        <v>433.3</v>
      </c>
      <c r="BW118" s="13">
        <f t="shared" si="137"/>
        <v>7.4420761554712059E-3</v>
      </c>
      <c r="BX118" s="20">
        <f t="shared" si="138"/>
        <v>72.7</v>
      </c>
      <c r="BY118" s="20">
        <f t="shared" si="139"/>
        <v>508.90000000000003</v>
      </c>
      <c r="BZ118" s="13">
        <f t="shared" si="140"/>
        <v>8.7405320921285414E-3</v>
      </c>
      <c r="CA118" s="20">
        <f t="shared" si="141"/>
        <v>95</v>
      </c>
      <c r="CB118" s="20">
        <f t="shared" si="142"/>
        <v>665</v>
      </c>
      <c r="CC118" s="17">
        <f t="shared" si="143"/>
        <v>1.1421603146522852E-2</v>
      </c>
      <c r="CE118" s="2">
        <v>58223</v>
      </c>
      <c r="CF118" s="2">
        <v>20448</v>
      </c>
      <c r="CG118" s="2">
        <v>11119</v>
      </c>
      <c r="CH118" s="2">
        <v>1520</v>
      </c>
      <c r="CI118" s="2">
        <v>4590</v>
      </c>
      <c r="CJ118" s="2">
        <v>62895</v>
      </c>
      <c r="CK118" s="2">
        <v>2024</v>
      </c>
      <c r="CL118" s="2">
        <v>3048</v>
      </c>
      <c r="CM118" s="2">
        <v>2638.8</v>
      </c>
      <c r="CN118" s="2">
        <v>1538</v>
      </c>
      <c r="CO118" s="2">
        <v>1280</v>
      </c>
      <c r="CP118" s="2">
        <v>1439</v>
      </c>
      <c r="CQ118" s="2">
        <v>1080</v>
      </c>
      <c r="CR118" s="2">
        <v>2849</v>
      </c>
      <c r="CS118" s="2">
        <v>2752</v>
      </c>
      <c r="CT118" s="2">
        <v>2583</v>
      </c>
      <c r="CU118" s="2">
        <v>2466</v>
      </c>
      <c r="CV118" s="2">
        <v>49184.312000000005</v>
      </c>
      <c r="CW118" s="2">
        <v>30979.932000000001</v>
      </c>
      <c r="CX118" s="2">
        <v>19988.862000000001</v>
      </c>
      <c r="CY118" s="2">
        <v>20008.726999999999</v>
      </c>
      <c r="CZ118" s="2">
        <v>15512.951000000001</v>
      </c>
      <c r="DA118" s="2">
        <v>10494.181</v>
      </c>
      <c r="DB118" s="2">
        <v>1125.6869999999999</v>
      </c>
      <c r="DC118" s="2">
        <v>567.399</v>
      </c>
      <c r="DD118" s="2">
        <v>342.28800000000001</v>
      </c>
      <c r="DE118" s="2">
        <v>1715.4431999999999</v>
      </c>
      <c r="DF118" s="2">
        <v>912.80939999999987</v>
      </c>
      <c r="DG118" s="2">
        <v>530.55960000000005</v>
      </c>
      <c r="DH118" s="2">
        <v>2096.895</v>
      </c>
      <c r="DI118" s="2">
        <v>1136.0709999999999</v>
      </c>
      <c r="DJ118" s="2">
        <v>670.55200000000002</v>
      </c>
      <c r="DK118" s="2">
        <v>1756.4459999999999</v>
      </c>
      <c r="DL118" s="2">
        <v>934.30700000000002</v>
      </c>
      <c r="DM118" s="2">
        <v>552.85199999999998</v>
      </c>
      <c r="DN118" s="2">
        <v>95</v>
      </c>
      <c r="DO118" s="2">
        <v>61.9</v>
      </c>
      <c r="DP118" s="2">
        <v>72.7</v>
      </c>
    </row>
    <row r="119" spans="2:120" ht="14.25" customHeight="1" x14ac:dyDescent="0.2">
      <c r="B119" s="6">
        <v>11208</v>
      </c>
      <c r="C119" s="9" t="s">
        <v>448</v>
      </c>
      <c r="D119" s="9" t="s">
        <v>60</v>
      </c>
      <c r="E119" s="21" t="s">
        <v>458</v>
      </c>
      <c r="F119" s="9" t="s">
        <v>136</v>
      </c>
      <c r="G119" s="21">
        <v>0</v>
      </c>
      <c r="H119" s="11">
        <f t="shared" si="72"/>
        <v>343529</v>
      </c>
      <c r="I119" s="12">
        <f t="shared" si="73"/>
        <v>94707</v>
      </c>
      <c r="J119" s="14">
        <f t="shared" si="74"/>
        <v>0.27568851538006983</v>
      </c>
      <c r="K119" s="14">
        <f t="shared" si="75"/>
        <v>0.15522998058388085</v>
      </c>
      <c r="L119" s="15">
        <f t="shared" si="76"/>
        <v>1.1690550645819171</v>
      </c>
      <c r="M119" s="12">
        <f t="shared" si="77"/>
        <v>0</v>
      </c>
      <c r="N119" s="14">
        <f t="shared" si="78"/>
        <v>-2.2972815985130568E-3</v>
      </c>
      <c r="O119" s="16">
        <f t="shared" si="79"/>
        <v>-2178</v>
      </c>
      <c r="P119" s="14">
        <f t="shared" si="80"/>
        <v>-0.16849760173294137</v>
      </c>
      <c r="Q119" s="12">
        <f t="shared" si="81"/>
        <v>-780</v>
      </c>
      <c r="R119" s="14">
        <f t="shared" si="82"/>
        <v>-4.587155963302747E-2</v>
      </c>
      <c r="S119" s="18">
        <f t="shared" si="83"/>
        <v>-1117</v>
      </c>
      <c r="T119" s="14">
        <f t="shared" si="84"/>
        <v>-0.14164341871671327</v>
      </c>
      <c r="U119" s="18">
        <f t="shared" si="85"/>
        <v>-1407</v>
      </c>
      <c r="V119" s="14">
        <f t="shared" si="86"/>
        <v>-0.18754998667022127</v>
      </c>
      <c r="W119" s="12">
        <f t="shared" si="87"/>
        <v>910</v>
      </c>
      <c r="X119" s="14">
        <f t="shared" si="88"/>
        <v>4.77214326918034E-2</v>
      </c>
      <c r="Y119" s="12">
        <f t="shared" si="89"/>
        <v>563</v>
      </c>
      <c r="Z119" s="14">
        <f t="shared" si="90"/>
        <v>3.1089513501573851E-2</v>
      </c>
      <c r="AA119" s="12">
        <v>5701.7944699999935</v>
      </c>
      <c r="AB119" s="26">
        <v>2.2718918921232234E-2</v>
      </c>
      <c r="AC119" s="12">
        <f t="shared" si="91"/>
        <v>0</v>
      </c>
      <c r="AD119" s="24">
        <f t="shared" si="92"/>
        <v>0</v>
      </c>
      <c r="AE119" s="11">
        <f t="shared" si="93"/>
        <v>-6878.2989999999991</v>
      </c>
      <c r="AF119" s="12">
        <f t="shared" si="94"/>
        <v>-45700.109000000055</v>
      </c>
      <c r="AG119" s="12">
        <f t="shared" si="95"/>
        <v>-85726.13</v>
      </c>
      <c r="AH119" s="14">
        <f t="shared" si="96"/>
        <v>-2.0022469718713687E-2</v>
      </c>
      <c r="AI119" s="14">
        <f t="shared" si="97"/>
        <v>-0.13303129866765262</v>
      </c>
      <c r="AJ119" s="14">
        <f t="shared" si="98"/>
        <v>-0.24954554055116163</v>
      </c>
      <c r="AK119" s="14">
        <f t="shared" si="99"/>
        <v>0.3052782830830939</v>
      </c>
      <c r="AL119" s="14">
        <f t="shared" si="100"/>
        <v>0.36556764064907327</v>
      </c>
      <c r="AM119" s="14">
        <f t="shared" si="101"/>
        <v>0.37617034674594585</v>
      </c>
      <c r="AN119" s="18">
        <f t="shared" si="102"/>
        <v>8065.148000000001</v>
      </c>
      <c r="AO119" s="18">
        <f t="shared" si="103"/>
        <v>14169.604999999996</v>
      </c>
      <c r="AP119" s="18">
        <f t="shared" si="104"/>
        <v>2270.7949999999983</v>
      </c>
      <c r="AQ119" s="14">
        <f t="shared" si="105"/>
        <v>8.5158942844773877E-2</v>
      </c>
      <c r="AR119" s="14">
        <f t="shared" si="106"/>
        <v>0.14961518155996911</v>
      </c>
      <c r="AS119" s="14">
        <f t="shared" si="107"/>
        <v>2.3977055550276072E-2</v>
      </c>
      <c r="AT119" s="12">
        <f t="shared" si="108"/>
        <v>-224.71299999999974</v>
      </c>
      <c r="AU119" s="12">
        <f t="shared" si="109"/>
        <v>-2709.6490000000003</v>
      </c>
      <c r="AV119" s="12">
        <f t="shared" si="110"/>
        <v>-3812.1059999999998</v>
      </c>
      <c r="AW119" s="14">
        <f t="shared" si="111"/>
        <v>-2.0907424637141792E-2</v>
      </c>
      <c r="AX119" s="14">
        <f t="shared" si="112"/>
        <v>-0.25210727577223668</v>
      </c>
      <c r="AY119" s="14">
        <f t="shared" si="113"/>
        <v>-0.35468049869743201</v>
      </c>
      <c r="AZ119" s="12">
        <f t="shared" si="114"/>
        <v>-3202.2024000000001</v>
      </c>
      <c r="BA119" s="12">
        <f t="shared" si="115"/>
        <v>-5262.3197999999993</v>
      </c>
      <c r="BB119" s="12">
        <f t="shared" si="116"/>
        <v>-7217.369999999999</v>
      </c>
      <c r="BC119" s="14">
        <f t="shared" si="117"/>
        <v>-0.19737440828402364</v>
      </c>
      <c r="BD119" s="14">
        <f t="shared" si="118"/>
        <v>-0.32435403106508875</v>
      </c>
      <c r="BE119" s="14">
        <f t="shared" si="119"/>
        <v>-0.44485761834319515</v>
      </c>
      <c r="BF119" s="12">
        <f t="shared" si="120"/>
        <v>-354.39600000000064</v>
      </c>
      <c r="BG119" s="12">
        <f t="shared" si="121"/>
        <v>-4356.0800000000017</v>
      </c>
      <c r="BH119" s="12">
        <f t="shared" si="122"/>
        <v>-6427.643</v>
      </c>
      <c r="BI119" s="14">
        <f t="shared" si="123"/>
        <v>-1.7738425346613962E-2</v>
      </c>
      <c r="BJ119" s="14">
        <f t="shared" si="124"/>
        <v>-0.21803293458131046</v>
      </c>
      <c r="BK119" s="14">
        <f t="shared" si="125"/>
        <v>-0.32171995595375147</v>
      </c>
      <c r="BL119" s="12">
        <f t="shared" si="126"/>
        <v>343.48099999999977</v>
      </c>
      <c r="BM119" s="12">
        <f t="shared" si="127"/>
        <v>-3827.9970000000012</v>
      </c>
      <c r="BN119" s="12">
        <f t="shared" si="128"/>
        <v>-5711.3459999999995</v>
      </c>
      <c r="BO119" s="14">
        <f t="shared" si="129"/>
        <v>1.8395511996572411E-2</v>
      </c>
      <c r="BP119" s="14">
        <f t="shared" si="130"/>
        <v>-0.20501269280205658</v>
      </c>
      <c r="BQ119" s="24">
        <f t="shared" si="131"/>
        <v>-0.30587757069408739</v>
      </c>
      <c r="BR119" s="19">
        <f t="shared" si="132"/>
        <v>43.9</v>
      </c>
      <c r="BS119" s="20">
        <f t="shared" si="133"/>
        <v>307.3</v>
      </c>
      <c r="BT119" s="13">
        <f t="shared" si="134"/>
        <v>8.9453874345397336E-4</v>
      </c>
      <c r="BU119" s="20">
        <f t="shared" si="135"/>
        <v>0</v>
      </c>
      <c r="BV119" s="20">
        <f t="shared" si="136"/>
        <v>0</v>
      </c>
      <c r="BW119" s="13">
        <f t="shared" si="137"/>
        <v>0</v>
      </c>
      <c r="BX119" s="20">
        <f t="shared" si="138"/>
        <v>163.69999999999999</v>
      </c>
      <c r="BY119" s="20">
        <f t="shared" si="139"/>
        <v>1145.8999999999999</v>
      </c>
      <c r="BZ119" s="13">
        <f t="shared" si="140"/>
        <v>3.3356718064559321E-3</v>
      </c>
      <c r="CA119" s="20">
        <f t="shared" si="141"/>
        <v>163.69999999999999</v>
      </c>
      <c r="CB119" s="20">
        <f t="shared" si="142"/>
        <v>1145.8999999999999</v>
      </c>
      <c r="CC119" s="17">
        <f t="shared" si="143"/>
        <v>3.3356718064559321E-3</v>
      </c>
      <c r="CE119" s="2">
        <v>343529</v>
      </c>
      <c r="CF119" s="2">
        <v>94707</v>
      </c>
      <c r="CG119" s="2">
        <v>53326</v>
      </c>
      <c r="CH119" s="2">
        <v>10748</v>
      </c>
      <c r="CI119" s="2">
        <v>36775</v>
      </c>
      <c r="CJ119" s="2">
        <v>344320</v>
      </c>
      <c r="CK119" s="2">
        <v>12926</v>
      </c>
      <c r="CL119" s="2">
        <v>17004</v>
      </c>
      <c r="CM119" s="2">
        <v>16224</v>
      </c>
      <c r="CN119" s="2">
        <v>7886</v>
      </c>
      <c r="CO119" s="2">
        <v>9003</v>
      </c>
      <c r="CP119" s="2">
        <v>7502</v>
      </c>
      <c r="CQ119" s="2">
        <v>8909</v>
      </c>
      <c r="CR119" s="2">
        <v>19069</v>
      </c>
      <c r="CS119" s="2">
        <v>19979</v>
      </c>
      <c r="CT119" s="2">
        <v>18109</v>
      </c>
      <c r="CU119" s="2">
        <v>18672</v>
      </c>
      <c r="CV119" s="2">
        <v>336650.701</v>
      </c>
      <c r="CW119" s="2">
        <v>297828.89099999995</v>
      </c>
      <c r="CX119" s="2">
        <v>257802.87</v>
      </c>
      <c r="CY119" s="2">
        <v>102772.148</v>
      </c>
      <c r="CZ119" s="2">
        <v>108876.605</v>
      </c>
      <c r="DA119" s="2">
        <v>96977.794999999998</v>
      </c>
      <c r="DB119" s="2">
        <v>10523.287</v>
      </c>
      <c r="DC119" s="2">
        <v>8038.3509999999997</v>
      </c>
      <c r="DD119" s="2">
        <v>6935.8940000000002</v>
      </c>
      <c r="DE119" s="2">
        <v>13021.7976</v>
      </c>
      <c r="DF119" s="2">
        <v>10961.680200000001</v>
      </c>
      <c r="DG119" s="2">
        <v>9006.630000000001</v>
      </c>
      <c r="DH119" s="2">
        <v>19624.603999999999</v>
      </c>
      <c r="DI119" s="2">
        <v>15622.919999999998</v>
      </c>
      <c r="DJ119" s="2">
        <v>13551.357</v>
      </c>
      <c r="DK119" s="2">
        <v>19015.481</v>
      </c>
      <c r="DL119" s="2">
        <v>14844.002999999999</v>
      </c>
      <c r="DM119" s="2">
        <v>12960.654</v>
      </c>
      <c r="DN119" s="2">
        <v>43.9</v>
      </c>
      <c r="DO119" s="2">
        <v>0</v>
      </c>
      <c r="DP119" s="2">
        <v>163.69999999999999</v>
      </c>
    </row>
    <row r="120" spans="2:120" ht="14.25" customHeight="1" x14ac:dyDescent="0.2">
      <c r="B120" s="6">
        <v>11209</v>
      </c>
      <c r="C120" s="9" t="s">
        <v>448</v>
      </c>
      <c r="D120" s="9" t="s">
        <v>60</v>
      </c>
      <c r="E120" s="21" t="s">
        <v>458</v>
      </c>
      <c r="F120" s="9" t="s">
        <v>137</v>
      </c>
      <c r="G120" s="21">
        <v>0</v>
      </c>
      <c r="H120" s="11">
        <f t="shared" si="72"/>
        <v>78472</v>
      </c>
      <c r="I120" s="12">
        <f t="shared" si="73"/>
        <v>25465</v>
      </c>
      <c r="J120" s="14">
        <f t="shared" si="74"/>
        <v>0.3245106534814966</v>
      </c>
      <c r="K120" s="14">
        <f t="shared" si="75"/>
        <v>0.17110561729024365</v>
      </c>
      <c r="L120" s="15">
        <f t="shared" si="76"/>
        <v>1.2666190135811293</v>
      </c>
      <c r="M120" s="12">
        <f t="shared" si="77"/>
        <v>0</v>
      </c>
      <c r="N120" s="14">
        <f t="shared" si="78"/>
        <v>-1.5506599086666295E-2</v>
      </c>
      <c r="O120" s="16">
        <f t="shared" si="79"/>
        <v>-373</v>
      </c>
      <c r="P120" s="14">
        <f t="shared" si="80"/>
        <v>-0.14412673879443583</v>
      </c>
      <c r="Q120" s="12">
        <f t="shared" si="81"/>
        <v>-34.800000000000637</v>
      </c>
      <c r="R120" s="14">
        <f t="shared" si="82"/>
        <v>-9.6457675037420199E-3</v>
      </c>
      <c r="S120" s="18">
        <f t="shared" si="83"/>
        <v>-33</v>
      </c>
      <c r="T120" s="14">
        <f t="shared" si="84"/>
        <v>-1.7609391675560193E-2</v>
      </c>
      <c r="U120" s="18">
        <f t="shared" si="85"/>
        <v>-21</v>
      </c>
      <c r="V120" s="14">
        <f t="shared" si="86"/>
        <v>-1.2367491166077826E-2</v>
      </c>
      <c r="W120" s="12">
        <f t="shared" si="87"/>
        <v>107</v>
      </c>
      <c r="X120" s="14">
        <f t="shared" si="88"/>
        <v>2.6485148514851398E-2</v>
      </c>
      <c r="Y120" s="12">
        <f t="shared" si="89"/>
        <v>156</v>
      </c>
      <c r="Z120" s="14">
        <f t="shared" si="90"/>
        <v>4.3417756749234648E-2</v>
      </c>
      <c r="AA120" s="12">
        <v>1225.672289999995</v>
      </c>
      <c r="AB120" s="26">
        <v>2.2308342967728212E-2</v>
      </c>
      <c r="AC120" s="12">
        <f t="shared" si="91"/>
        <v>0</v>
      </c>
      <c r="AD120" s="24">
        <f t="shared" si="92"/>
        <v>0</v>
      </c>
      <c r="AE120" s="11">
        <f t="shared" si="93"/>
        <v>-4013.5279999999912</v>
      </c>
      <c r="AF120" s="12">
        <f t="shared" si="94"/>
        <v>-17933.487000000001</v>
      </c>
      <c r="AG120" s="12">
        <f t="shared" si="95"/>
        <v>-28768.006999999998</v>
      </c>
      <c r="AH120" s="14">
        <f t="shared" si="96"/>
        <v>-5.1145988378020091E-2</v>
      </c>
      <c r="AI120" s="14">
        <f t="shared" si="97"/>
        <v>-0.22853357885615255</v>
      </c>
      <c r="AJ120" s="14">
        <f t="shared" si="98"/>
        <v>-0.36660218931593436</v>
      </c>
      <c r="AK120" s="14">
        <f t="shared" si="99"/>
        <v>0.35646651464993795</v>
      </c>
      <c r="AL120" s="14">
        <f t="shared" si="100"/>
        <v>0.41441553082085125</v>
      </c>
      <c r="AM120" s="14">
        <f t="shared" si="101"/>
        <v>0.41775945445670737</v>
      </c>
      <c r="AN120" s="18">
        <f t="shared" si="102"/>
        <v>1076.9519999999975</v>
      </c>
      <c r="AO120" s="18">
        <f t="shared" si="103"/>
        <v>-376.89999999999782</v>
      </c>
      <c r="AP120" s="18">
        <f t="shared" si="104"/>
        <v>-4700.6869999999981</v>
      </c>
      <c r="AQ120" s="14">
        <f t="shared" si="105"/>
        <v>4.2291458865108877E-2</v>
      </c>
      <c r="AR120" s="14">
        <f t="shared" si="106"/>
        <v>-1.4800706852542644E-2</v>
      </c>
      <c r="AS120" s="14">
        <f t="shared" si="107"/>
        <v>-0.18459403102297267</v>
      </c>
      <c r="AT120" s="12">
        <f t="shared" si="108"/>
        <v>-343.02</v>
      </c>
      <c r="AU120" s="12">
        <f t="shared" si="109"/>
        <v>-726.01800000000003</v>
      </c>
      <c r="AV120" s="12">
        <f t="shared" si="110"/>
        <v>-1025.5840000000001</v>
      </c>
      <c r="AW120" s="14">
        <f t="shared" si="111"/>
        <v>-0.15486230248306998</v>
      </c>
      <c r="AX120" s="14">
        <f t="shared" si="112"/>
        <v>-0.32777336343115127</v>
      </c>
      <c r="AY120" s="14">
        <f t="shared" si="113"/>
        <v>-0.46301760722347629</v>
      </c>
      <c r="AZ120" s="12">
        <f t="shared" si="114"/>
        <v>-644.80979999999954</v>
      </c>
      <c r="BA120" s="12">
        <f t="shared" si="115"/>
        <v>-1307.1599999999994</v>
      </c>
      <c r="BB120" s="12">
        <f t="shared" si="116"/>
        <v>-1766.1215999999995</v>
      </c>
      <c r="BC120" s="14">
        <f t="shared" si="117"/>
        <v>-0.18046733837111661</v>
      </c>
      <c r="BD120" s="14">
        <f t="shared" si="118"/>
        <v>-0.36584382871536514</v>
      </c>
      <c r="BE120" s="14">
        <f t="shared" si="119"/>
        <v>-0.49429655751469348</v>
      </c>
      <c r="BF120" s="12">
        <f t="shared" si="120"/>
        <v>-776.15700000000015</v>
      </c>
      <c r="BG120" s="12">
        <f t="shared" si="121"/>
        <v>-1431.69</v>
      </c>
      <c r="BH120" s="12">
        <f t="shared" si="122"/>
        <v>-2069.6030000000001</v>
      </c>
      <c r="BI120" s="14">
        <f t="shared" si="123"/>
        <v>-0.18716108029901135</v>
      </c>
      <c r="BJ120" s="14">
        <f t="shared" si="124"/>
        <v>-0.3452351097178683</v>
      </c>
      <c r="BK120" s="14">
        <f t="shared" si="125"/>
        <v>-0.49906028454304319</v>
      </c>
      <c r="BL120" s="12">
        <f t="shared" si="126"/>
        <v>-693.74800000000005</v>
      </c>
      <c r="BM120" s="12">
        <f t="shared" si="127"/>
        <v>-1221.5820000000003</v>
      </c>
      <c r="BN120" s="12">
        <f t="shared" si="128"/>
        <v>-1825.8319999999999</v>
      </c>
      <c r="BO120" s="14">
        <f t="shared" si="129"/>
        <v>-0.18504881301680454</v>
      </c>
      <c r="BP120" s="14">
        <f t="shared" si="130"/>
        <v>-0.32584209122432661</v>
      </c>
      <c r="BQ120" s="24">
        <f t="shared" si="131"/>
        <v>-0.48701840490797543</v>
      </c>
      <c r="BR120" s="19">
        <f t="shared" si="132"/>
        <v>38.4</v>
      </c>
      <c r="BS120" s="20">
        <f t="shared" si="133"/>
        <v>268.8</v>
      </c>
      <c r="BT120" s="13">
        <f t="shared" si="134"/>
        <v>3.4254256295239067E-3</v>
      </c>
      <c r="BU120" s="20">
        <f t="shared" si="135"/>
        <v>13.6</v>
      </c>
      <c r="BV120" s="20">
        <f t="shared" si="136"/>
        <v>95.2</v>
      </c>
      <c r="BW120" s="13">
        <f t="shared" si="137"/>
        <v>1.2131715771230504E-3</v>
      </c>
      <c r="BX120" s="20">
        <f t="shared" si="138"/>
        <v>40.9</v>
      </c>
      <c r="BY120" s="20">
        <f t="shared" si="139"/>
        <v>286.3</v>
      </c>
      <c r="BZ120" s="13">
        <f t="shared" si="140"/>
        <v>3.6484351106127028E-3</v>
      </c>
      <c r="CA120" s="20">
        <f t="shared" si="141"/>
        <v>40.9</v>
      </c>
      <c r="CB120" s="20">
        <f t="shared" si="142"/>
        <v>286.3</v>
      </c>
      <c r="CC120" s="17">
        <f t="shared" si="143"/>
        <v>3.6484351106127028E-3</v>
      </c>
      <c r="CE120" s="2">
        <v>78472</v>
      </c>
      <c r="CF120" s="2">
        <v>25465</v>
      </c>
      <c r="CG120" s="2">
        <v>13427</v>
      </c>
      <c r="CH120" s="2">
        <v>2215</v>
      </c>
      <c r="CI120" s="2">
        <v>6995</v>
      </c>
      <c r="CJ120" s="2">
        <v>79708</v>
      </c>
      <c r="CK120" s="2">
        <v>2588</v>
      </c>
      <c r="CL120" s="2">
        <v>3607.8</v>
      </c>
      <c r="CM120" s="2">
        <v>3572.9999999999995</v>
      </c>
      <c r="CN120" s="2">
        <v>1874</v>
      </c>
      <c r="CO120" s="2">
        <v>1907</v>
      </c>
      <c r="CP120" s="2">
        <v>1698</v>
      </c>
      <c r="CQ120" s="2">
        <v>1719</v>
      </c>
      <c r="CR120" s="2">
        <v>4040</v>
      </c>
      <c r="CS120" s="2">
        <v>4147</v>
      </c>
      <c r="CT120" s="2">
        <v>3593</v>
      </c>
      <c r="CU120" s="2">
        <v>3749</v>
      </c>
      <c r="CV120" s="2">
        <v>74458.472000000009</v>
      </c>
      <c r="CW120" s="2">
        <v>60538.512999999999</v>
      </c>
      <c r="CX120" s="2">
        <v>49703.993000000002</v>
      </c>
      <c r="CY120" s="2">
        <v>26541.951999999997</v>
      </c>
      <c r="CZ120" s="2">
        <v>25088.100000000002</v>
      </c>
      <c r="DA120" s="2">
        <v>20764.313000000002</v>
      </c>
      <c r="DB120" s="2">
        <v>1871.98</v>
      </c>
      <c r="DC120" s="2">
        <v>1488.982</v>
      </c>
      <c r="DD120" s="2">
        <v>1189.4159999999999</v>
      </c>
      <c r="DE120" s="2">
        <v>2928.1902</v>
      </c>
      <c r="DF120" s="2">
        <v>2265.84</v>
      </c>
      <c r="DG120" s="2">
        <v>1806.8784000000001</v>
      </c>
      <c r="DH120" s="2">
        <v>3370.8429999999998</v>
      </c>
      <c r="DI120" s="2">
        <v>2715.31</v>
      </c>
      <c r="DJ120" s="2">
        <v>2077.3969999999999</v>
      </c>
      <c r="DK120" s="2">
        <v>3055.252</v>
      </c>
      <c r="DL120" s="2">
        <v>2527.4179999999997</v>
      </c>
      <c r="DM120" s="2">
        <v>1923.1680000000001</v>
      </c>
      <c r="DN120" s="2">
        <v>38.4</v>
      </c>
      <c r="DO120" s="2">
        <v>13.6</v>
      </c>
      <c r="DP120" s="2">
        <v>40.9</v>
      </c>
    </row>
    <row r="121" spans="2:120" ht="14.25" customHeight="1" x14ac:dyDescent="0.2">
      <c r="B121" s="6">
        <v>11210</v>
      </c>
      <c r="C121" s="9" t="s">
        <v>448</v>
      </c>
      <c r="D121" s="9" t="s">
        <v>60</v>
      </c>
      <c r="E121" s="21" t="s">
        <v>458</v>
      </c>
      <c r="F121" s="9" t="s">
        <v>138</v>
      </c>
      <c r="G121" s="21">
        <v>0</v>
      </c>
      <c r="H121" s="11">
        <f t="shared" si="72"/>
        <v>112163</v>
      </c>
      <c r="I121" s="12">
        <f t="shared" si="73"/>
        <v>34949</v>
      </c>
      <c r="J121" s="14">
        <f t="shared" si="74"/>
        <v>0.31159116642743151</v>
      </c>
      <c r="K121" s="14">
        <f t="shared" si="75"/>
        <v>0.15258151083690699</v>
      </c>
      <c r="L121" s="15">
        <f t="shared" si="76"/>
        <v>1.2297514412626407</v>
      </c>
      <c r="M121" s="12">
        <f t="shared" si="77"/>
        <v>0</v>
      </c>
      <c r="N121" s="14">
        <f t="shared" si="78"/>
        <v>-1.0218759100255048E-2</v>
      </c>
      <c r="O121" s="16">
        <f t="shared" si="79"/>
        <v>-479</v>
      </c>
      <c r="P121" s="14">
        <f t="shared" si="80"/>
        <v>-0.12834941050375137</v>
      </c>
      <c r="Q121" s="12">
        <f t="shared" si="81"/>
        <v>-390.59999999999945</v>
      </c>
      <c r="R121" s="14">
        <f t="shared" si="82"/>
        <v>-6.9969905417024858E-2</v>
      </c>
      <c r="S121" s="18">
        <f t="shared" si="83"/>
        <v>-169</v>
      </c>
      <c r="T121" s="14">
        <f t="shared" si="84"/>
        <v>-6.5964090554254451E-2</v>
      </c>
      <c r="U121" s="18">
        <f t="shared" si="85"/>
        <v>75</v>
      </c>
      <c r="V121" s="14">
        <f t="shared" si="86"/>
        <v>2.9714738510301153E-2</v>
      </c>
      <c r="W121" s="12">
        <f t="shared" si="87"/>
        <v>300</v>
      </c>
      <c r="X121" s="14">
        <f t="shared" si="88"/>
        <v>4.9212598425196763E-2</v>
      </c>
      <c r="Y121" s="12">
        <f t="shared" si="89"/>
        <v>106</v>
      </c>
      <c r="Z121" s="14">
        <f t="shared" si="90"/>
        <v>1.9417475728155331E-2</v>
      </c>
      <c r="AA121" s="12">
        <v>1888.7659400000121</v>
      </c>
      <c r="AB121" s="26">
        <v>2.3462862711582266E-2</v>
      </c>
      <c r="AC121" s="12">
        <f t="shared" si="91"/>
        <v>0</v>
      </c>
      <c r="AD121" s="24">
        <f t="shared" si="92"/>
        <v>0</v>
      </c>
      <c r="AE121" s="11">
        <f t="shared" si="93"/>
        <v>-4920.794000000009</v>
      </c>
      <c r="AF121" s="12">
        <f t="shared" si="94"/>
        <v>-23657.794999999998</v>
      </c>
      <c r="AG121" s="12">
        <f t="shared" si="95"/>
        <v>-38431.995999999985</v>
      </c>
      <c r="AH121" s="14">
        <f t="shared" si="96"/>
        <v>-4.3871811559961893E-2</v>
      </c>
      <c r="AI121" s="14">
        <f t="shared" si="97"/>
        <v>-0.21092334370514343</v>
      </c>
      <c r="AJ121" s="14">
        <f t="shared" si="98"/>
        <v>-0.34264415181476948</v>
      </c>
      <c r="AK121" s="14">
        <f t="shared" si="99"/>
        <v>0.33714048179874256</v>
      </c>
      <c r="AL121" s="14">
        <f t="shared" si="100"/>
        <v>0.38204515768309899</v>
      </c>
      <c r="AM121" s="14">
        <f t="shared" si="101"/>
        <v>0.39333164376820362</v>
      </c>
      <c r="AN121" s="18">
        <f t="shared" si="102"/>
        <v>1206.6889999999985</v>
      </c>
      <c r="AO121" s="18">
        <f t="shared" si="103"/>
        <v>-1136.0149999999994</v>
      </c>
      <c r="AP121" s="18">
        <f t="shared" si="104"/>
        <v>-5948.262999999999</v>
      </c>
      <c r="AQ121" s="14">
        <f t="shared" si="105"/>
        <v>3.4527139546195906E-2</v>
      </c>
      <c r="AR121" s="14">
        <f t="shared" si="106"/>
        <v>-3.2504935763541187E-2</v>
      </c>
      <c r="AS121" s="14">
        <f t="shared" si="107"/>
        <v>-0.17019837477467159</v>
      </c>
      <c r="AT121" s="12">
        <f t="shared" si="108"/>
        <v>-297.69499999999971</v>
      </c>
      <c r="AU121" s="12">
        <f t="shared" si="109"/>
        <v>-1130.422</v>
      </c>
      <c r="AV121" s="12">
        <f t="shared" si="110"/>
        <v>-1512.548</v>
      </c>
      <c r="AW121" s="14">
        <f t="shared" si="111"/>
        <v>-9.1513987088840953E-2</v>
      </c>
      <c r="AX121" s="14">
        <f t="shared" si="112"/>
        <v>-0.34750138333845682</v>
      </c>
      <c r="AY121" s="14">
        <f t="shared" si="113"/>
        <v>-0.46497018137104207</v>
      </c>
      <c r="AZ121" s="12">
        <f t="shared" si="114"/>
        <v>-964.52520000000004</v>
      </c>
      <c r="BA121" s="12">
        <f t="shared" si="115"/>
        <v>-1961.3352000000004</v>
      </c>
      <c r="BB121" s="12">
        <f t="shared" si="116"/>
        <v>-2622.5394000000006</v>
      </c>
      <c r="BC121" s="14">
        <f t="shared" si="117"/>
        <v>-0.18577857390500407</v>
      </c>
      <c r="BD121" s="14">
        <f t="shared" si="118"/>
        <v>-0.37777556916676303</v>
      </c>
      <c r="BE121" s="14">
        <f t="shared" si="119"/>
        <v>-0.50513105281405302</v>
      </c>
      <c r="BF121" s="12">
        <f t="shared" si="120"/>
        <v>-622.9429999999993</v>
      </c>
      <c r="BG121" s="12">
        <f t="shared" si="121"/>
        <v>-1680.5750000000007</v>
      </c>
      <c r="BH121" s="12">
        <f t="shared" si="122"/>
        <v>-2635.0450000000001</v>
      </c>
      <c r="BI121" s="14">
        <f t="shared" si="123"/>
        <v>-9.7395716072545269E-2</v>
      </c>
      <c r="BJ121" s="14">
        <f t="shared" si="124"/>
        <v>-0.26275406504065058</v>
      </c>
      <c r="BK121" s="14">
        <f t="shared" si="125"/>
        <v>-0.41198327079424646</v>
      </c>
      <c r="BL121" s="12">
        <f t="shared" si="126"/>
        <v>-455.39500000000044</v>
      </c>
      <c r="BM121" s="12">
        <f t="shared" si="127"/>
        <v>-1869.8000000000002</v>
      </c>
      <c r="BN121" s="12">
        <f t="shared" si="128"/>
        <v>-2476.096</v>
      </c>
      <c r="BO121" s="14">
        <f t="shared" si="129"/>
        <v>-8.1831985624438497E-2</v>
      </c>
      <c r="BP121" s="14">
        <f t="shared" si="130"/>
        <v>-0.33599281221922739</v>
      </c>
      <c r="BQ121" s="24">
        <f t="shared" si="131"/>
        <v>-0.44494088050314462</v>
      </c>
      <c r="BR121" s="19">
        <f t="shared" si="132"/>
        <v>47.2</v>
      </c>
      <c r="BS121" s="20">
        <f t="shared" si="133"/>
        <v>330.40000000000003</v>
      </c>
      <c r="BT121" s="13">
        <f t="shared" si="134"/>
        <v>2.9457129356383126E-3</v>
      </c>
      <c r="BU121" s="20">
        <f t="shared" si="135"/>
        <v>0</v>
      </c>
      <c r="BV121" s="20">
        <f t="shared" si="136"/>
        <v>0</v>
      </c>
      <c r="BW121" s="13">
        <f t="shared" si="137"/>
        <v>0</v>
      </c>
      <c r="BX121" s="20">
        <f t="shared" si="138"/>
        <v>63.3</v>
      </c>
      <c r="BY121" s="20">
        <f t="shared" si="139"/>
        <v>443.09999999999997</v>
      </c>
      <c r="BZ121" s="13">
        <f t="shared" si="140"/>
        <v>3.9505006107183292E-3</v>
      </c>
      <c r="CA121" s="20">
        <f t="shared" si="141"/>
        <v>63.3</v>
      </c>
      <c r="CB121" s="20">
        <f t="shared" si="142"/>
        <v>443.09999999999997</v>
      </c>
      <c r="CC121" s="17">
        <f t="shared" si="143"/>
        <v>3.9505006107183292E-3</v>
      </c>
      <c r="CE121" s="2">
        <v>112163</v>
      </c>
      <c r="CF121" s="2">
        <v>34949</v>
      </c>
      <c r="CG121" s="2">
        <v>17114</v>
      </c>
      <c r="CH121" s="2">
        <v>3253</v>
      </c>
      <c r="CI121" s="2">
        <v>10581</v>
      </c>
      <c r="CJ121" s="2">
        <v>113321</v>
      </c>
      <c r="CK121" s="2">
        <v>3732</v>
      </c>
      <c r="CL121" s="2">
        <v>5582.4</v>
      </c>
      <c r="CM121" s="2">
        <v>5191.8</v>
      </c>
      <c r="CN121" s="2">
        <v>2562</v>
      </c>
      <c r="CO121" s="2">
        <v>2731</v>
      </c>
      <c r="CP121" s="2">
        <v>2524</v>
      </c>
      <c r="CQ121" s="2">
        <v>2449</v>
      </c>
      <c r="CR121" s="2">
        <v>6096</v>
      </c>
      <c r="CS121" s="2">
        <v>6396</v>
      </c>
      <c r="CT121" s="2">
        <v>5459</v>
      </c>
      <c r="CU121" s="2">
        <v>5565</v>
      </c>
      <c r="CV121" s="2">
        <v>107242.20599999999</v>
      </c>
      <c r="CW121" s="2">
        <v>88505.205000000002</v>
      </c>
      <c r="CX121" s="2">
        <v>73731.004000000015</v>
      </c>
      <c r="CY121" s="2">
        <v>36155.688999999998</v>
      </c>
      <c r="CZ121" s="2">
        <v>33812.985000000001</v>
      </c>
      <c r="DA121" s="2">
        <v>29000.737000000001</v>
      </c>
      <c r="DB121" s="2">
        <v>2955.3050000000003</v>
      </c>
      <c r="DC121" s="2">
        <v>2122.578</v>
      </c>
      <c r="DD121" s="2">
        <v>1740.452</v>
      </c>
      <c r="DE121" s="2">
        <v>4227.2748000000001</v>
      </c>
      <c r="DF121" s="2">
        <v>3230.4647999999997</v>
      </c>
      <c r="DG121" s="2">
        <v>2569.2605999999996</v>
      </c>
      <c r="DH121" s="2">
        <v>5773.0570000000007</v>
      </c>
      <c r="DI121" s="2">
        <v>4715.4249999999993</v>
      </c>
      <c r="DJ121" s="2">
        <v>3760.9549999999999</v>
      </c>
      <c r="DK121" s="2">
        <v>5109.6049999999996</v>
      </c>
      <c r="DL121" s="2">
        <v>3695.2</v>
      </c>
      <c r="DM121" s="2">
        <v>3088.904</v>
      </c>
      <c r="DN121" s="2">
        <v>47.2</v>
      </c>
      <c r="DO121" s="2">
        <v>0</v>
      </c>
      <c r="DP121" s="2">
        <v>63.3</v>
      </c>
    </row>
    <row r="122" spans="2:120" ht="14.25" customHeight="1" x14ac:dyDescent="0.2">
      <c r="B122" s="6">
        <v>11211</v>
      </c>
      <c r="C122" s="9" t="s">
        <v>448</v>
      </c>
      <c r="D122" s="9" t="s">
        <v>60</v>
      </c>
      <c r="E122" s="21" t="s">
        <v>458</v>
      </c>
      <c r="F122" s="9" t="s">
        <v>139</v>
      </c>
      <c r="G122" s="21">
        <v>0</v>
      </c>
      <c r="H122" s="11">
        <f t="shared" si="72"/>
        <v>77285</v>
      </c>
      <c r="I122" s="12">
        <f t="shared" si="73"/>
        <v>22699</v>
      </c>
      <c r="J122" s="14">
        <f t="shared" si="74"/>
        <v>0.29370511742252703</v>
      </c>
      <c r="K122" s="14">
        <f t="shared" si="75"/>
        <v>0.15397554506049038</v>
      </c>
      <c r="L122" s="15">
        <f t="shared" si="76"/>
        <v>1.2688556120346202</v>
      </c>
      <c r="M122" s="12">
        <f t="shared" si="77"/>
        <v>0</v>
      </c>
      <c r="N122" s="14">
        <f t="shared" si="78"/>
        <v>-1.2925144002963074E-2</v>
      </c>
      <c r="O122" s="16">
        <f t="shared" si="79"/>
        <v>-440</v>
      </c>
      <c r="P122" s="14">
        <f t="shared" si="80"/>
        <v>-0.16005820298290285</v>
      </c>
      <c r="Q122" s="12">
        <f t="shared" si="81"/>
        <v>-205.19999999999982</v>
      </c>
      <c r="R122" s="14">
        <f t="shared" si="82"/>
        <v>-5.2680221811460259E-2</v>
      </c>
      <c r="S122" s="18">
        <f t="shared" si="83"/>
        <v>-39</v>
      </c>
      <c r="T122" s="14">
        <f t="shared" si="84"/>
        <v>-2.001026167265274E-2</v>
      </c>
      <c r="U122" s="18">
        <f t="shared" si="85"/>
        <v>144</v>
      </c>
      <c r="V122" s="14">
        <f t="shared" si="86"/>
        <v>7.8688524590163955E-2</v>
      </c>
      <c r="W122" s="12">
        <f t="shared" si="87"/>
        <v>175</v>
      </c>
      <c r="X122" s="14">
        <f t="shared" si="88"/>
        <v>4.1886069889899513E-2</v>
      </c>
      <c r="Y122" s="12">
        <f t="shared" si="89"/>
        <v>214</v>
      </c>
      <c r="Z122" s="14">
        <f t="shared" si="90"/>
        <v>5.9034482758620666E-2</v>
      </c>
      <c r="AA122" s="12">
        <v>1295.9741300000023</v>
      </c>
      <c r="AB122" s="26">
        <v>2.3118440399692242E-2</v>
      </c>
      <c r="AC122" s="12">
        <f t="shared" si="91"/>
        <v>0</v>
      </c>
      <c r="AD122" s="24">
        <f t="shared" si="92"/>
        <v>0</v>
      </c>
      <c r="AE122" s="11">
        <f t="shared" si="93"/>
        <v>-3093.6149999999907</v>
      </c>
      <c r="AF122" s="12">
        <f t="shared" si="94"/>
        <v>-14735.783000000003</v>
      </c>
      <c r="AG122" s="12">
        <f t="shared" si="95"/>
        <v>-25254.358</v>
      </c>
      <c r="AH122" s="14">
        <f t="shared" si="96"/>
        <v>-4.0028660153975437E-2</v>
      </c>
      <c r="AI122" s="14">
        <f t="shared" si="97"/>
        <v>-0.1906680856569839</v>
      </c>
      <c r="AJ122" s="14">
        <f t="shared" si="98"/>
        <v>-0.32676920489098793</v>
      </c>
      <c r="AK122" s="14">
        <f t="shared" si="99"/>
        <v>0.32183814872845401</v>
      </c>
      <c r="AL122" s="14">
        <f t="shared" si="100"/>
        <v>0.38215391249422037</v>
      </c>
      <c r="AM122" s="14">
        <f t="shared" si="101"/>
        <v>0.40234958084891587</v>
      </c>
      <c r="AN122" s="18">
        <f t="shared" si="102"/>
        <v>1178.6179999999949</v>
      </c>
      <c r="AO122" s="18">
        <f t="shared" si="103"/>
        <v>1204.4279999999999</v>
      </c>
      <c r="AP122" s="18">
        <f t="shared" si="104"/>
        <v>-1764.4930000000022</v>
      </c>
      <c r="AQ122" s="14">
        <f t="shared" si="105"/>
        <v>5.1923785188774607E-2</v>
      </c>
      <c r="AR122" s="14">
        <f t="shared" si="106"/>
        <v>5.306083968456754E-2</v>
      </c>
      <c r="AS122" s="14">
        <f t="shared" si="107"/>
        <v>-7.773439358562062E-2</v>
      </c>
      <c r="AT122" s="12">
        <f t="shared" si="108"/>
        <v>-195.66600000000017</v>
      </c>
      <c r="AU122" s="12">
        <f t="shared" si="109"/>
        <v>-758.16399999999999</v>
      </c>
      <c r="AV122" s="12">
        <f t="shared" si="110"/>
        <v>-1068.498</v>
      </c>
      <c r="AW122" s="14">
        <f t="shared" si="111"/>
        <v>-8.4740580337808624E-2</v>
      </c>
      <c r="AX122" s="14">
        <f t="shared" si="112"/>
        <v>-0.32835166738847987</v>
      </c>
      <c r="AY122" s="14">
        <f t="shared" si="113"/>
        <v>-0.46275357297531405</v>
      </c>
      <c r="AZ122" s="12">
        <f t="shared" si="114"/>
        <v>-753.48480000000018</v>
      </c>
      <c r="BA122" s="12">
        <f t="shared" si="115"/>
        <v>-1400.6262000000002</v>
      </c>
      <c r="BB122" s="12">
        <f t="shared" si="116"/>
        <v>-1908.7782</v>
      </c>
      <c r="BC122" s="14">
        <f t="shared" si="117"/>
        <v>-0.20419642276422767</v>
      </c>
      <c r="BD122" s="14">
        <f t="shared" si="118"/>
        <v>-0.37957349593495937</v>
      </c>
      <c r="BE122" s="14">
        <f t="shared" si="119"/>
        <v>-0.51728406504065039</v>
      </c>
      <c r="BF122" s="12">
        <f t="shared" si="120"/>
        <v>-64.314000000000306</v>
      </c>
      <c r="BG122" s="12">
        <f t="shared" si="121"/>
        <v>-1282.9989999999998</v>
      </c>
      <c r="BH122" s="12">
        <f t="shared" si="122"/>
        <v>-1820.2660000000001</v>
      </c>
      <c r="BI122" s="14">
        <f t="shared" si="123"/>
        <v>-1.4774638180565236E-2</v>
      </c>
      <c r="BJ122" s="14">
        <f t="shared" si="124"/>
        <v>-0.29473903055364115</v>
      </c>
      <c r="BK122" s="14">
        <f t="shared" si="125"/>
        <v>-0.41816356535722488</v>
      </c>
      <c r="BL122" s="12">
        <f t="shared" si="126"/>
        <v>-190.55999999999995</v>
      </c>
      <c r="BM122" s="12">
        <f t="shared" si="127"/>
        <v>-1103.6639999999998</v>
      </c>
      <c r="BN122" s="12">
        <f t="shared" si="128"/>
        <v>-1682.1190000000001</v>
      </c>
      <c r="BO122" s="14">
        <f t="shared" si="129"/>
        <v>-4.9637926543370625E-2</v>
      </c>
      <c r="BP122" s="14">
        <f t="shared" si="130"/>
        <v>-0.28748736650169304</v>
      </c>
      <c r="BQ122" s="24">
        <f t="shared" si="131"/>
        <v>-0.43816592862724668</v>
      </c>
      <c r="BR122" s="19">
        <f t="shared" si="132"/>
        <v>26.5</v>
      </c>
      <c r="BS122" s="20">
        <f t="shared" si="133"/>
        <v>185.5</v>
      </c>
      <c r="BT122" s="13">
        <f t="shared" si="134"/>
        <v>2.4002070259429385E-3</v>
      </c>
      <c r="BU122" s="20">
        <f t="shared" si="135"/>
        <v>0</v>
      </c>
      <c r="BV122" s="20">
        <f t="shared" si="136"/>
        <v>0</v>
      </c>
      <c r="BW122" s="13">
        <f t="shared" si="137"/>
        <v>0</v>
      </c>
      <c r="BX122" s="20">
        <f t="shared" si="138"/>
        <v>44.3</v>
      </c>
      <c r="BY122" s="20">
        <f t="shared" si="139"/>
        <v>310.09999999999997</v>
      </c>
      <c r="BZ122" s="13">
        <f t="shared" si="140"/>
        <v>4.012421556576308E-3</v>
      </c>
      <c r="CA122" s="20">
        <f t="shared" si="141"/>
        <v>44.3</v>
      </c>
      <c r="CB122" s="20">
        <f t="shared" si="142"/>
        <v>310.09999999999997</v>
      </c>
      <c r="CC122" s="17">
        <f t="shared" si="143"/>
        <v>4.012421556576308E-3</v>
      </c>
      <c r="CE122" s="2">
        <v>77285</v>
      </c>
      <c r="CF122" s="2">
        <v>22699</v>
      </c>
      <c r="CG122" s="2">
        <v>11900</v>
      </c>
      <c r="CH122" s="2">
        <v>2309</v>
      </c>
      <c r="CI122" s="2">
        <v>7279</v>
      </c>
      <c r="CJ122" s="2">
        <v>78297</v>
      </c>
      <c r="CK122" s="2">
        <v>2749</v>
      </c>
      <c r="CL122" s="2">
        <v>3895.2</v>
      </c>
      <c r="CM122" s="2">
        <v>3690</v>
      </c>
      <c r="CN122" s="2">
        <v>1949</v>
      </c>
      <c r="CO122" s="2">
        <v>1988</v>
      </c>
      <c r="CP122" s="2">
        <v>1830</v>
      </c>
      <c r="CQ122" s="2">
        <v>1686</v>
      </c>
      <c r="CR122" s="2">
        <v>4178</v>
      </c>
      <c r="CS122" s="2">
        <v>4353</v>
      </c>
      <c r="CT122" s="2">
        <v>3625</v>
      </c>
      <c r="CU122" s="2">
        <v>3839</v>
      </c>
      <c r="CV122" s="2">
        <v>74191.385000000009</v>
      </c>
      <c r="CW122" s="2">
        <v>62549.216999999997</v>
      </c>
      <c r="CX122" s="2">
        <v>52030.642</v>
      </c>
      <c r="CY122" s="2">
        <v>23877.617999999995</v>
      </c>
      <c r="CZ122" s="2">
        <v>23903.428</v>
      </c>
      <c r="DA122" s="2">
        <v>20934.506999999998</v>
      </c>
      <c r="DB122" s="2">
        <v>2113.3339999999998</v>
      </c>
      <c r="DC122" s="2">
        <v>1550.836</v>
      </c>
      <c r="DD122" s="2">
        <v>1240.502</v>
      </c>
      <c r="DE122" s="2">
        <v>2936.5151999999998</v>
      </c>
      <c r="DF122" s="2">
        <v>2289.3737999999998</v>
      </c>
      <c r="DG122" s="2">
        <v>1781.2218</v>
      </c>
      <c r="DH122" s="2">
        <v>4288.6859999999997</v>
      </c>
      <c r="DI122" s="2">
        <v>3070.0010000000002</v>
      </c>
      <c r="DJ122" s="2">
        <v>2532.7339999999999</v>
      </c>
      <c r="DK122" s="2">
        <v>3648.44</v>
      </c>
      <c r="DL122" s="2">
        <v>2735.3360000000002</v>
      </c>
      <c r="DM122" s="2">
        <v>2156.8809999999999</v>
      </c>
      <c r="DN122" s="2">
        <v>26.5</v>
      </c>
      <c r="DO122" s="2">
        <v>0</v>
      </c>
      <c r="DP122" s="2">
        <v>44.3</v>
      </c>
    </row>
    <row r="123" spans="2:120" ht="14.25" customHeight="1" x14ac:dyDescent="0.2">
      <c r="B123" s="6">
        <v>11212</v>
      </c>
      <c r="C123" s="9" t="s">
        <v>448</v>
      </c>
      <c r="D123" s="9" t="s">
        <v>60</v>
      </c>
      <c r="E123" s="21" t="s">
        <v>458</v>
      </c>
      <c r="F123" s="9" t="s">
        <v>140</v>
      </c>
      <c r="G123" s="21">
        <v>0</v>
      </c>
      <c r="H123" s="11">
        <f t="shared" si="72"/>
        <v>91094</v>
      </c>
      <c r="I123" s="12">
        <f t="shared" si="73"/>
        <v>27237</v>
      </c>
      <c r="J123" s="14">
        <f t="shared" si="74"/>
        <v>0.29899883636682989</v>
      </c>
      <c r="K123" s="14">
        <f t="shared" si="75"/>
        <v>0.15515840779853776</v>
      </c>
      <c r="L123" s="15">
        <f t="shared" si="76"/>
        <v>1.3044642857142856</v>
      </c>
      <c r="M123" s="12">
        <f t="shared" si="77"/>
        <v>0</v>
      </c>
      <c r="N123" s="14">
        <f t="shared" si="78"/>
        <v>8.9046406025030667E-3</v>
      </c>
      <c r="O123" s="16">
        <f t="shared" si="79"/>
        <v>-494</v>
      </c>
      <c r="P123" s="14">
        <f t="shared" si="80"/>
        <v>-0.1446135831381733</v>
      </c>
      <c r="Q123" s="12">
        <f t="shared" si="81"/>
        <v>-21.599999999999454</v>
      </c>
      <c r="R123" s="14">
        <f t="shared" si="82"/>
        <v>-4.8309178743960457E-3</v>
      </c>
      <c r="S123" s="18">
        <f t="shared" si="83"/>
        <v>-411</v>
      </c>
      <c r="T123" s="14">
        <f t="shared" si="84"/>
        <v>-0.20437593237195428</v>
      </c>
      <c r="U123" s="18">
        <f t="shared" si="85"/>
        <v>-283</v>
      </c>
      <c r="V123" s="14">
        <f t="shared" si="86"/>
        <v>-0.14632885211995861</v>
      </c>
      <c r="W123" s="12">
        <f t="shared" si="87"/>
        <v>203</v>
      </c>
      <c r="X123" s="14">
        <f t="shared" si="88"/>
        <v>3.9921337266469958E-2</v>
      </c>
      <c r="Y123" s="12">
        <f t="shared" si="89"/>
        <v>186</v>
      </c>
      <c r="Z123" s="14">
        <f t="shared" si="90"/>
        <v>4.1778975741239899E-2</v>
      </c>
      <c r="AA123" s="12">
        <v>2463.0475000000006</v>
      </c>
      <c r="AB123" s="26">
        <v>3.823423340773191E-2</v>
      </c>
      <c r="AC123" s="12">
        <f t="shared" si="91"/>
        <v>0</v>
      </c>
      <c r="AD123" s="24">
        <f t="shared" si="92"/>
        <v>0</v>
      </c>
      <c r="AE123" s="11">
        <f t="shared" si="93"/>
        <v>-887.71799999999348</v>
      </c>
      <c r="AF123" s="12">
        <f t="shared" si="94"/>
        <v>-7854.6150000000198</v>
      </c>
      <c r="AG123" s="12">
        <f t="shared" si="95"/>
        <v>-14308.247000000003</v>
      </c>
      <c r="AH123" s="14">
        <f t="shared" si="96"/>
        <v>-9.7450765143697327E-3</v>
      </c>
      <c r="AI123" s="14">
        <f t="shared" si="97"/>
        <v>-8.6225382571849085E-2</v>
      </c>
      <c r="AJ123" s="14">
        <f t="shared" si="98"/>
        <v>-0.15707123410982071</v>
      </c>
      <c r="AK123" s="14">
        <f t="shared" si="99"/>
        <v>0.30978303706165383</v>
      </c>
      <c r="AL123" s="14">
        <f t="shared" si="100"/>
        <v>0.3390170770723499</v>
      </c>
      <c r="AM123" s="14">
        <f t="shared" si="101"/>
        <v>0.331933099620707</v>
      </c>
      <c r="AN123" s="18">
        <f t="shared" si="102"/>
        <v>707.3760000000002</v>
      </c>
      <c r="AO123" s="18">
        <f t="shared" si="103"/>
        <v>982.57300000000032</v>
      </c>
      <c r="AP123" s="18">
        <f t="shared" si="104"/>
        <v>-1749.2669999999998</v>
      </c>
      <c r="AQ123" s="14">
        <f t="shared" si="105"/>
        <v>2.5971142196277164E-2</v>
      </c>
      <c r="AR123" s="14">
        <f t="shared" si="106"/>
        <v>3.6074934831295646E-2</v>
      </c>
      <c r="AS123" s="14">
        <f t="shared" si="107"/>
        <v>-6.4223923339574829E-2</v>
      </c>
      <c r="AT123" s="12">
        <f t="shared" si="108"/>
        <v>-29.40099999999984</v>
      </c>
      <c r="AU123" s="12">
        <f t="shared" si="109"/>
        <v>-340.61700000000019</v>
      </c>
      <c r="AV123" s="12">
        <f t="shared" si="110"/>
        <v>-514.17699999999968</v>
      </c>
      <c r="AW123" s="14">
        <f t="shared" si="111"/>
        <v>-1.0061943874058787E-2</v>
      </c>
      <c r="AX123" s="14">
        <f t="shared" si="112"/>
        <v>-0.11656981519507192</v>
      </c>
      <c r="AY123" s="14">
        <f t="shared" si="113"/>
        <v>-0.17596748802190265</v>
      </c>
      <c r="AZ123" s="12">
        <f t="shared" si="114"/>
        <v>-702.12600000000066</v>
      </c>
      <c r="BA123" s="12">
        <f t="shared" si="115"/>
        <v>-909.24180000000069</v>
      </c>
      <c r="BB123" s="12">
        <f t="shared" si="116"/>
        <v>-1264.7154000000005</v>
      </c>
      <c r="BC123" s="14">
        <f t="shared" si="117"/>
        <v>-0.15779530744336578</v>
      </c>
      <c r="BD123" s="14">
        <f t="shared" si="118"/>
        <v>-0.2043423678532903</v>
      </c>
      <c r="BE123" s="14">
        <f t="shared" si="119"/>
        <v>-0.28423125674217919</v>
      </c>
      <c r="BF123" s="12">
        <f t="shared" si="120"/>
        <v>-166.94900000000052</v>
      </c>
      <c r="BG123" s="12">
        <f t="shared" si="121"/>
        <v>-511.26100000000042</v>
      </c>
      <c r="BH123" s="12">
        <f t="shared" si="122"/>
        <v>-966.77100000000064</v>
      </c>
      <c r="BI123" s="14">
        <f t="shared" si="123"/>
        <v>-3.157129349470511E-2</v>
      </c>
      <c r="BJ123" s="14">
        <f t="shared" si="124"/>
        <v>-9.6683245083207359E-2</v>
      </c>
      <c r="BK123" s="14">
        <f t="shared" si="125"/>
        <v>-0.18282356278366119</v>
      </c>
      <c r="BL123" s="12">
        <f t="shared" si="126"/>
        <v>-111.32600000000002</v>
      </c>
      <c r="BM123" s="12">
        <f t="shared" si="127"/>
        <v>-414.57200000000012</v>
      </c>
      <c r="BN123" s="12">
        <f t="shared" si="128"/>
        <v>-758.11700000000019</v>
      </c>
      <c r="BO123" s="14">
        <f t="shared" si="129"/>
        <v>-2.4003018542475218E-2</v>
      </c>
      <c r="BP123" s="14">
        <f t="shared" si="130"/>
        <v>-8.9385942216472669E-2</v>
      </c>
      <c r="BQ123" s="24">
        <f t="shared" si="131"/>
        <v>-0.16345774040534722</v>
      </c>
      <c r="BR123" s="19">
        <f t="shared" si="132"/>
        <v>0</v>
      </c>
      <c r="BS123" s="20">
        <f t="shared" si="133"/>
        <v>0</v>
      </c>
      <c r="BT123" s="13">
        <f t="shared" si="134"/>
        <v>0</v>
      </c>
      <c r="BU123" s="20">
        <f t="shared" si="135"/>
        <v>0</v>
      </c>
      <c r="BV123" s="20">
        <f t="shared" si="136"/>
        <v>0</v>
      </c>
      <c r="BW123" s="13">
        <f t="shared" si="137"/>
        <v>0</v>
      </c>
      <c r="BX123" s="20">
        <f t="shared" si="138"/>
        <v>15.6</v>
      </c>
      <c r="BY123" s="20">
        <f t="shared" si="139"/>
        <v>109.2</v>
      </c>
      <c r="BZ123" s="13">
        <f t="shared" si="140"/>
        <v>1.1987617186642371E-3</v>
      </c>
      <c r="CA123" s="20">
        <f t="shared" si="141"/>
        <v>15.6</v>
      </c>
      <c r="CB123" s="20">
        <f t="shared" si="142"/>
        <v>109.2</v>
      </c>
      <c r="CC123" s="17">
        <f t="shared" si="143"/>
        <v>1.1987617186642371E-3</v>
      </c>
      <c r="CE123" s="2">
        <v>91094</v>
      </c>
      <c r="CF123" s="2">
        <v>27237</v>
      </c>
      <c r="CG123" s="2">
        <v>14134</v>
      </c>
      <c r="CH123" s="2">
        <v>2922</v>
      </c>
      <c r="CI123" s="2">
        <v>8960</v>
      </c>
      <c r="CJ123" s="2">
        <v>90290</v>
      </c>
      <c r="CK123" s="2">
        <v>3416</v>
      </c>
      <c r="CL123" s="2">
        <v>4471.2</v>
      </c>
      <c r="CM123" s="2">
        <v>4449.6000000000004</v>
      </c>
      <c r="CN123" s="2">
        <v>2011</v>
      </c>
      <c r="CO123" s="2">
        <v>2422</v>
      </c>
      <c r="CP123" s="2">
        <v>1934</v>
      </c>
      <c r="CQ123" s="2">
        <v>2217</v>
      </c>
      <c r="CR123" s="2">
        <v>5085</v>
      </c>
      <c r="CS123" s="2">
        <v>5288</v>
      </c>
      <c r="CT123" s="2">
        <v>4452</v>
      </c>
      <c r="CU123" s="2">
        <v>4638</v>
      </c>
      <c r="CV123" s="2">
        <v>90206.282000000007</v>
      </c>
      <c r="CW123" s="2">
        <v>83239.38499999998</v>
      </c>
      <c r="CX123" s="2">
        <v>76785.752999999997</v>
      </c>
      <c r="CY123" s="2">
        <v>27944.376</v>
      </c>
      <c r="CZ123" s="2">
        <v>28219.573</v>
      </c>
      <c r="DA123" s="2">
        <v>25487.733</v>
      </c>
      <c r="DB123" s="2">
        <v>2892.5990000000002</v>
      </c>
      <c r="DC123" s="2">
        <v>2581.3829999999998</v>
      </c>
      <c r="DD123" s="2">
        <v>2407.8230000000003</v>
      </c>
      <c r="DE123" s="2">
        <v>3747.4739999999997</v>
      </c>
      <c r="DF123" s="2">
        <v>3540.3581999999997</v>
      </c>
      <c r="DG123" s="2">
        <v>3184.8845999999999</v>
      </c>
      <c r="DH123" s="2">
        <v>5121.0509999999995</v>
      </c>
      <c r="DI123" s="2">
        <v>4776.7389999999996</v>
      </c>
      <c r="DJ123" s="2">
        <v>4321.2289999999994</v>
      </c>
      <c r="DK123" s="2">
        <v>4526.674</v>
      </c>
      <c r="DL123" s="2">
        <v>4223.4279999999999</v>
      </c>
      <c r="DM123" s="2">
        <v>3879.8829999999998</v>
      </c>
      <c r="DN123" s="2">
        <v>0</v>
      </c>
      <c r="DO123" s="2">
        <v>0</v>
      </c>
      <c r="DP123" s="2">
        <v>15.6</v>
      </c>
    </row>
    <row r="124" spans="2:120" ht="14.25" customHeight="1" x14ac:dyDescent="0.2">
      <c r="B124" s="6">
        <v>11214</v>
      </c>
      <c r="C124" s="9" t="s">
        <v>448</v>
      </c>
      <c r="D124" s="9" t="s">
        <v>60</v>
      </c>
      <c r="E124" s="21" t="s">
        <v>458</v>
      </c>
      <c r="F124" s="9" t="s">
        <v>141</v>
      </c>
      <c r="G124" s="21">
        <v>0</v>
      </c>
      <c r="H124" s="11">
        <f t="shared" si="72"/>
        <v>230687</v>
      </c>
      <c r="I124" s="12">
        <f t="shared" si="73"/>
        <v>72388</v>
      </c>
      <c r="J124" s="14">
        <f t="shared" si="74"/>
        <v>0.31379314829184135</v>
      </c>
      <c r="K124" s="14">
        <f t="shared" si="75"/>
        <v>0.1804609709259733</v>
      </c>
      <c r="L124" s="15">
        <f t="shared" si="76"/>
        <v>1.1739528077556247</v>
      </c>
      <c r="M124" s="12">
        <f t="shared" si="77"/>
        <v>0</v>
      </c>
      <c r="N124" s="14">
        <f t="shared" si="78"/>
        <v>-1.6671071364632306E-2</v>
      </c>
      <c r="O124" s="16">
        <f t="shared" si="79"/>
        <v>-1183</v>
      </c>
      <c r="P124" s="14">
        <f t="shared" si="80"/>
        <v>-0.1556374161294567</v>
      </c>
      <c r="Q124" s="12">
        <f t="shared" si="81"/>
        <v>-860.39999999999964</v>
      </c>
      <c r="R124" s="14">
        <f t="shared" si="82"/>
        <v>-7.8648604179235471E-2</v>
      </c>
      <c r="S124" s="18">
        <f t="shared" si="83"/>
        <v>-205</v>
      </c>
      <c r="T124" s="14">
        <f t="shared" si="84"/>
        <v>-3.8671948688926649E-2</v>
      </c>
      <c r="U124" s="18">
        <f t="shared" si="85"/>
        <v>-280</v>
      </c>
      <c r="V124" s="14">
        <f t="shared" si="86"/>
        <v>-5.3815106669229396E-2</v>
      </c>
      <c r="W124" s="12">
        <f t="shared" si="87"/>
        <v>365</v>
      </c>
      <c r="X124" s="14">
        <f t="shared" si="88"/>
        <v>3.1338542113849011E-2</v>
      </c>
      <c r="Y124" s="12">
        <f t="shared" si="89"/>
        <v>17</v>
      </c>
      <c r="Z124" s="14">
        <f t="shared" si="90"/>
        <v>1.5733456732993645E-3</v>
      </c>
      <c r="AA124" s="12">
        <v>2276.7133299999987</v>
      </c>
      <c r="AB124" s="26">
        <v>1.3985474140364884E-2</v>
      </c>
      <c r="AC124" s="12">
        <f t="shared" si="91"/>
        <v>0</v>
      </c>
      <c r="AD124" s="24">
        <f t="shared" si="92"/>
        <v>0</v>
      </c>
      <c r="AE124" s="11">
        <f t="shared" si="93"/>
        <v>-15088.67300000001</v>
      </c>
      <c r="AF124" s="12">
        <f t="shared" si="94"/>
        <v>-57901.65399999998</v>
      </c>
      <c r="AG124" s="12">
        <f t="shared" si="95"/>
        <v>-92234.051000000007</v>
      </c>
      <c r="AH124" s="14">
        <f t="shared" si="96"/>
        <v>-6.5407556559320734E-2</v>
      </c>
      <c r="AI124" s="14">
        <f t="shared" si="97"/>
        <v>-0.25099660579052996</v>
      </c>
      <c r="AJ124" s="14">
        <f t="shared" si="98"/>
        <v>-0.39982335805658753</v>
      </c>
      <c r="AK124" s="14">
        <f t="shared" si="99"/>
        <v>0.33578713716085556</v>
      </c>
      <c r="AL124" s="14">
        <f t="shared" si="100"/>
        <v>0.39825393526138492</v>
      </c>
      <c r="AM124" s="14">
        <f t="shared" si="101"/>
        <v>0.40499052858744095</v>
      </c>
      <c r="AN124" s="18">
        <f t="shared" si="102"/>
        <v>7.1449999999895226</v>
      </c>
      <c r="AO124" s="18">
        <f t="shared" si="103"/>
        <v>-3575.5559999999969</v>
      </c>
      <c r="AP124" s="18">
        <f t="shared" si="104"/>
        <v>-16315.866999999998</v>
      </c>
      <c r="AQ124" s="14">
        <f t="shared" si="105"/>
        <v>9.8704205116817434E-5</v>
      </c>
      <c r="AR124" s="14">
        <f t="shared" si="106"/>
        <v>-4.9394319500469686E-2</v>
      </c>
      <c r="AS124" s="14">
        <f t="shared" si="107"/>
        <v>-0.22539463723269049</v>
      </c>
      <c r="AT124" s="12">
        <f t="shared" si="108"/>
        <v>-422.78600000000006</v>
      </c>
      <c r="AU124" s="12">
        <f t="shared" si="109"/>
        <v>-2277.3119999999999</v>
      </c>
      <c r="AV124" s="12">
        <f t="shared" si="110"/>
        <v>-3067.5699999999997</v>
      </c>
      <c r="AW124" s="14">
        <f t="shared" si="111"/>
        <v>-6.5875038952944887E-2</v>
      </c>
      <c r="AX124" s="14">
        <f t="shared" si="112"/>
        <v>-0.35483203490183857</v>
      </c>
      <c r="AY124" s="14">
        <f t="shared" si="113"/>
        <v>-0.47796354004362729</v>
      </c>
      <c r="AZ124" s="12">
        <f t="shared" si="114"/>
        <v>-2124.2736000000004</v>
      </c>
      <c r="BA124" s="12">
        <f t="shared" si="115"/>
        <v>-4113.4871999999996</v>
      </c>
      <c r="BB124" s="12">
        <f t="shared" si="116"/>
        <v>-5386.9578000000001</v>
      </c>
      <c r="BC124" s="14">
        <f t="shared" si="117"/>
        <v>-0.21075397345080071</v>
      </c>
      <c r="BD124" s="14">
        <f t="shared" si="118"/>
        <v>-0.4081083397821299</v>
      </c>
      <c r="BE124" s="14">
        <f t="shared" si="119"/>
        <v>-0.53445222929936309</v>
      </c>
      <c r="BF124" s="12">
        <f t="shared" si="120"/>
        <v>-337.90400000000045</v>
      </c>
      <c r="BG124" s="12">
        <f t="shared" si="121"/>
        <v>-3703.7279999999992</v>
      </c>
      <c r="BH124" s="12">
        <f t="shared" si="122"/>
        <v>-5299.3520000000008</v>
      </c>
      <c r="BI124" s="14">
        <f t="shared" si="123"/>
        <v>-2.8130536130536177E-2</v>
      </c>
      <c r="BJ124" s="14">
        <f t="shared" si="124"/>
        <v>-0.30833566433566428</v>
      </c>
      <c r="BK124" s="14">
        <f t="shared" si="125"/>
        <v>-0.44117149517149523</v>
      </c>
      <c r="BL124" s="12">
        <f t="shared" si="126"/>
        <v>73.35399999999936</v>
      </c>
      <c r="BM124" s="12">
        <f t="shared" si="127"/>
        <v>-3398.6620000000003</v>
      </c>
      <c r="BN124" s="12">
        <f t="shared" si="128"/>
        <v>-4589.451</v>
      </c>
      <c r="BO124" s="14">
        <f t="shared" si="129"/>
        <v>6.7782295324338993E-3</v>
      </c>
      <c r="BP124" s="14">
        <f t="shared" si="130"/>
        <v>-0.31405119201626319</v>
      </c>
      <c r="BQ124" s="24">
        <f t="shared" si="131"/>
        <v>-0.42408528922565147</v>
      </c>
      <c r="BR124" s="19">
        <f t="shared" si="132"/>
        <v>137.6</v>
      </c>
      <c r="BS124" s="20">
        <f t="shared" si="133"/>
        <v>963.19999999999993</v>
      </c>
      <c r="BT124" s="13">
        <f t="shared" si="134"/>
        <v>4.1753544846480292E-3</v>
      </c>
      <c r="BU124" s="20">
        <f t="shared" si="135"/>
        <v>0</v>
      </c>
      <c r="BV124" s="20">
        <f t="shared" si="136"/>
        <v>0</v>
      </c>
      <c r="BW124" s="13">
        <f t="shared" si="137"/>
        <v>0</v>
      </c>
      <c r="BX124" s="20">
        <f t="shared" si="138"/>
        <v>145.30000000000001</v>
      </c>
      <c r="BY124" s="20">
        <f t="shared" si="139"/>
        <v>1017.1000000000001</v>
      </c>
      <c r="BZ124" s="13">
        <f t="shared" si="140"/>
        <v>4.4090044085709212E-3</v>
      </c>
      <c r="CA124" s="20">
        <f t="shared" si="141"/>
        <v>145.30000000000001</v>
      </c>
      <c r="CB124" s="20">
        <f t="shared" si="142"/>
        <v>1017.1000000000001</v>
      </c>
      <c r="CC124" s="17">
        <f t="shared" si="143"/>
        <v>4.4090044085709212E-3</v>
      </c>
      <c r="CE124" s="2">
        <v>230687</v>
      </c>
      <c r="CF124" s="2">
        <v>72388</v>
      </c>
      <c r="CG124" s="2">
        <v>41630</v>
      </c>
      <c r="CH124" s="2">
        <v>6418</v>
      </c>
      <c r="CI124" s="2">
        <v>21868</v>
      </c>
      <c r="CJ124" s="2">
        <v>234598</v>
      </c>
      <c r="CK124" s="2">
        <v>7601</v>
      </c>
      <c r="CL124" s="2">
        <v>10939.8</v>
      </c>
      <c r="CM124" s="2">
        <v>10079.4</v>
      </c>
      <c r="CN124" s="2">
        <v>5301</v>
      </c>
      <c r="CO124" s="2">
        <v>5506</v>
      </c>
      <c r="CP124" s="2">
        <v>5203</v>
      </c>
      <c r="CQ124" s="2">
        <v>5483</v>
      </c>
      <c r="CR124" s="2">
        <v>11647</v>
      </c>
      <c r="CS124" s="2">
        <v>12012</v>
      </c>
      <c r="CT124" s="2">
        <v>10805</v>
      </c>
      <c r="CU124" s="2">
        <v>10822</v>
      </c>
      <c r="CV124" s="2">
        <v>215598.32699999999</v>
      </c>
      <c r="CW124" s="2">
        <v>172785.34600000002</v>
      </c>
      <c r="CX124" s="2">
        <v>138452.94899999999</v>
      </c>
      <c r="CY124" s="2">
        <v>72395.14499999999</v>
      </c>
      <c r="CZ124" s="2">
        <v>68812.444000000003</v>
      </c>
      <c r="DA124" s="2">
        <v>56072.133000000002</v>
      </c>
      <c r="DB124" s="2">
        <v>5995.2139999999999</v>
      </c>
      <c r="DC124" s="2">
        <v>4140.6880000000001</v>
      </c>
      <c r="DD124" s="2">
        <v>3350.4300000000003</v>
      </c>
      <c r="DE124" s="2">
        <v>7955.1263999999992</v>
      </c>
      <c r="DF124" s="2">
        <v>5965.9128000000001</v>
      </c>
      <c r="DG124" s="2">
        <v>4692.4421999999995</v>
      </c>
      <c r="DH124" s="2">
        <v>11674.096</v>
      </c>
      <c r="DI124" s="2">
        <v>8308.2720000000008</v>
      </c>
      <c r="DJ124" s="2">
        <v>6712.6479999999992</v>
      </c>
      <c r="DK124" s="2">
        <v>10895.353999999999</v>
      </c>
      <c r="DL124" s="2">
        <v>7423.3379999999997</v>
      </c>
      <c r="DM124" s="2">
        <v>6232.549</v>
      </c>
      <c r="DN124" s="2">
        <v>137.6</v>
      </c>
      <c r="DO124" s="2">
        <v>0</v>
      </c>
      <c r="DP124" s="2">
        <v>145.30000000000001</v>
      </c>
    </row>
    <row r="125" spans="2:120" ht="14.25" customHeight="1" x14ac:dyDescent="0.2">
      <c r="B125" s="6">
        <v>11215</v>
      </c>
      <c r="C125" s="9" t="s">
        <v>448</v>
      </c>
      <c r="D125" s="9" t="s">
        <v>60</v>
      </c>
      <c r="E125" s="21" t="s">
        <v>458</v>
      </c>
      <c r="F125" s="9" t="s">
        <v>142</v>
      </c>
      <c r="G125" s="21">
        <v>0</v>
      </c>
      <c r="H125" s="11">
        <f t="shared" si="72"/>
        <v>148872</v>
      </c>
      <c r="I125" s="12">
        <f t="shared" si="73"/>
        <v>47946</v>
      </c>
      <c r="J125" s="14">
        <f t="shared" si="74"/>
        <v>0.32206190552958247</v>
      </c>
      <c r="K125" s="14">
        <f t="shared" si="75"/>
        <v>0.18276774678918803</v>
      </c>
      <c r="L125" s="15">
        <f t="shared" si="76"/>
        <v>1.2289415300937523</v>
      </c>
      <c r="M125" s="12">
        <f t="shared" si="77"/>
        <v>0</v>
      </c>
      <c r="N125" s="14">
        <f t="shared" si="78"/>
        <v>-1.8389698076631489E-2</v>
      </c>
      <c r="O125" s="16">
        <f t="shared" si="79"/>
        <v>-668</v>
      </c>
      <c r="P125" s="14">
        <f t="shared" si="80"/>
        <v>-0.13465027212255598</v>
      </c>
      <c r="Q125" s="12">
        <f t="shared" si="81"/>
        <v>-495.00000000000091</v>
      </c>
      <c r="R125" s="14">
        <f t="shared" si="82"/>
        <v>-7.2046109510086609E-2</v>
      </c>
      <c r="S125" s="18">
        <f t="shared" si="83"/>
        <v>-440</v>
      </c>
      <c r="T125" s="14">
        <f t="shared" si="84"/>
        <v>-0.13071895424836599</v>
      </c>
      <c r="U125" s="18">
        <f t="shared" si="85"/>
        <v>-303</v>
      </c>
      <c r="V125" s="14">
        <f t="shared" si="86"/>
        <v>-9.3030396070002963E-2</v>
      </c>
      <c r="W125" s="12">
        <f t="shared" si="87"/>
        <v>-168</v>
      </c>
      <c r="X125" s="14">
        <f t="shared" si="88"/>
        <v>-2.0761245674740469E-2</v>
      </c>
      <c r="Y125" s="12">
        <f t="shared" si="89"/>
        <v>-50</v>
      </c>
      <c r="Z125" s="14">
        <f t="shared" si="90"/>
        <v>-7.1797817346352932E-3</v>
      </c>
      <c r="AA125" s="12">
        <v>1057.7854999999981</v>
      </c>
      <c r="AB125" s="26">
        <v>1.0130374623237959E-2</v>
      </c>
      <c r="AC125" s="12">
        <f t="shared" si="91"/>
        <v>0</v>
      </c>
      <c r="AD125" s="24">
        <f t="shared" si="92"/>
        <v>0</v>
      </c>
      <c r="AE125" s="11">
        <f t="shared" si="93"/>
        <v>-9103.609999999986</v>
      </c>
      <c r="AF125" s="12">
        <f t="shared" si="94"/>
        <v>-36789.754000000015</v>
      </c>
      <c r="AG125" s="12">
        <f t="shared" si="95"/>
        <v>-58503.91</v>
      </c>
      <c r="AH125" s="14">
        <f t="shared" si="96"/>
        <v>-6.1150585738083629E-2</v>
      </c>
      <c r="AI125" s="14">
        <f t="shared" si="97"/>
        <v>-0.24712339459401378</v>
      </c>
      <c r="AJ125" s="14">
        <f t="shared" si="98"/>
        <v>-0.39298128593691228</v>
      </c>
      <c r="AK125" s="14">
        <f t="shared" si="99"/>
        <v>0.34899160675743629</v>
      </c>
      <c r="AL125" s="14">
        <f t="shared" si="100"/>
        <v>0.41405165096352553</v>
      </c>
      <c r="AM125" s="14">
        <f t="shared" si="101"/>
        <v>0.41737725119563784</v>
      </c>
      <c r="AN125" s="18">
        <f t="shared" si="102"/>
        <v>831.99499999999534</v>
      </c>
      <c r="AO125" s="18">
        <f t="shared" si="103"/>
        <v>-1538.1610000000001</v>
      </c>
      <c r="AP125" s="18">
        <f t="shared" si="104"/>
        <v>-10228.414999999994</v>
      </c>
      <c r="AQ125" s="14">
        <f t="shared" si="105"/>
        <v>1.7352751011554535E-2</v>
      </c>
      <c r="AR125" s="14">
        <f t="shared" si="106"/>
        <v>-3.208111208442832E-2</v>
      </c>
      <c r="AS125" s="14">
        <f t="shared" si="107"/>
        <v>-0.21333197764151324</v>
      </c>
      <c r="AT125" s="12">
        <f t="shared" si="108"/>
        <v>-351.88900000000012</v>
      </c>
      <c r="AU125" s="12">
        <f t="shared" si="109"/>
        <v>-1400.9110000000001</v>
      </c>
      <c r="AV125" s="12">
        <f t="shared" si="110"/>
        <v>-1945.4660000000003</v>
      </c>
      <c r="AW125" s="14">
        <f t="shared" si="111"/>
        <v>-8.1968087584439853E-2</v>
      </c>
      <c r="AX125" s="14">
        <f t="shared" si="112"/>
        <v>-0.32632448171441886</v>
      </c>
      <c r="AY125" s="14">
        <f t="shared" si="113"/>
        <v>-0.45317167481947362</v>
      </c>
      <c r="AZ125" s="12">
        <f t="shared" si="114"/>
        <v>-1215.8886000000002</v>
      </c>
      <c r="BA125" s="12">
        <f t="shared" si="115"/>
        <v>-2377.0043999999994</v>
      </c>
      <c r="BB125" s="12">
        <f t="shared" si="116"/>
        <v>-3189.4715999999999</v>
      </c>
      <c r="BC125" s="14">
        <f t="shared" si="117"/>
        <v>-0.19070967438358744</v>
      </c>
      <c r="BD125" s="14">
        <f t="shared" si="118"/>
        <v>-0.37282834556747591</v>
      </c>
      <c r="BE125" s="14">
        <f t="shared" si="119"/>
        <v>-0.50026218708827408</v>
      </c>
      <c r="BF125" s="12">
        <f t="shared" si="120"/>
        <v>-860.32999999999993</v>
      </c>
      <c r="BG125" s="12">
        <f t="shared" si="121"/>
        <v>-3029.0499999999993</v>
      </c>
      <c r="BH125" s="12">
        <f t="shared" si="122"/>
        <v>-3828.2090000000003</v>
      </c>
      <c r="BI125" s="14">
        <f t="shared" si="123"/>
        <v>-0.10857269056032304</v>
      </c>
      <c r="BJ125" s="14">
        <f t="shared" si="124"/>
        <v>-0.38226274608783428</v>
      </c>
      <c r="BK125" s="14">
        <f t="shared" si="125"/>
        <v>-0.48311572438162553</v>
      </c>
      <c r="BL125" s="12">
        <f t="shared" si="126"/>
        <v>-206.35199999999986</v>
      </c>
      <c r="BM125" s="12">
        <f t="shared" si="127"/>
        <v>-1964.7370000000001</v>
      </c>
      <c r="BN125" s="12">
        <f t="shared" si="128"/>
        <v>-2881.9570000000003</v>
      </c>
      <c r="BO125" s="14">
        <f t="shared" si="129"/>
        <v>-2.9845530807058096E-2</v>
      </c>
      <c r="BP125" s="14">
        <f t="shared" si="130"/>
        <v>-0.28416792016199022</v>
      </c>
      <c r="BQ125" s="24">
        <f t="shared" si="131"/>
        <v>-0.41682918715649409</v>
      </c>
      <c r="BR125" s="19">
        <f t="shared" si="132"/>
        <v>87.6</v>
      </c>
      <c r="BS125" s="20">
        <f t="shared" si="133"/>
        <v>613.19999999999993</v>
      </c>
      <c r="BT125" s="13">
        <f t="shared" si="134"/>
        <v>4.1189746896662903E-3</v>
      </c>
      <c r="BU125" s="20">
        <f t="shared" si="135"/>
        <v>26.8</v>
      </c>
      <c r="BV125" s="20">
        <f t="shared" si="136"/>
        <v>187.6</v>
      </c>
      <c r="BW125" s="13">
        <f t="shared" si="137"/>
        <v>1.2601429415874039E-3</v>
      </c>
      <c r="BX125" s="20">
        <f t="shared" si="138"/>
        <v>82</v>
      </c>
      <c r="BY125" s="20">
        <f t="shared" si="139"/>
        <v>574</v>
      </c>
      <c r="BZ125" s="13">
        <f t="shared" si="140"/>
        <v>3.8556612391853406E-3</v>
      </c>
      <c r="CA125" s="20">
        <f t="shared" si="141"/>
        <v>87.6</v>
      </c>
      <c r="CB125" s="20">
        <f t="shared" si="142"/>
        <v>613.19999999999993</v>
      </c>
      <c r="CC125" s="17">
        <f t="shared" si="143"/>
        <v>4.1189746896662903E-3</v>
      </c>
      <c r="CE125" s="2">
        <v>148872</v>
      </c>
      <c r="CF125" s="2">
        <v>47946</v>
      </c>
      <c r="CG125" s="2">
        <v>27209</v>
      </c>
      <c r="CH125" s="2">
        <v>4293</v>
      </c>
      <c r="CI125" s="2">
        <v>13973</v>
      </c>
      <c r="CJ125" s="2">
        <v>151661</v>
      </c>
      <c r="CK125" s="2">
        <v>4961</v>
      </c>
      <c r="CL125" s="2">
        <v>6870.6</v>
      </c>
      <c r="CM125" s="2">
        <v>6375.5999999999995</v>
      </c>
      <c r="CN125" s="2">
        <v>3366</v>
      </c>
      <c r="CO125" s="2">
        <v>3806</v>
      </c>
      <c r="CP125" s="2">
        <v>3257</v>
      </c>
      <c r="CQ125" s="2">
        <v>3560</v>
      </c>
      <c r="CR125" s="2">
        <v>8092</v>
      </c>
      <c r="CS125" s="2">
        <v>7924</v>
      </c>
      <c r="CT125" s="2">
        <v>6964</v>
      </c>
      <c r="CU125" s="2">
        <v>6914</v>
      </c>
      <c r="CV125" s="2">
        <v>139768.39000000001</v>
      </c>
      <c r="CW125" s="2">
        <v>112082.24599999998</v>
      </c>
      <c r="CX125" s="2">
        <v>90368.09</v>
      </c>
      <c r="CY125" s="2">
        <v>48777.994999999995</v>
      </c>
      <c r="CZ125" s="2">
        <v>46407.839</v>
      </c>
      <c r="DA125" s="2">
        <v>37717.585000000006</v>
      </c>
      <c r="DB125" s="2">
        <v>3941.1109999999999</v>
      </c>
      <c r="DC125" s="2">
        <v>2892.0889999999999</v>
      </c>
      <c r="DD125" s="2">
        <v>2347.5339999999997</v>
      </c>
      <c r="DE125" s="2">
        <v>5159.7113999999992</v>
      </c>
      <c r="DF125" s="2">
        <v>3998.5956000000001</v>
      </c>
      <c r="DG125" s="2">
        <v>3186.1283999999996</v>
      </c>
      <c r="DH125" s="2">
        <v>7063.67</v>
      </c>
      <c r="DI125" s="2">
        <v>4894.9500000000007</v>
      </c>
      <c r="DJ125" s="2">
        <v>4095.7909999999997</v>
      </c>
      <c r="DK125" s="2">
        <v>6707.6480000000001</v>
      </c>
      <c r="DL125" s="2">
        <v>4949.2629999999999</v>
      </c>
      <c r="DM125" s="2">
        <v>4032.0429999999997</v>
      </c>
      <c r="DN125" s="2">
        <v>87.6</v>
      </c>
      <c r="DO125" s="2">
        <v>26.8</v>
      </c>
      <c r="DP125" s="2">
        <v>82</v>
      </c>
    </row>
    <row r="126" spans="2:120" ht="14.25" customHeight="1" x14ac:dyDescent="0.2">
      <c r="B126" s="6">
        <v>11216</v>
      </c>
      <c r="C126" s="9" t="s">
        <v>448</v>
      </c>
      <c r="D126" s="9" t="s">
        <v>60</v>
      </c>
      <c r="E126" s="21" t="s">
        <v>458</v>
      </c>
      <c r="F126" s="9" t="s">
        <v>143</v>
      </c>
      <c r="G126" s="21">
        <v>0</v>
      </c>
      <c r="H126" s="11">
        <f t="shared" si="72"/>
        <v>53855</v>
      </c>
      <c r="I126" s="12">
        <f t="shared" si="73"/>
        <v>16688</v>
      </c>
      <c r="J126" s="14">
        <f t="shared" si="74"/>
        <v>0.30986909293473214</v>
      </c>
      <c r="K126" s="14">
        <f t="shared" si="75"/>
        <v>0.16078358555380187</v>
      </c>
      <c r="L126" s="15">
        <f t="shared" si="76"/>
        <v>1.1736389684813753</v>
      </c>
      <c r="M126" s="12">
        <f t="shared" si="77"/>
        <v>0</v>
      </c>
      <c r="N126" s="14">
        <f t="shared" si="78"/>
        <v>-2.2808099869356946E-2</v>
      </c>
      <c r="O126" s="16">
        <f t="shared" si="79"/>
        <v>-301</v>
      </c>
      <c r="P126" s="14">
        <f t="shared" si="80"/>
        <v>-0.16385410996189442</v>
      </c>
      <c r="Q126" s="12">
        <f t="shared" si="81"/>
        <v>-238.80000000000018</v>
      </c>
      <c r="R126" s="14">
        <f t="shared" si="82"/>
        <v>-9.1013034530070924E-2</v>
      </c>
      <c r="S126" s="18">
        <f t="shared" si="83"/>
        <v>12</v>
      </c>
      <c r="T126" s="14">
        <f t="shared" si="84"/>
        <v>8.76552227903582E-3</v>
      </c>
      <c r="U126" s="18">
        <f t="shared" si="85"/>
        <v>28</v>
      </c>
      <c r="V126" s="14">
        <f t="shared" si="86"/>
        <v>2.1292775665399222E-2</v>
      </c>
      <c r="W126" s="12">
        <f t="shared" si="87"/>
        <v>92</v>
      </c>
      <c r="X126" s="14">
        <f t="shared" si="88"/>
        <v>2.9812054439403823E-2</v>
      </c>
      <c r="Y126" s="12">
        <f t="shared" si="89"/>
        <v>1</v>
      </c>
      <c r="Z126" s="14">
        <f t="shared" si="90"/>
        <v>3.7821482602118373E-4</v>
      </c>
      <c r="AA126" s="12">
        <v>420.79534000000422</v>
      </c>
      <c r="AB126" s="26">
        <v>1.0789290835202747E-2</v>
      </c>
      <c r="AC126" s="12">
        <f t="shared" si="91"/>
        <v>0</v>
      </c>
      <c r="AD126" s="24">
        <f t="shared" si="92"/>
        <v>0</v>
      </c>
      <c r="AE126" s="11">
        <f t="shared" si="93"/>
        <v>-3616.8020000000033</v>
      </c>
      <c r="AF126" s="12">
        <f t="shared" si="94"/>
        <v>-14204.034000000007</v>
      </c>
      <c r="AG126" s="12">
        <f t="shared" si="95"/>
        <v>-22342.836000000003</v>
      </c>
      <c r="AH126" s="14">
        <f t="shared" si="96"/>
        <v>-6.7158146875870406E-2</v>
      </c>
      <c r="AI126" s="14">
        <f t="shared" si="97"/>
        <v>-0.26374587317797804</v>
      </c>
      <c r="AJ126" s="14">
        <f t="shared" si="98"/>
        <v>-0.41487022560579334</v>
      </c>
      <c r="AK126" s="14">
        <f t="shared" si="99"/>
        <v>0.33540558122725661</v>
      </c>
      <c r="AL126" s="14">
        <f t="shared" si="100"/>
        <v>0.3878565026637687</v>
      </c>
      <c r="AM126" s="14">
        <f t="shared" si="101"/>
        <v>0.42132365140013872</v>
      </c>
      <c r="AN126" s="18">
        <f t="shared" si="102"/>
        <v>162.17199999999866</v>
      </c>
      <c r="AO126" s="18">
        <f t="shared" si="103"/>
        <v>-1309.1149999999998</v>
      </c>
      <c r="AP126" s="18">
        <f t="shared" si="104"/>
        <v>-3411.1800000000003</v>
      </c>
      <c r="AQ126" s="14">
        <f t="shared" si="105"/>
        <v>9.7178811121763076E-3</v>
      </c>
      <c r="AR126" s="14">
        <f t="shared" si="106"/>
        <v>-7.8446488494726685E-2</v>
      </c>
      <c r="AS126" s="14">
        <f t="shared" si="107"/>
        <v>-0.2044091562799617</v>
      </c>
      <c r="AT126" s="12">
        <f t="shared" si="108"/>
        <v>-179.65299999999979</v>
      </c>
      <c r="AU126" s="12">
        <f t="shared" si="109"/>
        <v>-617.87</v>
      </c>
      <c r="AV126" s="12">
        <f t="shared" si="110"/>
        <v>-838.45900000000006</v>
      </c>
      <c r="AW126" s="14">
        <f t="shared" si="111"/>
        <v>-0.11696158854166649</v>
      </c>
      <c r="AX126" s="14">
        <f t="shared" si="112"/>
        <v>-0.4022591145833333</v>
      </c>
      <c r="AY126" s="14">
        <f t="shared" si="113"/>
        <v>-0.54587174479166678</v>
      </c>
      <c r="AZ126" s="12">
        <f t="shared" si="114"/>
        <v>-521.9058</v>
      </c>
      <c r="BA126" s="12">
        <f t="shared" si="115"/>
        <v>-1065.7314000000001</v>
      </c>
      <c r="BB126" s="12">
        <f t="shared" si="116"/>
        <v>-1397.9148</v>
      </c>
      <c r="BC126" s="14">
        <f t="shared" si="117"/>
        <v>-0.21882842767295596</v>
      </c>
      <c r="BD126" s="14">
        <f t="shared" si="118"/>
        <v>-0.44684754716981134</v>
      </c>
      <c r="BE126" s="14">
        <f t="shared" si="119"/>
        <v>-0.58612779874213838</v>
      </c>
      <c r="BF126" s="12">
        <f t="shared" si="120"/>
        <v>-157.05699999999979</v>
      </c>
      <c r="BG126" s="12">
        <f t="shared" si="121"/>
        <v>-1275.3</v>
      </c>
      <c r="BH126" s="12">
        <f t="shared" si="122"/>
        <v>-1686.77</v>
      </c>
      <c r="BI126" s="14">
        <f t="shared" si="123"/>
        <v>-4.9420075519194362E-2</v>
      </c>
      <c r="BJ126" s="14">
        <f t="shared" si="124"/>
        <v>-0.40129011957205785</v>
      </c>
      <c r="BK126" s="14">
        <f t="shared" si="125"/>
        <v>-0.53076463184392697</v>
      </c>
      <c r="BL126" s="12">
        <f t="shared" si="126"/>
        <v>-110.74400000000014</v>
      </c>
      <c r="BM126" s="12">
        <f t="shared" si="127"/>
        <v>-944.49199999999996</v>
      </c>
      <c r="BN126" s="12">
        <f t="shared" si="128"/>
        <v>-1343.4160000000002</v>
      </c>
      <c r="BO126" s="14">
        <f t="shared" si="129"/>
        <v>-4.1869187145557762E-2</v>
      </c>
      <c r="BP126" s="14">
        <f t="shared" si="130"/>
        <v>-0.3570858223062382</v>
      </c>
      <c r="BQ126" s="24">
        <f t="shared" si="131"/>
        <v>-0.50790775047258985</v>
      </c>
      <c r="BR126" s="19">
        <f t="shared" si="132"/>
        <v>35.1</v>
      </c>
      <c r="BS126" s="20">
        <f t="shared" si="133"/>
        <v>245.70000000000002</v>
      </c>
      <c r="BT126" s="13">
        <f t="shared" si="134"/>
        <v>4.5622504874199242E-3</v>
      </c>
      <c r="BU126" s="20">
        <f t="shared" si="135"/>
        <v>0</v>
      </c>
      <c r="BV126" s="20">
        <f t="shared" si="136"/>
        <v>0</v>
      </c>
      <c r="BW126" s="13">
        <f t="shared" si="137"/>
        <v>0</v>
      </c>
      <c r="BX126" s="20">
        <f t="shared" si="138"/>
        <v>40</v>
      </c>
      <c r="BY126" s="20">
        <f t="shared" si="139"/>
        <v>280</v>
      </c>
      <c r="BZ126" s="13">
        <f t="shared" si="140"/>
        <v>5.1991458546095997E-3</v>
      </c>
      <c r="CA126" s="20">
        <f t="shared" si="141"/>
        <v>40</v>
      </c>
      <c r="CB126" s="20">
        <f t="shared" si="142"/>
        <v>280</v>
      </c>
      <c r="CC126" s="17">
        <f t="shared" si="143"/>
        <v>5.1991458546095997E-3</v>
      </c>
      <c r="CE126" s="2">
        <v>53855</v>
      </c>
      <c r="CF126" s="2">
        <v>16688</v>
      </c>
      <c r="CG126" s="2">
        <v>8659</v>
      </c>
      <c r="CH126" s="2">
        <v>1536</v>
      </c>
      <c r="CI126" s="2">
        <v>5235</v>
      </c>
      <c r="CJ126" s="2">
        <v>55112</v>
      </c>
      <c r="CK126" s="2">
        <v>1837</v>
      </c>
      <c r="CL126" s="2">
        <v>2623.8</v>
      </c>
      <c r="CM126" s="2">
        <v>2385</v>
      </c>
      <c r="CN126" s="2">
        <v>1369</v>
      </c>
      <c r="CO126" s="2">
        <v>1357</v>
      </c>
      <c r="CP126" s="2">
        <v>1315</v>
      </c>
      <c r="CQ126" s="2">
        <v>1287</v>
      </c>
      <c r="CR126" s="2">
        <v>3086</v>
      </c>
      <c r="CS126" s="2">
        <v>3178</v>
      </c>
      <c r="CT126" s="2">
        <v>2644</v>
      </c>
      <c r="CU126" s="2">
        <v>2645</v>
      </c>
      <c r="CV126" s="2">
        <v>50238.197999999997</v>
      </c>
      <c r="CW126" s="2">
        <v>39650.965999999993</v>
      </c>
      <c r="CX126" s="2">
        <v>31512.163999999997</v>
      </c>
      <c r="CY126" s="2">
        <v>16850.171999999999</v>
      </c>
      <c r="CZ126" s="2">
        <v>15378.885</v>
      </c>
      <c r="DA126" s="2">
        <v>13276.82</v>
      </c>
      <c r="DB126" s="2">
        <v>1356.3470000000002</v>
      </c>
      <c r="DC126" s="2">
        <v>918.13</v>
      </c>
      <c r="DD126" s="2">
        <v>697.54099999999994</v>
      </c>
      <c r="DE126" s="2">
        <v>1863.0942</v>
      </c>
      <c r="DF126" s="2">
        <v>1319.2685999999999</v>
      </c>
      <c r="DG126" s="2">
        <v>987.08519999999999</v>
      </c>
      <c r="DH126" s="2">
        <v>3020.9430000000002</v>
      </c>
      <c r="DI126" s="2">
        <v>1902.7</v>
      </c>
      <c r="DJ126" s="2">
        <v>1491.23</v>
      </c>
      <c r="DK126" s="2">
        <v>2534.2559999999999</v>
      </c>
      <c r="DL126" s="2">
        <v>1700.508</v>
      </c>
      <c r="DM126" s="2">
        <v>1301.5839999999998</v>
      </c>
      <c r="DN126" s="2">
        <v>35.1</v>
      </c>
      <c r="DO126" s="2">
        <v>0</v>
      </c>
      <c r="DP126" s="2">
        <v>40</v>
      </c>
    </row>
    <row r="127" spans="2:120" ht="14.25" customHeight="1" x14ac:dyDescent="0.2">
      <c r="B127" s="6">
        <v>11217</v>
      </c>
      <c r="C127" s="9" t="s">
        <v>448</v>
      </c>
      <c r="D127" s="9" t="s">
        <v>60</v>
      </c>
      <c r="E127" s="21" t="s">
        <v>458</v>
      </c>
      <c r="F127" s="9" t="s">
        <v>144</v>
      </c>
      <c r="G127" s="21">
        <v>0</v>
      </c>
      <c r="H127" s="11">
        <f t="shared" ref="H127:H190" si="144">CE127</f>
        <v>117582</v>
      </c>
      <c r="I127" s="12">
        <f t="shared" ref="I127:I190" si="145">CF127</f>
        <v>36199</v>
      </c>
      <c r="J127" s="14">
        <f t="shared" ref="J127:J190" si="146">IF(ISERROR(I127/H127),0,I127/H127)</f>
        <v>0.30786174754639317</v>
      </c>
      <c r="K127" s="14">
        <f t="shared" ref="K127:K190" si="147">IF(ISERROR(CG127/H127),0,CG127/H127)</f>
        <v>0.16301814903641715</v>
      </c>
      <c r="L127" s="15">
        <f t="shared" ref="L127:L190" si="148">IF(ISERROR(CH127/CI127*4),0,CH127/CI127*4)</f>
        <v>1.2589864983342101</v>
      </c>
      <c r="M127" s="12">
        <f t="shared" ref="M127:M190" si="149">DR127</f>
        <v>0</v>
      </c>
      <c r="N127" s="14">
        <f t="shared" ref="N127:N190" si="150">IF(ISERROR(H127/CJ127-1),0,H127/CJ127-1)</f>
        <v>-9.794096593540802E-3</v>
      </c>
      <c r="O127" s="16">
        <f t="shared" ref="O127:O190" si="151">CH127-CK127</f>
        <v>-510</v>
      </c>
      <c r="P127" s="14">
        <f t="shared" ref="P127:P190" si="152">IF(ISERROR(CH127/CK127-1),0,CH127/CK127-1)</f>
        <v>-0.12439024390243902</v>
      </c>
      <c r="Q127" s="12">
        <f t="shared" ref="Q127:Q190" si="153">CM127-CL127</f>
        <v>-354.00000000000091</v>
      </c>
      <c r="R127" s="14">
        <f t="shared" ref="R127:R190" si="154">IF(ISERROR(CM127/CL127-1),0,CM127/CL127-1)</f>
        <v>-6.0944117343249782E-2</v>
      </c>
      <c r="S127" s="18">
        <f t="shared" ref="S127:S190" si="155">CN127-CO127</f>
        <v>-190</v>
      </c>
      <c r="T127" s="14">
        <f t="shared" ref="T127:T190" si="156">IF(ISERROR(1-CO127/CN127),0,1-CO127/CN127)</f>
        <v>-6.9801616458486482E-2</v>
      </c>
      <c r="U127" s="18">
        <f t="shared" ref="U127:U190" si="157">CP127-CQ127</f>
        <v>1</v>
      </c>
      <c r="V127" s="14">
        <f t="shared" ref="V127:V190" si="158">IF(ISERROR(1-CQ127/CP127),0,1-CQ127/CP127)</f>
        <v>3.7893141341416303E-4</v>
      </c>
      <c r="W127" s="12">
        <f t="shared" ref="W127:W190" si="159">CS127-CR127</f>
        <v>201</v>
      </c>
      <c r="X127" s="14">
        <f t="shared" ref="X127:X190" si="160">IF(ISERROR(CS127/CR127-1),0,CS127/CR127-1)</f>
        <v>3.1813865147198417E-2</v>
      </c>
      <c r="Y127" s="12">
        <f t="shared" ref="Y127:Y190" si="161">CU127-CT127</f>
        <v>254</v>
      </c>
      <c r="Z127" s="14">
        <f t="shared" ref="Z127:Z190" si="162">IF(ISERROR(CU127/CT127-1),0,CU127/CT127-1)</f>
        <v>4.3815766775918474E-2</v>
      </c>
      <c r="AA127" s="12">
        <v>1500.8098400000017</v>
      </c>
      <c r="AB127" s="26">
        <v>1.7851866840597141E-2</v>
      </c>
      <c r="AC127" s="12">
        <f t="shared" ref="AC127:AC190" si="163">DR127-DQ127</f>
        <v>0</v>
      </c>
      <c r="AD127" s="24">
        <f t="shared" ref="AD127:AD190" si="164">IF(ISERROR(DR127/DQ127-1),0,DR127/DQ127-1)</f>
        <v>0</v>
      </c>
      <c r="AE127" s="11">
        <f t="shared" ref="AE127:AE190" si="165">CV127-$CE127</f>
        <v>-5419.4660000000003</v>
      </c>
      <c r="AF127" s="12">
        <f t="shared" ref="AF127:AF190" si="166">CW127-$CE127</f>
        <v>-24729.666999999987</v>
      </c>
      <c r="AG127" s="12">
        <f t="shared" ref="AG127:AG190" si="167">CX127-$CE127</f>
        <v>-40428.728999999992</v>
      </c>
      <c r="AH127" s="14">
        <f t="shared" ref="AH127:AH190" si="168">IF(ISERROR(CV127/$CE127-1),0,CV127/$CE127-1)</f>
        <v>-4.609094929496016E-2</v>
      </c>
      <c r="AI127" s="14">
        <f t="shared" ref="AI127:AI190" si="169">IF(ISERROR(CW127/$CE127-1),0,CW127/$CE127-1)</f>
        <v>-0.21031847561701611</v>
      </c>
      <c r="AJ127" s="14">
        <f t="shared" ref="AJ127:AJ190" si="170">IF(ISERROR(CX127/$CE127-1),0,CX127/$CE127-1)</f>
        <v>-0.34383433688829912</v>
      </c>
      <c r="AK127" s="14">
        <f t="shared" ref="AK127:AK190" si="171">IF(ISERROR(CY127/CV127),0,CY127/CV127)</f>
        <v>0.33540239916476922</v>
      </c>
      <c r="AL127" s="14">
        <f t="shared" ref="AL127:AL190" si="172">IF(ISERROR(CZ127/CW127),0,CZ127/CW127)</f>
        <v>0.38831058773719768</v>
      </c>
      <c r="AM127" s="14">
        <f t="shared" ref="AM127:AM190" si="173">IF(ISERROR(DA127/CX127),0,DA127/CX127)</f>
        <v>0.39574779661642601</v>
      </c>
      <c r="AN127" s="18">
        <f t="shared" ref="AN127:AN190" si="174">CY127-$CF127</f>
        <v>1420.5829999999987</v>
      </c>
      <c r="AO127" s="18">
        <f t="shared" ref="AO127:AO190" si="175">CZ127-$CF127</f>
        <v>-143.45599999999831</v>
      </c>
      <c r="AP127" s="18">
        <f t="shared" ref="AP127:AP190" si="176">DA127-$CF127</f>
        <v>-5665.762999999999</v>
      </c>
      <c r="AQ127" s="14">
        <f t="shared" ref="AQ127:AQ190" si="177">IF(ISERROR(CY127/$CF127-1),0,CY127/$CF127-1)</f>
        <v>3.9243708389734566E-2</v>
      </c>
      <c r="AR127" s="14">
        <f t="shared" ref="AR127:AR190" si="178">IF(ISERROR(CZ127/$CF127-1),0,CZ127/$CF127-1)</f>
        <v>-3.9629824028287741E-3</v>
      </c>
      <c r="AS127" s="14">
        <f t="shared" ref="AS127:AS190" si="179">IF(ISERROR(DA127/$CF127-1),0,DA127/$CF127-1)</f>
        <v>-0.1565171137324235</v>
      </c>
      <c r="AT127" s="12">
        <f t="shared" ref="AT127:AT190" si="180">DB127-$CH127</f>
        <v>-345.38699999999972</v>
      </c>
      <c r="AU127" s="12">
        <f t="shared" ref="AU127:AU190" si="181">DC127-$CH127</f>
        <v>-1178.893</v>
      </c>
      <c r="AV127" s="12">
        <f t="shared" ref="AV127:AV190" si="182">DD127-$CH127</f>
        <v>-1610.8090000000002</v>
      </c>
      <c r="AW127" s="14">
        <f t="shared" ref="AW127:AW190" si="183">IF(ISERROR(DB127/$CH127-1),0,DB127/$CH127-1)</f>
        <v>-9.6208077994428876E-2</v>
      </c>
      <c r="AX127" s="14">
        <f t="shared" ref="AX127:AX190" si="184">IF(ISERROR(DC127/$CH127-1),0,DC127/$CH127-1)</f>
        <v>-0.32838245125348187</v>
      </c>
      <c r="AY127" s="14">
        <f t="shared" ref="AY127:AY190" si="185">IF(ISERROR(DD127/$CH127-1),0,DD127/$CH127-1)</f>
        <v>-0.44869331476323127</v>
      </c>
      <c r="AZ127" s="12">
        <f t="shared" ref="AZ127:AZ190" si="186">DE127-$CM127</f>
        <v>-960.20039999999972</v>
      </c>
      <c r="BA127" s="12">
        <f t="shared" ref="BA127:BA190" si="187">DF127-$CM127</f>
        <v>-1965.7829999999994</v>
      </c>
      <c r="BB127" s="12">
        <f t="shared" ref="BB127:BB190" si="188">DG127-$CM127</f>
        <v>-2648.6633999999995</v>
      </c>
      <c r="BC127" s="14">
        <f t="shared" ref="BC127:BC190" si="189">IF(ISERROR(DE127/$CM127-1),0,DE127/$CM127-1)</f>
        <v>-0.17603497965020343</v>
      </c>
      <c r="BD127" s="14">
        <f t="shared" ref="BD127:BD190" si="190">IF(ISERROR(DF127/$CM127-1),0,DF127/$CM127-1)</f>
        <v>-0.36038994610053898</v>
      </c>
      <c r="BE127" s="14">
        <f t="shared" ref="BE127:BE190" si="191">IF(ISERROR(DG127/$CM127-1),0,DG127/$CM127-1)</f>
        <v>-0.4855834341656583</v>
      </c>
      <c r="BF127" s="12">
        <f t="shared" ref="BF127:BF190" si="192">DH127-$CS127</f>
        <v>-653.20800000000054</v>
      </c>
      <c r="BG127" s="12">
        <f t="shared" ref="BG127:BG190" si="193">DI127-$CS127</f>
        <v>-1868.3099999999995</v>
      </c>
      <c r="BH127" s="12">
        <f t="shared" ref="BH127:BH190" si="194">DJ127-$CS127</f>
        <v>-2766.0230000000001</v>
      </c>
      <c r="BI127" s="14">
        <f t="shared" ref="BI127:BI190" si="195">IF(ISERROR(DH127/$CS127-1),0,DH127/$CS127-1)</f>
        <v>-0.10020064427059372</v>
      </c>
      <c r="BJ127" s="14">
        <f t="shared" ref="BJ127:BJ190" si="196">IF(ISERROR(DI127/$CS127-1),0,DI127/$CS127-1)</f>
        <v>-0.28659456971928199</v>
      </c>
      <c r="BK127" s="14">
        <f t="shared" ref="BK127:BK190" si="197">IF(ISERROR(DJ127/$CS127-1),0,DJ127/$CS127-1)</f>
        <v>-0.42430173339469246</v>
      </c>
      <c r="BL127" s="12">
        <f t="shared" ref="BL127:BL190" si="198">DK127-$CU127</f>
        <v>-479.93499999999949</v>
      </c>
      <c r="BM127" s="12">
        <f t="shared" ref="BM127:BM190" si="199">DL127-$CU127</f>
        <v>-1882.0969999999998</v>
      </c>
      <c r="BN127" s="12">
        <f t="shared" ref="BN127:BN190" si="200">DM127-$CU127</f>
        <v>-2613.0950000000003</v>
      </c>
      <c r="BO127" s="14">
        <f t="shared" ref="BO127:BO190" si="201">IF(ISERROR(DK127/$CU127-1),0,DK127/$CU127-1)</f>
        <v>-7.9314989257973756E-2</v>
      </c>
      <c r="BP127" s="14">
        <f t="shared" ref="BP127:BP190" si="202">IF(ISERROR(DL127/$CU127-1),0,DL127/$CU127-1)</f>
        <v>-0.31103900181788136</v>
      </c>
      <c r="BQ127" s="24">
        <f t="shared" ref="BQ127:BQ190" si="203">IF(ISERROR(DM127/$CU127-1),0,DM127/$CU127-1)</f>
        <v>-0.43184514956205589</v>
      </c>
      <c r="BR127" s="19">
        <f t="shared" ref="BR127:BR190" si="204">DN127</f>
        <v>49.7</v>
      </c>
      <c r="BS127" s="20">
        <f t="shared" ref="BS127:BS190" si="205">BR127*7</f>
        <v>347.90000000000003</v>
      </c>
      <c r="BT127" s="13">
        <f t="shared" ref="BT127:BT190" si="206">IF(ISERROR(BS127/$H127),0,BS127/$H127)</f>
        <v>2.9587862087734518E-3</v>
      </c>
      <c r="BU127" s="20">
        <f t="shared" ref="BU127:BU190" si="207">DO127</f>
        <v>0</v>
      </c>
      <c r="BV127" s="20">
        <f t="shared" ref="BV127:BV190" si="208">BU127*7</f>
        <v>0</v>
      </c>
      <c r="BW127" s="13">
        <f t="shared" ref="BW127:BW190" si="209">IF(ISERROR(BV127/$H127),0,BV127/$H127)</f>
        <v>0</v>
      </c>
      <c r="BX127" s="20">
        <f t="shared" ref="BX127:BX190" si="210">DP127</f>
        <v>63.3</v>
      </c>
      <c r="BY127" s="20">
        <f t="shared" ref="BY127:BY190" si="211">BX127*7</f>
        <v>443.09999999999997</v>
      </c>
      <c r="BZ127" s="13">
        <f t="shared" ref="BZ127:BZ190" si="212">IF(ISERROR(BY127/$H127),0,BY127/$H127)</f>
        <v>3.7684339439710158E-3</v>
      </c>
      <c r="CA127" s="20">
        <f t="shared" ref="CA127:CA190" si="213">MAX(BX127,BU127,BR127)</f>
        <v>63.3</v>
      </c>
      <c r="CB127" s="20">
        <f t="shared" ref="CB127:CB190" si="214">CA127*7</f>
        <v>443.09999999999997</v>
      </c>
      <c r="CC127" s="17">
        <f t="shared" ref="CC127:CC190" si="215">IF(ISERROR(CB127/$H127),0,CB127/$H127)</f>
        <v>3.7684339439710158E-3</v>
      </c>
      <c r="CE127" s="2">
        <v>117582</v>
      </c>
      <c r="CF127" s="2">
        <v>36199</v>
      </c>
      <c r="CG127" s="2">
        <v>19168</v>
      </c>
      <c r="CH127" s="2">
        <v>3590</v>
      </c>
      <c r="CI127" s="2">
        <v>11406</v>
      </c>
      <c r="CJ127" s="2">
        <v>118745</v>
      </c>
      <c r="CK127" s="2">
        <v>4100</v>
      </c>
      <c r="CL127" s="2">
        <v>5808.6</v>
      </c>
      <c r="CM127" s="2">
        <v>5454.5999999999995</v>
      </c>
      <c r="CN127" s="2">
        <v>2722</v>
      </c>
      <c r="CO127" s="2">
        <v>2912</v>
      </c>
      <c r="CP127" s="2">
        <v>2639</v>
      </c>
      <c r="CQ127" s="2">
        <v>2638</v>
      </c>
      <c r="CR127" s="2">
        <v>6318</v>
      </c>
      <c r="CS127" s="2">
        <v>6519</v>
      </c>
      <c r="CT127" s="2">
        <v>5797</v>
      </c>
      <c r="CU127" s="2">
        <v>6051</v>
      </c>
      <c r="CV127" s="2">
        <v>112162.534</v>
      </c>
      <c r="CW127" s="2">
        <v>92852.333000000013</v>
      </c>
      <c r="CX127" s="2">
        <v>77153.271000000008</v>
      </c>
      <c r="CY127" s="2">
        <v>37619.582999999999</v>
      </c>
      <c r="CZ127" s="2">
        <v>36055.544000000002</v>
      </c>
      <c r="DA127" s="2">
        <v>30533.237000000001</v>
      </c>
      <c r="DB127" s="2">
        <v>3244.6130000000003</v>
      </c>
      <c r="DC127" s="2">
        <v>2411.107</v>
      </c>
      <c r="DD127" s="2">
        <v>1979.1909999999998</v>
      </c>
      <c r="DE127" s="2">
        <v>4494.3995999999997</v>
      </c>
      <c r="DF127" s="2">
        <v>3488.817</v>
      </c>
      <c r="DG127" s="2">
        <v>2805.9366</v>
      </c>
      <c r="DH127" s="2">
        <v>5865.7919999999995</v>
      </c>
      <c r="DI127" s="2">
        <v>4650.6900000000005</v>
      </c>
      <c r="DJ127" s="2">
        <v>3752.9769999999999</v>
      </c>
      <c r="DK127" s="2">
        <v>5571.0650000000005</v>
      </c>
      <c r="DL127" s="2">
        <v>4168.9030000000002</v>
      </c>
      <c r="DM127" s="2">
        <v>3437.9049999999997</v>
      </c>
      <c r="DN127" s="2">
        <v>49.7</v>
      </c>
      <c r="DO127" s="2">
        <v>0</v>
      </c>
      <c r="DP127" s="2">
        <v>63.3</v>
      </c>
    </row>
    <row r="128" spans="2:120" ht="14.25" customHeight="1" x14ac:dyDescent="0.2">
      <c r="B128" s="6">
        <v>11218</v>
      </c>
      <c r="C128" s="9" t="s">
        <v>448</v>
      </c>
      <c r="D128" s="9" t="s">
        <v>60</v>
      </c>
      <c r="E128" s="21" t="s">
        <v>458</v>
      </c>
      <c r="F128" s="9" t="s">
        <v>145</v>
      </c>
      <c r="G128" s="21">
        <v>0</v>
      </c>
      <c r="H128" s="11">
        <f t="shared" si="144"/>
        <v>141419</v>
      </c>
      <c r="I128" s="12">
        <f t="shared" si="145"/>
        <v>42679</v>
      </c>
      <c r="J128" s="14">
        <f t="shared" si="146"/>
        <v>0.30179113131898827</v>
      </c>
      <c r="K128" s="14">
        <f t="shared" si="147"/>
        <v>0.15877640203932994</v>
      </c>
      <c r="L128" s="15">
        <f t="shared" si="148"/>
        <v>1.3386901152213462</v>
      </c>
      <c r="M128" s="12">
        <f t="shared" si="149"/>
        <v>0</v>
      </c>
      <c r="N128" s="14">
        <f t="shared" si="150"/>
        <v>-1.5702105446319781E-2</v>
      </c>
      <c r="O128" s="16">
        <f t="shared" si="151"/>
        <v>-813</v>
      </c>
      <c r="P128" s="14">
        <f t="shared" si="152"/>
        <v>-0.15550879877582247</v>
      </c>
      <c r="Q128" s="12">
        <f t="shared" si="153"/>
        <v>-696</v>
      </c>
      <c r="R128" s="14">
        <f t="shared" si="154"/>
        <v>-9.2246520874751492E-2</v>
      </c>
      <c r="S128" s="18">
        <f t="shared" si="155"/>
        <v>13</v>
      </c>
      <c r="T128" s="14">
        <f t="shared" si="156"/>
        <v>3.5499726925177777E-3</v>
      </c>
      <c r="U128" s="18">
        <f t="shared" si="157"/>
        <v>80</v>
      </c>
      <c r="V128" s="14">
        <f t="shared" si="158"/>
        <v>2.3515579071134662E-2</v>
      </c>
      <c r="W128" s="12">
        <f t="shared" si="159"/>
        <v>199</v>
      </c>
      <c r="X128" s="14">
        <f t="shared" si="160"/>
        <v>2.6672027878300586E-2</v>
      </c>
      <c r="Y128" s="12">
        <f t="shared" si="161"/>
        <v>148</v>
      </c>
      <c r="Z128" s="14">
        <f t="shared" si="162"/>
        <v>2.1938926771420064E-2</v>
      </c>
      <c r="AA128" s="12">
        <v>986.71785000000091</v>
      </c>
      <c r="AB128" s="26">
        <v>9.6354194752834577E-3</v>
      </c>
      <c r="AC128" s="12">
        <f t="shared" si="163"/>
        <v>0</v>
      </c>
      <c r="AD128" s="24">
        <f t="shared" si="164"/>
        <v>0</v>
      </c>
      <c r="AE128" s="11">
        <f t="shared" si="165"/>
        <v>-7980.0199999999604</v>
      </c>
      <c r="AF128" s="12">
        <f t="shared" si="166"/>
        <v>-32605.218999999983</v>
      </c>
      <c r="AG128" s="12">
        <f t="shared" si="167"/>
        <v>-53023.989000000001</v>
      </c>
      <c r="AH128" s="14">
        <f t="shared" si="168"/>
        <v>-5.6428202716749198E-2</v>
      </c>
      <c r="AI128" s="14">
        <f t="shared" si="169"/>
        <v>-0.23055755591540017</v>
      </c>
      <c r="AJ128" s="14">
        <f t="shared" si="170"/>
        <v>-0.37494246883374938</v>
      </c>
      <c r="AK128" s="14">
        <f t="shared" si="171"/>
        <v>0.32582895192993816</v>
      </c>
      <c r="AL128" s="14">
        <f t="shared" si="172"/>
        <v>0.39121273618825902</v>
      </c>
      <c r="AM128" s="14">
        <f t="shared" si="173"/>
        <v>0.39649789737567886</v>
      </c>
      <c r="AN128" s="18">
        <f t="shared" si="174"/>
        <v>799.28299999999581</v>
      </c>
      <c r="AO128" s="18">
        <f t="shared" si="175"/>
        <v>-109.66300000000047</v>
      </c>
      <c r="AP128" s="18">
        <f t="shared" si="176"/>
        <v>-7630.5639999999985</v>
      </c>
      <c r="AQ128" s="14">
        <f t="shared" si="177"/>
        <v>1.8727781813069555E-2</v>
      </c>
      <c r="AR128" s="14">
        <f t="shared" si="178"/>
        <v>-2.5694838210830184E-3</v>
      </c>
      <c r="AS128" s="14">
        <f t="shared" si="179"/>
        <v>-0.17878966236322313</v>
      </c>
      <c r="AT128" s="12">
        <f t="shared" si="180"/>
        <v>-328.42299999999977</v>
      </c>
      <c r="AU128" s="12">
        <f t="shared" si="181"/>
        <v>-1490.884</v>
      </c>
      <c r="AV128" s="12">
        <f t="shared" si="182"/>
        <v>-2034.181</v>
      </c>
      <c r="AW128" s="14">
        <f t="shared" si="183"/>
        <v>-7.4387995469988644E-2</v>
      </c>
      <c r="AX128" s="14">
        <f t="shared" si="184"/>
        <v>-0.33768607021517549</v>
      </c>
      <c r="AY128" s="14">
        <f t="shared" si="185"/>
        <v>-0.46074314835787089</v>
      </c>
      <c r="AZ128" s="12">
        <f t="shared" si="186"/>
        <v>-1437.4439999999995</v>
      </c>
      <c r="BA128" s="12">
        <f t="shared" si="187"/>
        <v>-2640.4260000000004</v>
      </c>
      <c r="BB128" s="12">
        <f t="shared" si="188"/>
        <v>-3564.1457999999998</v>
      </c>
      <c r="BC128" s="14">
        <f t="shared" si="189"/>
        <v>-0.2098764783180026</v>
      </c>
      <c r="BD128" s="14">
        <f t="shared" si="190"/>
        <v>-0.38551992991677619</v>
      </c>
      <c r="BE128" s="14">
        <f t="shared" si="191"/>
        <v>-0.52038922470433635</v>
      </c>
      <c r="BF128" s="12">
        <f t="shared" si="192"/>
        <v>-285.52700000000004</v>
      </c>
      <c r="BG128" s="12">
        <f t="shared" si="193"/>
        <v>-2452.3530000000001</v>
      </c>
      <c r="BH128" s="12">
        <f t="shared" si="194"/>
        <v>-3307.951</v>
      </c>
      <c r="BI128" s="14">
        <f t="shared" si="195"/>
        <v>-3.7275065274151475E-2</v>
      </c>
      <c r="BJ128" s="14">
        <f t="shared" si="196"/>
        <v>-0.3201505221932115</v>
      </c>
      <c r="BK128" s="14">
        <f t="shared" si="197"/>
        <v>-0.4318473890339426</v>
      </c>
      <c r="BL128" s="12">
        <f t="shared" si="198"/>
        <v>-578.98899999999958</v>
      </c>
      <c r="BM128" s="12">
        <f t="shared" si="199"/>
        <v>-2177.8090000000002</v>
      </c>
      <c r="BN128" s="12">
        <f t="shared" si="200"/>
        <v>-3025.9880000000003</v>
      </c>
      <c r="BO128" s="14">
        <f t="shared" si="201"/>
        <v>-8.3984479257325106E-2</v>
      </c>
      <c r="BP128" s="14">
        <f t="shared" si="202"/>
        <v>-0.3158991876994488</v>
      </c>
      <c r="BQ128" s="24">
        <f t="shared" si="203"/>
        <v>-0.43893066434580796</v>
      </c>
      <c r="BR128" s="19">
        <f t="shared" si="204"/>
        <v>72.099999999999994</v>
      </c>
      <c r="BS128" s="20">
        <f t="shared" si="205"/>
        <v>504.69999999999993</v>
      </c>
      <c r="BT128" s="13">
        <f t="shared" si="206"/>
        <v>3.5688273852876908E-3</v>
      </c>
      <c r="BU128" s="20">
        <f t="shared" si="207"/>
        <v>0</v>
      </c>
      <c r="BV128" s="20">
        <f t="shared" si="208"/>
        <v>0</v>
      </c>
      <c r="BW128" s="13">
        <f t="shared" si="209"/>
        <v>0</v>
      </c>
      <c r="BX128" s="20">
        <f t="shared" si="210"/>
        <v>85.3</v>
      </c>
      <c r="BY128" s="20">
        <f t="shared" si="211"/>
        <v>597.1</v>
      </c>
      <c r="BZ128" s="13">
        <f t="shared" si="212"/>
        <v>4.2222049371018044E-3</v>
      </c>
      <c r="CA128" s="20">
        <f t="shared" si="213"/>
        <v>85.3</v>
      </c>
      <c r="CB128" s="20">
        <f t="shared" si="214"/>
        <v>597.1</v>
      </c>
      <c r="CC128" s="17">
        <f t="shared" si="215"/>
        <v>4.2222049371018044E-3</v>
      </c>
      <c r="CE128" s="2">
        <v>141419</v>
      </c>
      <c r="CF128" s="2">
        <v>42679</v>
      </c>
      <c r="CG128" s="2">
        <v>22454</v>
      </c>
      <c r="CH128" s="2">
        <v>4415</v>
      </c>
      <c r="CI128" s="2">
        <v>13192</v>
      </c>
      <c r="CJ128" s="2">
        <v>143675</v>
      </c>
      <c r="CK128" s="2">
        <v>5228</v>
      </c>
      <c r="CL128" s="2">
        <v>7545</v>
      </c>
      <c r="CM128" s="2">
        <v>6849</v>
      </c>
      <c r="CN128" s="2">
        <v>3662</v>
      </c>
      <c r="CO128" s="2">
        <v>3649</v>
      </c>
      <c r="CP128" s="2">
        <v>3402</v>
      </c>
      <c r="CQ128" s="2">
        <v>3322</v>
      </c>
      <c r="CR128" s="2">
        <v>7461</v>
      </c>
      <c r="CS128" s="2">
        <v>7660</v>
      </c>
      <c r="CT128" s="2">
        <v>6746</v>
      </c>
      <c r="CU128" s="2">
        <v>6894</v>
      </c>
      <c r="CV128" s="2">
        <v>133438.98000000004</v>
      </c>
      <c r="CW128" s="2">
        <v>108813.78100000002</v>
      </c>
      <c r="CX128" s="2">
        <v>88395.010999999999</v>
      </c>
      <c r="CY128" s="2">
        <v>43478.282999999996</v>
      </c>
      <c r="CZ128" s="2">
        <v>42569.337</v>
      </c>
      <c r="DA128" s="2">
        <v>35048.436000000002</v>
      </c>
      <c r="DB128" s="2">
        <v>4086.5770000000002</v>
      </c>
      <c r="DC128" s="2">
        <v>2924.116</v>
      </c>
      <c r="DD128" s="2">
        <v>2380.819</v>
      </c>
      <c r="DE128" s="2">
        <v>5411.5560000000005</v>
      </c>
      <c r="DF128" s="2">
        <v>4208.5739999999996</v>
      </c>
      <c r="DG128" s="2">
        <v>3284.8542000000002</v>
      </c>
      <c r="DH128" s="2">
        <v>7374.473</v>
      </c>
      <c r="DI128" s="2">
        <v>5207.6469999999999</v>
      </c>
      <c r="DJ128" s="2">
        <v>4352.049</v>
      </c>
      <c r="DK128" s="2">
        <v>6315.0110000000004</v>
      </c>
      <c r="DL128" s="2">
        <v>4716.1909999999998</v>
      </c>
      <c r="DM128" s="2">
        <v>3868.0119999999997</v>
      </c>
      <c r="DN128" s="2">
        <v>72.099999999999994</v>
      </c>
      <c r="DO128" s="2">
        <v>0</v>
      </c>
      <c r="DP128" s="2">
        <v>85.3</v>
      </c>
    </row>
    <row r="129" spans="2:120" ht="14.25" customHeight="1" x14ac:dyDescent="0.2">
      <c r="B129" s="6">
        <v>11219</v>
      </c>
      <c r="C129" s="9" t="s">
        <v>448</v>
      </c>
      <c r="D129" s="9" t="s">
        <v>60</v>
      </c>
      <c r="E129" s="21" t="s">
        <v>458</v>
      </c>
      <c r="F129" s="9" t="s">
        <v>146</v>
      </c>
      <c r="G129" s="21">
        <v>0</v>
      </c>
      <c r="H129" s="11">
        <f t="shared" si="144"/>
        <v>230167</v>
      </c>
      <c r="I129" s="12">
        <f t="shared" si="145"/>
        <v>63560</v>
      </c>
      <c r="J129" s="14">
        <f t="shared" si="146"/>
        <v>0.2761473191204647</v>
      </c>
      <c r="K129" s="14">
        <f t="shared" si="147"/>
        <v>0.15937123914375215</v>
      </c>
      <c r="L129" s="15">
        <f t="shared" si="148"/>
        <v>1.3001031565917063</v>
      </c>
      <c r="M129" s="12">
        <f t="shared" si="149"/>
        <v>0</v>
      </c>
      <c r="N129" s="14">
        <f t="shared" si="150"/>
        <v>7.2116541731759298E-3</v>
      </c>
      <c r="O129" s="16">
        <f t="shared" si="151"/>
        <v>-574</v>
      </c>
      <c r="P129" s="14">
        <f t="shared" si="152"/>
        <v>-6.7920956099869811E-2</v>
      </c>
      <c r="Q129" s="12">
        <f t="shared" si="153"/>
        <v>-550.79999999999927</v>
      </c>
      <c r="R129" s="14">
        <f t="shared" si="154"/>
        <v>-4.7341550203702676E-2</v>
      </c>
      <c r="S129" s="18">
        <f t="shared" si="155"/>
        <v>-90</v>
      </c>
      <c r="T129" s="14">
        <f t="shared" si="156"/>
        <v>-1.5870216892964306E-2</v>
      </c>
      <c r="U129" s="18">
        <f t="shared" si="157"/>
        <v>-313</v>
      </c>
      <c r="V129" s="14">
        <f t="shared" si="158"/>
        <v>-5.7431192660550412E-2</v>
      </c>
      <c r="W129" s="12">
        <f t="shared" si="159"/>
        <v>1072</v>
      </c>
      <c r="X129" s="14">
        <f t="shared" si="160"/>
        <v>8.7789697813446921E-2</v>
      </c>
      <c r="Y129" s="12">
        <f t="shared" si="161"/>
        <v>978</v>
      </c>
      <c r="Z129" s="14">
        <f t="shared" si="162"/>
        <v>8.5864793678665396E-2</v>
      </c>
      <c r="AA129" s="12">
        <v>5011.2485299999826</v>
      </c>
      <c r="AB129" s="26">
        <v>3.0234187103931998E-2</v>
      </c>
      <c r="AC129" s="12">
        <f t="shared" si="163"/>
        <v>0</v>
      </c>
      <c r="AD129" s="24">
        <f t="shared" si="164"/>
        <v>0</v>
      </c>
      <c r="AE129" s="11">
        <f t="shared" si="165"/>
        <v>-1908.625</v>
      </c>
      <c r="AF129" s="12">
        <f t="shared" si="166"/>
        <v>-19340.173999999999</v>
      </c>
      <c r="AG129" s="12">
        <f t="shared" si="167"/>
        <v>-39782.946999999986</v>
      </c>
      <c r="AH129" s="14">
        <f t="shared" si="168"/>
        <v>-8.2923485990606949E-3</v>
      </c>
      <c r="AI129" s="14">
        <f t="shared" si="169"/>
        <v>-8.4026702350901705E-2</v>
      </c>
      <c r="AJ129" s="14">
        <f t="shared" si="170"/>
        <v>-0.17284383512840673</v>
      </c>
      <c r="AK129" s="14">
        <f t="shared" si="171"/>
        <v>0.29420256759472679</v>
      </c>
      <c r="AL129" s="14">
        <f t="shared" si="172"/>
        <v>0.34352332847813211</v>
      </c>
      <c r="AM129" s="14">
        <f t="shared" si="173"/>
        <v>0.35102727852946797</v>
      </c>
      <c r="AN129" s="18">
        <f t="shared" si="174"/>
        <v>3594.1999999999971</v>
      </c>
      <c r="AO129" s="18">
        <f t="shared" si="175"/>
        <v>8863.9330000000045</v>
      </c>
      <c r="AP129" s="18">
        <f t="shared" si="176"/>
        <v>3269.9959999999992</v>
      </c>
      <c r="AQ129" s="14">
        <f t="shared" si="177"/>
        <v>5.6548143486469415E-2</v>
      </c>
      <c r="AR129" s="14">
        <f t="shared" si="178"/>
        <v>0.13945772498426701</v>
      </c>
      <c r="AS129" s="14">
        <f t="shared" si="179"/>
        <v>5.1447388294524776E-2</v>
      </c>
      <c r="AT129" s="12">
        <f t="shared" si="180"/>
        <v>-42.154999999999745</v>
      </c>
      <c r="AU129" s="12">
        <f t="shared" si="181"/>
        <v>-1331.4610000000002</v>
      </c>
      <c r="AV129" s="12">
        <f t="shared" si="182"/>
        <v>-1941.799</v>
      </c>
      <c r="AW129" s="14">
        <f t="shared" si="183"/>
        <v>-5.3516567221022493E-3</v>
      </c>
      <c r="AX129" s="14">
        <f t="shared" si="184"/>
        <v>-0.16903148406753843</v>
      </c>
      <c r="AY129" s="14">
        <f t="shared" si="185"/>
        <v>-0.24651504379840039</v>
      </c>
      <c r="AZ129" s="12">
        <f t="shared" si="186"/>
        <v>-896.25240000000122</v>
      </c>
      <c r="BA129" s="12">
        <f t="shared" si="187"/>
        <v>-2232.7854000000007</v>
      </c>
      <c r="BB129" s="12">
        <f t="shared" si="188"/>
        <v>-2998.1646000000001</v>
      </c>
      <c r="BC129" s="14">
        <f t="shared" si="189"/>
        <v>-8.0861473501867676E-2</v>
      </c>
      <c r="BD129" s="14">
        <f t="shared" si="190"/>
        <v>-0.20144583987441134</v>
      </c>
      <c r="BE129" s="14">
        <f t="shared" si="191"/>
        <v>-0.27049970226817521</v>
      </c>
      <c r="BF129" s="12">
        <f t="shared" si="192"/>
        <v>408.09699999999975</v>
      </c>
      <c r="BG129" s="12">
        <f t="shared" si="193"/>
        <v>-2280.5560000000005</v>
      </c>
      <c r="BH129" s="12">
        <f t="shared" si="194"/>
        <v>-3020.6850000000013</v>
      </c>
      <c r="BI129" s="14">
        <f t="shared" si="195"/>
        <v>3.072325528871489E-2</v>
      </c>
      <c r="BJ129" s="14">
        <f t="shared" si="196"/>
        <v>-0.17168982910487096</v>
      </c>
      <c r="BK129" s="14">
        <f t="shared" si="197"/>
        <v>-0.22740984717307844</v>
      </c>
      <c r="BL129" s="12">
        <f t="shared" si="198"/>
        <v>1374.6319999999996</v>
      </c>
      <c r="BM129" s="12">
        <f t="shared" si="199"/>
        <v>-1382.3199999999997</v>
      </c>
      <c r="BN129" s="12">
        <f t="shared" si="200"/>
        <v>-2080.8050000000003</v>
      </c>
      <c r="BO129" s="14">
        <f t="shared" si="201"/>
        <v>0.11114424320827943</v>
      </c>
      <c r="BP129" s="14">
        <f t="shared" si="202"/>
        <v>-0.11176584734799477</v>
      </c>
      <c r="BQ129" s="24">
        <f t="shared" si="203"/>
        <v>-0.16824102522639073</v>
      </c>
      <c r="BR129" s="19">
        <f t="shared" si="204"/>
        <v>0</v>
      </c>
      <c r="BS129" s="20">
        <f t="shared" si="205"/>
        <v>0</v>
      </c>
      <c r="BT129" s="13">
        <f t="shared" si="206"/>
        <v>0</v>
      </c>
      <c r="BU129" s="20">
        <f t="shared" si="207"/>
        <v>0</v>
      </c>
      <c r="BV129" s="20">
        <f t="shared" si="208"/>
        <v>0</v>
      </c>
      <c r="BW129" s="13">
        <f t="shared" si="209"/>
        <v>0</v>
      </c>
      <c r="BX129" s="20">
        <f t="shared" si="210"/>
        <v>44.6</v>
      </c>
      <c r="BY129" s="20">
        <f t="shared" si="211"/>
        <v>312.2</v>
      </c>
      <c r="BZ129" s="13">
        <f t="shared" si="212"/>
        <v>1.3564064353273927E-3</v>
      </c>
      <c r="CA129" s="20">
        <f t="shared" si="213"/>
        <v>44.6</v>
      </c>
      <c r="CB129" s="20">
        <f t="shared" si="214"/>
        <v>312.2</v>
      </c>
      <c r="CC129" s="17">
        <f t="shared" si="215"/>
        <v>1.3564064353273927E-3</v>
      </c>
      <c r="CE129" s="2">
        <v>230167</v>
      </c>
      <c r="CF129" s="2">
        <v>63560</v>
      </c>
      <c r="CG129" s="2">
        <v>36682</v>
      </c>
      <c r="CH129" s="2">
        <v>7877</v>
      </c>
      <c r="CI129" s="2">
        <v>24235</v>
      </c>
      <c r="CJ129" s="2">
        <v>228519</v>
      </c>
      <c r="CK129" s="2">
        <v>8451</v>
      </c>
      <c r="CL129" s="2">
        <v>11634.599999999999</v>
      </c>
      <c r="CM129" s="2">
        <v>11083.8</v>
      </c>
      <c r="CN129" s="2">
        <v>5671</v>
      </c>
      <c r="CO129" s="2">
        <v>5761</v>
      </c>
      <c r="CP129" s="2">
        <v>5450</v>
      </c>
      <c r="CQ129" s="2">
        <v>5763</v>
      </c>
      <c r="CR129" s="2">
        <v>12211</v>
      </c>
      <c r="CS129" s="2">
        <v>13283</v>
      </c>
      <c r="CT129" s="2">
        <v>11390</v>
      </c>
      <c r="CU129" s="2">
        <v>12368</v>
      </c>
      <c r="CV129" s="2">
        <v>228258.375</v>
      </c>
      <c r="CW129" s="2">
        <v>210826.826</v>
      </c>
      <c r="CX129" s="2">
        <v>190384.05300000001</v>
      </c>
      <c r="CY129" s="2">
        <v>67154.2</v>
      </c>
      <c r="CZ129" s="2">
        <v>72423.933000000005</v>
      </c>
      <c r="DA129" s="2">
        <v>66829.995999999999</v>
      </c>
      <c r="DB129" s="2">
        <v>7834.8450000000003</v>
      </c>
      <c r="DC129" s="2">
        <v>6545.5389999999998</v>
      </c>
      <c r="DD129" s="2">
        <v>5935.201</v>
      </c>
      <c r="DE129" s="2">
        <v>10187.547599999998</v>
      </c>
      <c r="DF129" s="2">
        <v>8851.0145999999986</v>
      </c>
      <c r="DG129" s="2">
        <v>8085.6353999999992</v>
      </c>
      <c r="DH129" s="2">
        <v>13691.097</v>
      </c>
      <c r="DI129" s="2">
        <v>11002.444</v>
      </c>
      <c r="DJ129" s="2">
        <v>10262.314999999999</v>
      </c>
      <c r="DK129" s="2">
        <v>13742.632</v>
      </c>
      <c r="DL129" s="2">
        <v>10985.68</v>
      </c>
      <c r="DM129" s="2">
        <v>10287.195</v>
      </c>
      <c r="DN129" s="2">
        <v>0</v>
      </c>
      <c r="DO129" s="2">
        <v>0</v>
      </c>
      <c r="DP129" s="2">
        <v>44.6</v>
      </c>
    </row>
    <row r="130" spans="2:120" ht="14.25" customHeight="1" x14ac:dyDescent="0.2">
      <c r="B130" s="6">
        <v>11221</v>
      </c>
      <c r="C130" s="9" t="s">
        <v>448</v>
      </c>
      <c r="D130" s="9" t="s">
        <v>60</v>
      </c>
      <c r="E130" s="21" t="s">
        <v>458</v>
      </c>
      <c r="F130" s="9" t="s">
        <v>147</v>
      </c>
      <c r="G130" s="21">
        <v>0</v>
      </c>
      <c r="H130" s="11">
        <f t="shared" si="144"/>
        <v>251219</v>
      </c>
      <c r="I130" s="12">
        <f t="shared" si="145"/>
        <v>61619</v>
      </c>
      <c r="J130" s="14">
        <f t="shared" si="146"/>
        <v>0.24528001464857355</v>
      </c>
      <c r="K130" s="14">
        <f t="shared" si="147"/>
        <v>0.14248126136956202</v>
      </c>
      <c r="L130" s="15">
        <f t="shared" si="148"/>
        <v>1.1360344209394049</v>
      </c>
      <c r="M130" s="12">
        <f t="shared" si="149"/>
        <v>0</v>
      </c>
      <c r="N130" s="14">
        <f t="shared" si="150"/>
        <v>1.0990470364766081E-2</v>
      </c>
      <c r="O130" s="16">
        <f t="shared" si="151"/>
        <v>-1362</v>
      </c>
      <c r="P130" s="14">
        <f t="shared" si="152"/>
        <v>-0.1467198104061187</v>
      </c>
      <c r="Q130" s="12">
        <f t="shared" si="153"/>
        <v>-988.19999999999891</v>
      </c>
      <c r="R130" s="14">
        <f t="shared" si="154"/>
        <v>-7.7520474442247855E-2</v>
      </c>
      <c r="S130" s="18">
        <f t="shared" si="155"/>
        <v>-1155</v>
      </c>
      <c r="T130" s="14">
        <f t="shared" si="156"/>
        <v>-0.18674211802748575</v>
      </c>
      <c r="U130" s="18">
        <f t="shared" si="157"/>
        <v>-1023</v>
      </c>
      <c r="V130" s="14">
        <f t="shared" si="158"/>
        <v>-0.17344862665310279</v>
      </c>
      <c r="W130" s="12">
        <f t="shared" si="159"/>
        <v>931</v>
      </c>
      <c r="X130" s="14">
        <f t="shared" si="160"/>
        <v>6.5434354793365124E-2</v>
      </c>
      <c r="Y130" s="12">
        <f t="shared" si="161"/>
        <v>979</v>
      </c>
      <c r="Z130" s="14">
        <f t="shared" si="162"/>
        <v>7.7692246647091512E-2</v>
      </c>
      <c r="AA130" s="12">
        <v>6829.6677399999753</v>
      </c>
      <c r="AB130" s="26">
        <v>3.6677759447537595E-2</v>
      </c>
      <c r="AC130" s="12">
        <f t="shared" si="163"/>
        <v>0</v>
      </c>
      <c r="AD130" s="24">
        <f t="shared" si="164"/>
        <v>0</v>
      </c>
      <c r="AE130" s="11">
        <f t="shared" si="165"/>
        <v>1674.4610000000102</v>
      </c>
      <c r="AF130" s="12">
        <f t="shared" si="166"/>
        <v>-13285.597000000009</v>
      </c>
      <c r="AG130" s="12">
        <f t="shared" si="167"/>
        <v>-35996.688000000024</v>
      </c>
      <c r="AH130" s="14">
        <f t="shared" si="168"/>
        <v>6.6653437837107532E-3</v>
      </c>
      <c r="AI130" s="14">
        <f t="shared" si="169"/>
        <v>-5.2884523065532485E-2</v>
      </c>
      <c r="AJ130" s="14">
        <f t="shared" si="170"/>
        <v>-0.14328807932521037</v>
      </c>
      <c r="AK130" s="14">
        <f t="shared" si="171"/>
        <v>0.26614149979939578</v>
      </c>
      <c r="AL130" s="14">
        <f t="shared" si="172"/>
        <v>0.31905781635880692</v>
      </c>
      <c r="AM130" s="14">
        <f t="shared" si="173"/>
        <v>0.33952180571315493</v>
      </c>
      <c r="AN130" s="18">
        <f t="shared" si="174"/>
        <v>5686.445000000007</v>
      </c>
      <c r="AO130" s="18">
        <f t="shared" si="175"/>
        <v>14295.512000000002</v>
      </c>
      <c r="AP130" s="18">
        <f t="shared" si="176"/>
        <v>11453.668000000005</v>
      </c>
      <c r="AQ130" s="14">
        <f t="shared" si="177"/>
        <v>9.2283954624385434E-2</v>
      </c>
      <c r="AR130" s="14">
        <f t="shared" si="178"/>
        <v>0.23199844203898157</v>
      </c>
      <c r="AS130" s="14">
        <f t="shared" si="179"/>
        <v>0.18587883607328926</v>
      </c>
      <c r="AT130" s="12">
        <f t="shared" si="180"/>
        <v>602.65999999999985</v>
      </c>
      <c r="AU130" s="12">
        <f t="shared" si="181"/>
        <v>-1465.7370000000001</v>
      </c>
      <c r="AV130" s="12">
        <f t="shared" si="182"/>
        <v>-1996.607</v>
      </c>
      <c r="AW130" s="14">
        <f t="shared" si="183"/>
        <v>7.6083827799520165E-2</v>
      </c>
      <c r="AX130" s="14">
        <f t="shared" si="184"/>
        <v>-0.18504443883348065</v>
      </c>
      <c r="AY130" s="14">
        <f t="shared" si="185"/>
        <v>-0.25206501704330264</v>
      </c>
      <c r="AZ130" s="12">
        <f t="shared" si="186"/>
        <v>-1923.2975999999999</v>
      </c>
      <c r="BA130" s="12">
        <f t="shared" si="187"/>
        <v>-3172.8335999999999</v>
      </c>
      <c r="BB130" s="12">
        <f t="shared" si="188"/>
        <v>-4232.5236000000004</v>
      </c>
      <c r="BC130" s="14">
        <f t="shared" si="189"/>
        <v>-0.16355405888055508</v>
      </c>
      <c r="BD130" s="14">
        <f t="shared" si="190"/>
        <v>-0.26981254145619671</v>
      </c>
      <c r="BE130" s="14">
        <f t="shared" si="191"/>
        <v>-0.35992683300168382</v>
      </c>
      <c r="BF130" s="12">
        <f t="shared" si="192"/>
        <v>2677.2309999999998</v>
      </c>
      <c r="BG130" s="12">
        <f t="shared" si="193"/>
        <v>-1494.08</v>
      </c>
      <c r="BH130" s="12">
        <f t="shared" si="194"/>
        <v>-2136.625</v>
      </c>
      <c r="BI130" s="14">
        <f t="shared" si="195"/>
        <v>0.17661000065967403</v>
      </c>
      <c r="BJ130" s="14">
        <f t="shared" si="196"/>
        <v>-9.8560591068012404E-2</v>
      </c>
      <c r="BK130" s="14">
        <f t="shared" si="197"/>
        <v>-0.14094762187479382</v>
      </c>
      <c r="BL130" s="12">
        <f t="shared" si="198"/>
        <v>3354.2379999999976</v>
      </c>
      <c r="BM130" s="12">
        <f t="shared" si="199"/>
        <v>-1210.6179999999986</v>
      </c>
      <c r="BN130" s="12">
        <f t="shared" si="200"/>
        <v>-1462.3289999999997</v>
      </c>
      <c r="BO130" s="14">
        <f t="shared" si="201"/>
        <v>0.24699837997054463</v>
      </c>
      <c r="BP130" s="14">
        <f t="shared" si="202"/>
        <v>-8.9147128129602238E-2</v>
      </c>
      <c r="BQ130" s="24">
        <f t="shared" si="203"/>
        <v>-0.10768254786450659</v>
      </c>
      <c r="BR130" s="19">
        <f t="shared" si="204"/>
        <v>0</v>
      </c>
      <c r="BS130" s="20">
        <f t="shared" si="205"/>
        <v>0</v>
      </c>
      <c r="BT130" s="13">
        <f t="shared" si="206"/>
        <v>0</v>
      </c>
      <c r="BU130" s="20">
        <f t="shared" si="207"/>
        <v>0</v>
      </c>
      <c r="BV130" s="20">
        <f t="shared" si="208"/>
        <v>0</v>
      </c>
      <c r="BW130" s="13">
        <f t="shared" si="209"/>
        <v>0</v>
      </c>
      <c r="BX130" s="20">
        <f t="shared" si="210"/>
        <v>83</v>
      </c>
      <c r="BY130" s="20">
        <f t="shared" si="211"/>
        <v>581</v>
      </c>
      <c r="BZ130" s="13">
        <f t="shared" si="212"/>
        <v>2.3127231618627572E-3</v>
      </c>
      <c r="CA130" s="20">
        <f t="shared" si="213"/>
        <v>83</v>
      </c>
      <c r="CB130" s="20">
        <f t="shared" si="214"/>
        <v>581</v>
      </c>
      <c r="CC130" s="17">
        <f t="shared" si="215"/>
        <v>2.3127231618627572E-3</v>
      </c>
      <c r="CE130" s="2">
        <v>251219</v>
      </c>
      <c r="CF130" s="2">
        <v>61619</v>
      </c>
      <c r="CG130" s="2">
        <v>35794</v>
      </c>
      <c r="CH130" s="2">
        <v>7921</v>
      </c>
      <c r="CI130" s="2">
        <v>27890</v>
      </c>
      <c r="CJ130" s="2">
        <v>248488</v>
      </c>
      <c r="CK130" s="2">
        <v>9283</v>
      </c>
      <c r="CL130" s="2">
        <v>12747.599999999999</v>
      </c>
      <c r="CM130" s="2">
        <v>11759.4</v>
      </c>
      <c r="CN130" s="2">
        <v>6185</v>
      </c>
      <c r="CO130" s="2">
        <v>7340</v>
      </c>
      <c r="CP130" s="2">
        <v>5898</v>
      </c>
      <c r="CQ130" s="2">
        <v>6921</v>
      </c>
      <c r="CR130" s="2">
        <v>14228</v>
      </c>
      <c r="CS130" s="2">
        <v>15159</v>
      </c>
      <c r="CT130" s="2">
        <v>12601</v>
      </c>
      <c r="CU130" s="2">
        <v>13580</v>
      </c>
      <c r="CV130" s="2">
        <v>252893.46100000001</v>
      </c>
      <c r="CW130" s="2">
        <v>237933.40299999999</v>
      </c>
      <c r="CX130" s="2">
        <v>215222.31199999998</v>
      </c>
      <c r="CY130" s="2">
        <v>67305.445000000007</v>
      </c>
      <c r="CZ130" s="2">
        <v>75914.512000000002</v>
      </c>
      <c r="DA130" s="2">
        <v>73072.668000000005</v>
      </c>
      <c r="DB130" s="2">
        <v>8523.66</v>
      </c>
      <c r="DC130" s="2">
        <v>6455.2629999999999</v>
      </c>
      <c r="DD130" s="2">
        <v>5924.393</v>
      </c>
      <c r="DE130" s="2">
        <v>9836.1023999999998</v>
      </c>
      <c r="DF130" s="2">
        <v>8586.5663999999997</v>
      </c>
      <c r="DG130" s="2">
        <v>7526.8763999999992</v>
      </c>
      <c r="DH130" s="2">
        <v>17836.231</v>
      </c>
      <c r="DI130" s="2">
        <v>13664.92</v>
      </c>
      <c r="DJ130" s="2">
        <v>13022.375</v>
      </c>
      <c r="DK130" s="2">
        <v>16934.237999999998</v>
      </c>
      <c r="DL130" s="2">
        <v>12369.382000000001</v>
      </c>
      <c r="DM130" s="2">
        <v>12117.671</v>
      </c>
      <c r="DN130" s="2">
        <v>0</v>
      </c>
      <c r="DO130" s="2">
        <v>0</v>
      </c>
      <c r="DP130" s="2">
        <v>83</v>
      </c>
    </row>
    <row r="131" spans="2:120" ht="14.25" customHeight="1" x14ac:dyDescent="0.2">
      <c r="B131" s="6">
        <v>11222</v>
      </c>
      <c r="C131" s="9" t="s">
        <v>448</v>
      </c>
      <c r="D131" s="9" t="s">
        <v>60</v>
      </c>
      <c r="E131" s="21" t="s">
        <v>458</v>
      </c>
      <c r="F131" s="9" t="s">
        <v>148</v>
      </c>
      <c r="G131" s="21">
        <v>0</v>
      </c>
      <c r="H131" s="11">
        <f t="shared" si="144"/>
        <v>343062</v>
      </c>
      <c r="I131" s="12">
        <f t="shared" si="145"/>
        <v>87910</v>
      </c>
      <c r="J131" s="14">
        <f t="shared" si="146"/>
        <v>0.25625105666031212</v>
      </c>
      <c r="K131" s="14">
        <f t="shared" si="147"/>
        <v>0.14688307069859091</v>
      </c>
      <c r="L131" s="15">
        <f t="shared" si="148"/>
        <v>1.2612128699575658</v>
      </c>
      <c r="M131" s="12">
        <f t="shared" si="149"/>
        <v>0</v>
      </c>
      <c r="N131" s="14">
        <f t="shared" si="150"/>
        <v>3.4116257708971531E-4</v>
      </c>
      <c r="O131" s="16">
        <f t="shared" si="151"/>
        <v>-2578</v>
      </c>
      <c r="P131" s="14">
        <f t="shared" si="152"/>
        <v>-0.18005308003911158</v>
      </c>
      <c r="Q131" s="12">
        <f t="shared" si="153"/>
        <v>-404.99999999999636</v>
      </c>
      <c r="R131" s="14">
        <f t="shared" si="154"/>
        <v>-2.2304464197204332E-2</v>
      </c>
      <c r="S131" s="18">
        <f t="shared" si="155"/>
        <v>-610</v>
      </c>
      <c r="T131" s="14">
        <f t="shared" si="156"/>
        <v>-7.3966290772402132E-2</v>
      </c>
      <c r="U131" s="18">
        <f t="shared" si="157"/>
        <v>-884</v>
      </c>
      <c r="V131" s="14">
        <f t="shared" si="158"/>
        <v>-0.11222546654817833</v>
      </c>
      <c r="W131" s="12">
        <f t="shared" si="159"/>
        <v>695</v>
      </c>
      <c r="X131" s="14">
        <f t="shared" si="160"/>
        <v>3.6045848244385725E-2</v>
      </c>
      <c r="Y131" s="12">
        <f t="shared" si="161"/>
        <v>272</v>
      </c>
      <c r="Z131" s="14">
        <f t="shared" si="162"/>
        <v>1.4501252865596781E-2</v>
      </c>
      <c r="AA131" s="12">
        <v>4264.6040500000236</v>
      </c>
      <c r="AB131" s="26">
        <v>1.6671804003953294E-2</v>
      </c>
      <c r="AC131" s="12">
        <f t="shared" si="163"/>
        <v>0</v>
      </c>
      <c r="AD131" s="24">
        <f t="shared" si="164"/>
        <v>0</v>
      </c>
      <c r="AE131" s="11">
        <f t="shared" si="165"/>
        <v>-8613.289999999979</v>
      </c>
      <c r="AF131" s="12">
        <f t="shared" si="166"/>
        <v>-45527.945000000007</v>
      </c>
      <c r="AG131" s="12">
        <f t="shared" si="167"/>
        <v>-85647.516999999993</v>
      </c>
      <c r="AH131" s="14">
        <f t="shared" si="168"/>
        <v>-2.5107094344462455E-2</v>
      </c>
      <c r="AI131" s="14">
        <f t="shared" si="169"/>
        <v>-0.13271054503267632</v>
      </c>
      <c r="AJ131" s="14">
        <f t="shared" si="170"/>
        <v>-0.24965608840384534</v>
      </c>
      <c r="AK131" s="14">
        <f t="shared" si="171"/>
        <v>0.27842452135635387</v>
      </c>
      <c r="AL131" s="14">
        <f t="shared" si="172"/>
        <v>0.34891987406281949</v>
      </c>
      <c r="AM131" s="14">
        <f t="shared" si="173"/>
        <v>0.34936792192846433</v>
      </c>
      <c r="AN131" s="18">
        <f t="shared" si="174"/>
        <v>5208.7220000000088</v>
      </c>
      <c r="AO131" s="18">
        <f t="shared" si="175"/>
        <v>15905.545000000013</v>
      </c>
      <c r="AP131" s="18">
        <f t="shared" si="176"/>
        <v>2022.3630000000121</v>
      </c>
      <c r="AQ131" s="14">
        <f t="shared" si="177"/>
        <v>5.9250619952224026E-2</v>
      </c>
      <c r="AR131" s="14">
        <f t="shared" si="178"/>
        <v>0.18092987145944739</v>
      </c>
      <c r="AS131" s="14">
        <f t="shared" si="179"/>
        <v>2.3004925491980632E-2</v>
      </c>
      <c r="AT131" s="12">
        <f t="shared" si="180"/>
        <v>-338.60199999999895</v>
      </c>
      <c r="AU131" s="12">
        <f t="shared" si="181"/>
        <v>-2728.0360000000001</v>
      </c>
      <c r="AV131" s="12">
        <f t="shared" si="182"/>
        <v>-3902.3670000000002</v>
      </c>
      <c r="AW131" s="14">
        <f t="shared" si="183"/>
        <v>-2.8841737649062948E-2</v>
      </c>
      <c r="AX131" s="14">
        <f t="shared" si="184"/>
        <v>-0.23237103918228275</v>
      </c>
      <c r="AY131" s="14">
        <f t="shared" si="185"/>
        <v>-0.33239923339011923</v>
      </c>
      <c r="AZ131" s="12">
        <f t="shared" si="186"/>
        <v>-3708.9683999999997</v>
      </c>
      <c r="BA131" s="12">
        <f t="shared" si="187"/>
        <v>-5603.1612000000005</v>
      </c>
      <c r="BB131" s="12">
        <f t="shared" si="188"/>
        <v>-7714.7795999999998</v>
      </c>
      <c r="BC131" s="14">
        <f t="shared" si="189"/>
        <v>-0.20892300932810604</v>
      </c>
      <c r="BD131" s="14">
        <f t="shared" si="190"/>
        <v>-0.31562126537785595</v>
      </c>
      <c r="BE131" s="14">
        <f t="shared" si="191"/>
        <v>-0.4345669190212248</v>
      </c>
      <c r="BF131" s="12">
        <f t="shared" si="192"/>
        <v>182.54799999999886</v>
      </c>
      <c r="BG131" s="12">
        <f t="shared" si="193"/>
        <v>-3402.3090000000011</v>
      </c>
      <c r="BH131" s="12">
        <f t="shared" si="194"/>
        <v>-5733.3420000000006</v>
      </c>
      <c r="BI131" s="14">
        <f t="shared" si="195"/>
        <v>9.1383660392470034E-3</v>
      </c>
      <c r="BJ131" s="14">
        <f t="shared" si="196"/>
        <v>-0.1703198338005607</v>
      </c>
      <c r="BK131" s="14">
        <f t="shared" si="197"/>
        <v>-0.28701151381657997</v>
      </c>
      <c r="BL131" s="12">
        <f t="shared" si="198"/>
        <v>37.294000000001688</v>
      </c>
      <c r="BM131" s="12">
        <f t="shared" si="199"/>
        <v>-3468.6929999999993</v>
      </c>
      <c r="BN131" s="12">
        <f t="shared" si="200"/>
        <v>-5610.42</v>
      </c>
      <c r="BO131" s="14">
        <f t="shared" si="201"/>
        <v>1.9598507541123134E-3</v>
      </c>
      <c r="BP131" s="14">
        <f t="shared" si="202"/>
        <v>-0.18228456566293549</v>
      </c>
      <c r="BQ131" s="24">
        <f t="shared" si="203"/>
        <v>-0.29483525145830047</v>
      </c>
      <c r="BR131" s="19">
        <f t="shared" si="204"/>
        <v>43.2</v>
      </c>
      <c r="BS131" s="20">
        <f t="shared" si="205"/>
        <v>302.40000000000003</v>
      </c>
      <c r="BT131" s="13">
        <f t="shared" si="206"/>
        <v>8.8147331969148446E-4</v>
      </c>
      <c r="BU131" s="20">
        <f t="shared" si="207"/>
        <v>0</v>
      </c>
      <c r="BV131" s="20">
        <f t="shared" si="208"/>
        <v>0</v>
      </c>
      <c r="BW131" s="13">
        <f t="shared" si="209"/>
        <v>0</v>
      </c>
      <c r="BX131" s="20">
        <f t="shared" si="210"/>
        <v>160.1</v>
      </c>
      <c r="BY131" s="20">
        <f t="shared" si="211"/>
        <v>1120.7</v>
      </c>
      <c r="BZ131" s="13">
        <f t="shared" si="212"/>
        <v>3.2667564463566352E-3</v>
      </c>
      <c r="CA131" s="20">
        <f t="shared" si="213"/>
        <v>160.1</v>
      </c>
      <c r="CB131" s="20">
        <f t="shared" si="214"/>
        <v>1120.7</v>
      </c>
      <c r="CC131" s="17">
        <f t="shared" si="215"/>
        <v>3.2667564463566352E-3</v>
      </c>
      <c r="CE131" s="2">
        <v>343062</v>
      </c>
      <c r="CF131" s="2">
        <v>87910</v>
      </c>
      <c r="CG131" s="2">
        <v>50390</v>
      </c>
      <c r="CH131" s="2">
        <v>11740</v>
      </c>
      <c r="CI131" s="2">
        <v>37234</v>
      </c>
      <c r="CJ131" s="2">
        <v>342945</v>
      </c>
      <c r="CK131" s="2">
        <v>14318</v>
      </c>
      <c r="CL131" s="2">
        <v>18157.799999999996</v>
      </c>
      <c r="CM131" s="2">
        <v>17752.8</v>
      </c>
      <c r="CN131" s="2">
        <v>8247</v>
      </c>
      <c r="CO131" s="2">
        <v>8857</v>
      </c>
      <c r="CP131" s="2">
        <v>7877</v>
      </c>
      <c r="CQ131" s="2">
        <v>8761</v>
      </c>
      <c r="CR131" s="2">
        <v>19281</v>
      </c>
      <c r="CS131" s="2">
        <v>19976</v>
      </c>
      <c r="CT131" s="2">
        <v>18757</v>
      </c>
      <c r="CU131" s="2">
        <v>19029</v>
      </c>
      <c r="CV131" s="2">
        <v>334448.71000000002</v>
      </c>
      <c r="CW131" s="2">
        <v>297534.05499999999</v>
      </c>
      <c r="CX131" s="2">
        <v>257414.48300000001</v>
      </c>
      <c r="CY131" s="2">
        <v>93118.722000000009</v>
      </c>
      <c r="CZ131" s="2">
        <v>103815.54500000001</v>
      </c>
      <c r="DA131" s="2">
        <v>89932.363000000012</v>
      </c>
      <c r="DB131" s="2">
        <v>11401.398000000001</v>
      </c>
      <c r="DC131" s="2">
        <v>9011.9639999999999</v>
      </c>
      <c r="DD131" s="2">
        <v>7837.6329999999998</v>
      </c>
      <c r="DE131" s="2">
        <v>14043.8316</v>
      </c>
      <c r="DF131" s="2">
        <v>12149.638799999999</v>
      </c>
      <c r="DG131" s="2">
        <v>10038.020399999999</v>
      </c>
      <c r="DH131" s="2">
        <v>20158.547999999999</v>
      </c>
      <c r="DI131" s="2">
        <v>16573.690999999999</v>
      </c>
      <c r="DJ131" s="2">
        <v>14242.657999999999</v>
      </c>
      <c r="DK131" s="2">
        <v>19066.294000000002</v>
      </c>
      <c r="DL131" s="2">
        <v>15560.307000000001</v>
      </c>
      <c r="DM131" s="2">
        <v>13418.58</v>
      </c>
      <c r="DN131" s="2">
        <v>43.2</v>
      </c>
      <c r="DO131" s="2">
        <v>0</v>
      </c>
      <c r="DP131" s="2">
        <v>160.1</v>
      </c>
    </row>
    <row r="132" spans="2:120" ht="14.25" customHeight="1" x14ac:dyDescent="0.2">
      <c r="B132" s="6">
        <v>11223</v>
      </c>
      <c r="C132" s="9" t="s">
        <v>448</v>
      </c>
      <c r="D132" s="9" t="s">
        <v>60</v>
      </c>
      <c r="E132" s="21" t="s">
        <v>458</v>
      </c>
      <c r="F132" s="9" t="s">
        <v>149</v>
      </c>
      <c r="G132" s="21">
        <v>0</v>
      </c>
      <c r="H132" s="11">
        <f t="shared" si="144"/>
        <v>75646</v>
      </c>
      <c r="I132" s="12">
        <f t="shared" si="145"/>
        <v>17380</v>
      </c>
      <c r="J132" s="14">
        <f t="shared" si="146"/>
        <v>0.22975438225418396</v>
      </c>
      <c r="K132" s="14">
        <f t="shared" si="147"/>
        <v>0.12803056341379584</v>
      </c>
      <c r="L132" s="15">
        <f t="shared" si="148"/>
        <v>0.93787654320987657</v>
      </c>
      <c r="M132" s="12">
        <f t="shared" si="149"/>
        <v>0</v>
      </c>
      <c r="N132" s="14">
        <f t="shared" si="150"/>
        <v>5.1155312844632927E-3</v>
      </c>
      <c r="O132" s="16">
        <f t="shared" si="151"/>
        <v>-537</v>
      </c>
      <c r="P132" s="14">
        <f t="shared" si="152"/>
        <v>-0.18447268979732045</v>
      </c>
      <c r="Q132" s="12">
        <f t="shared" si="153"/>
        <v>117.59999999999991</v>
      </c>
      <c r="R132" s="14">
        <f t="shared" si="154"/>
        <v>3.7404580152671674E-2</v>
      </c>
      <c r="S132" s="18">
        <f t="shared" si="155"/>
        <v>-777</v>
      </c>
      <c r="T132" s="14">
        <f t="shared" si="156"/>
        <v>-0.52112676056338025</v>
      </c>
      <c r="U132" s="18">
        <f t="shared" si="157"/>
        <v>-697</v>
      </c>
      <c r="V132" s="14">
        <f t="shared" si="158"/>
        <v>-0.48843728100910999</v>
      </c>
      <c r="W132" s="12">
        <f t="shared" si="159"/>
        <v>-157</v>
      </c>
      <c r="X132" s="14">
        <f t="shared" si="160"/>
        <v>-2.5976174718729372E-2</v>
      </c>
      <c r="Y132" s="12">
        <f t="shared" si="161"/>
        <v>-262</v>
      </c>
      <c r="Z132" s="14">
        <f t="shared" si="162"/>
        <v>-4.8999438937722073E-2</v>
      </c>
      <c r="AA132" s="12">
        <v>2082.5286799999958</v>
      </c>
      <c r="AB132" s="26">
        <v>3.6271211088614308E-2</v>
      </c>
      <c r="AC132" s="12">
        <f t="shared" si="163"/>
        <v>0</v>
      </c>
      <c r="AD132" s="24">
        <f t="shared" si="164"/>
        <v>0</v>
      </c>
      <c r="AE132" s="11">
        <f t="shared" si="165"/>
        <v>82.111000000004424</v>
      </c>
      <c r="AF132" s="12">
        <f t="shared" si="166"/>
        <v>-3744.0329999999958</v>
      </c>
      <c r="AG132" s="12">
        <f t="shared" si="167"/>
        <v>-9214.5219999999972</v>
      </c>
      <c r="AH132" s="14">
        <f t="shared" si="168"/>
        <v>1.0854638711894626E-3</v>
      </c>
      <c r="AI132" s="14">
        <f t="shared" si="169"/>
        <v>-4.9494130555482019E-2</v>
      </c>
      <c r="AJ132" s="14">
        <f t="shared" si="170"/>
        <v>-0.12181109377891752</v>
      </c>
      <c r="AK132" s="14">
        <f t="shared" si="171"/>
        <v>0.24511544992849479</v>
      </c>
      <c r="AL132" s="14">
        <f t="shared" si="172"/>
        <v>0.28059400655895822</v>
      </c>
      <c r="AM132" s="14">
        <f t="shared" si="173"/>
        <v>0.3000401857685599</v>
      </c>
      <c r="AN132" s="18">
        <f t="shared" si="174"/>
        <v>1182.1299999999974</v>
      </c>
      <c r="AO132" s="18">
        <f t="shared" si="175"/>
        <v>2795.2609999999986</v>
      </c>
      <c r="AP132" s="18">
        <f t="shared" si="176"/>
        <v>2552.1130000000012</v>
      </c>
      <c r="AQ132" s="14">
        <f t="shared" si="177"/>
        <v>6.8016685845799563E-2</v>
      </c>
      <c r="AR132" s="14">
        <f t="shared" si="178"/>
        <v>0.1608320483314154</v>
      </c>
      <c r="AS132" s="14">
        <f t="shared" si="179"/>
        <v>0.14684194476409673</v>
      </c>
      <c r="AT132" s="12">
        <f t="shared" si="180"/>
        <v>-37.532999999999902</v>
      </c>
      <c r="AU132" s="12">
        <f t="shared" si="181"/>
        <v>-439.53199999999993</v>
      </c>
      <c r="AV132" s="12">
        <f t="shared" si="182"/>
        <v>-622.13599999999997</v>
      </c>
      <c r="AW132" s="14">
        <f t="shared" si="183"/>
        <v>-1.5810025273799488E-2</v>
      </c>
      <c r="AX132" s="14">
        <f t="shared" si="184"/>
        <v>-0.18514406065711875</v>
      </c>
      <c r="AY132" s="14">
        <f t="shared" si="185"/>
        <v>-0.26206234203875312</v>
      </c>
      <c r="AZ132" s="12">
        <f t="shared" si="186"/>
        <v>-647.24040000000014</v>
      </c>
      <c r="BA132" s="12">
        <f t="shared" si="187"/>
        <v>-900.41220000000021</v>
      </c>
      <c r="BB132" s="12">
        <f t="shared" si="188"/>
        <v>-1247.3976</v>
      </c>
      <c r="BC132" s="14">
        <f t="shared" si="189"/>
        <v>-0.19844260485651222</v>
      </c>
      <c r="BD132" s="14">
        <f t="shared" si="190"/>
        <v>-0.27606456953642389</v>
      </c>
      <c r="BE132" s="14">
        <f t="shared" si="191"/>
        <v>-0.38244959529065492</v>
      </c>
      <c r="BF132" s="12">
        <f t="shared" si="192"/>
        <v>157.51000000000022</v>
      </c>
      <c r="BG132" s="12">
        <f t="shared" si="193"/>
        <v>-268.42599999999948</v>
      </c>
      <c r="BH132" s="12">
        <f t="shared" si="194"/>
        <v>-1078.7369999999992</v>
      </c>
      <c r="BI132" s="14">
        <f t="shared" si="195"/>
        <v>2.675556310514704E-2</v>
      </c>
      <c r="BJ132" s="14">
        <f t="shared" si="196"/>
        <v>-4.55963988449124E-2</v>
      </c>
      <c r="BK132" s="14">
        <f t="shared" si="197"/>
        <v>-0.18324052998131457</v>
      </c>
      <c r="BL132" s="12">
        <f t="shared" si="198"/>
        <v>154.29899999999998</v>
      </c>
      <c r="BM132" s="12">
        <f t="shared" si="199"/>
        <v>-673.3159999999998</v>
      </c>
      <c r="BN132" s="12">
        <f t="shared" si="200"/>
        <v>-1118.049</v>
      </c>
      <c r="BO132" s="14">
        <f t="shared" si="201"/>
        <v>3.0343952802359908E-2</v>
      </c>
      <c r="BP132" s="14">
        <f t="shared" si="202"/>
        <v>-0.13241219272369709</v>
      </c>
      <c r="BQ132" s="24">
        <f t="shared" si="203"/>
        <v>-0.21987197640117995</v>
      </c>
      <c r="BR132" s="19">
        <f t="shared" si="204"/>
        <v>0</v>
      </c>
      <c r="BS132" s="20">
        <f t="shared" si="205"/>
        <v>0</v>
      </c>
      <c r="BT132" s="13">
        <f t="shared" si="206"/>
        <v>0</v>
      </c>
      <c r="BU132" s="20">
        <f t="shared" si="207"/>
        <v>0</v>
      </c>
      <c r="BV132" s="20">
        <f t="shared" si="208"/>
        <v>0</v>
      </c>
      <c r="BW132" s="13">
        <f t="shared" si="209"/>
        <v>0</v>
      </c>
      <c r="BX132" s="20">
        <f t="shared" si="210"/>
        <v>28.5</v>
      </c>
      <c r="BY132" s="20">
        <f t="shared" si="211"/>
        <v>199.5</v>
      </c>
      <c r="BZ132" s="13">
        <f t="shared" si="212"/>
        <v>2.6372841921582105E-3</v>
      </c>
      <c r="CA132" s="20">
        <f t="shared" si="213"/>
        <v>28.5</v>
      </c>
      <c r="CB132" s="20">
        <f t="shared" si="214"/>
        <v>199.5</v>
      </c>
      <c r="CC132" s="17">
        <f t="shared" si="215"/>
        <v>2.6372841921582105E-3</v>
      </c>
      <c r="CE132" s="2">
        <v>75646</v>
      </c>
      <c r="CF132" s="2">
        <v>17380</v>
      </c>
      <c r="CG132" s="2">
        <v>9685</v>
      </c>
      <c r="CH132" s="2">
        <v>2374</v>
      </c>
      <c r="CI132" s="2">
        <v>10125</v>
      </c>
      <c r="CJ132" s="2">
        <v>75261</v>
      </c>
      <c r="CK132" s="2">
        <v>2911</v>
      </c>
      <c r="CL132" s="2">
        <v>3144</v>
      </c>
      <c r="CM132" s="2">
        <v>3261.6</v>
      </c>
      <c r="CN132" s="2">
        <v>1491</v>
      </c>
      <c r="CO132" s="2">
        <v>2268</v>
      </c>
      <c r="CP132" s="2">
        <v>1427</v>
      </c>
      <c r="CQ132" s="2">
        <v>2124</v>
      </c>
      <c r="CR132" s="2">
        <v>6044</v>
      </c>
      <c r="CS132" s="2">
        <v>5887</v>
      </c>
      <c r="CT132" s="2">
        <v>5347</v>
      </c>
      <c r="CU132" s="2">
        <v>5085</v>
      </c>
      <c r="CV132" s="2">
        <v>75728.111000000004</v>
      </c>
      <c r="CW132" s="2">
        <v>71901.967000000004</v>
      </c>
      <c r="CX132" s="2">
        <v>66431.478000000003</v>
      </c>
      <c r="CY132" s="2">
        <v>18562.129999999997</v>
      </c>
      <c r="CZ132" s="2">
        <v>20175.260999999999</v>
      </c>
      <c r="DA132" s="2">
        <v>19932.113000000001</v>
      </c>
      <c r="DB132" s="2">
        <v>2336.4670000000001</v>
      </c>
      <c r="DC132" s="2">
        <v>1934.4680000000001</v>
      </c>
      <c r="DD132" s="2">
        <v>1751.864</v>
      </c>
      <c r="DE132" s="2">
        <v>2614.3595999999998</v>
      </c>
      <c r="DF132" s="2">
        <v>2361.1877999999997</v>
      </c>
      <c r="DG132" s="2">
        <v>2014.2023999999999</v>
      </c>
      <c r="DH132" s="2">
        <v>6044.51</v>
      </c>
      <c r="DI132" s="2">
        <v>5618.5740000000005</v>
      </c>
      <c r="DJ132" s="2">
        <v>4808.2630000000008</v>
      </c>
      <c r="DK132" s="2">
        <v>5239.299</v>
      </c>
      <c r="DL132" s="2">
        <v>4411.6840000000002</v>
      </c>
      <c r="DM132" s="2">
        <v>3966.951</v>
      </c>
      <c r="DN132" s="2">
        <v>0</v>
      </c>
      <c r="DO132" s="2">
        <v>0</v>
      </c>
      <c r="DP132" s="2">
        <v>28.5</v>
      </c>
    </row>
    <row r="133" spans="2:120" ht="14.25" customHeight="1" x14ac:dyDescent="0.2">
      <c r="B133" s="6">
        <v>11224</v>
      </c>
      <c r="C133" s="9" t="s">
        <v>448</v>
      </c>
      <c r="D133" s="9" t="s">
        <v>60</v>
      </c>
      <c r="E133" s="21" t="s">
        <v>458</v>
      </c>
      <c r="F133" s="9" t="s">
        <v>150</v>
      </c>
      <c r="G133" s="21">
        <v>0</v>
      </c>
      <c r="H133" s="11">
        <f t="shared" si="144"/>
        <v>142163</v>
      </c>
      <c r="I133" s="12">
        <f t="shared" si="145"/>
        <v>23837</v>
      </c>
      <c r="J133" s="14">
        <f t="shared" si="146"/>
        <v>0.16767372663773275</v>
      </c>
      <c r="K133" s="14">
        <f t="shared" si="147"/>
        <v>8.9946047846486077E-2</v>
      </c>
      <c r="L133" s="15">
        <f t="shared" si="148"/>
        <v>1.1615796178343949</v>
      </c>
      <c r="M133" s="12">
        <f t="shared" si="149"/>
        <v>0</v>
      </c>
      <c r="N133" s="14">
        <f t="shared" si="150"/>
        <v>1.8242894797158016E-2</v>
      </c>
      <c r="O133" s="16">
        <f t="shared" si="151"/>
        <v>-1627</v>
      </c>
      <c r="P133" s="14">
        <f t="shared" si="152"/>
        <v>-0.22208572208572208</v>
      </c>
      <c r="Q133" s="12">
        <f t="shared" si="153"/>
        <v>-13.800000000000182</v>
      </c>
      <c r="R133" s="14">
        <f t="shared" si="154"/>
        <v>-1.6891891891892552E-3</v>
      </c>
      <c r="S133" s="18">
        <f t="shared" si="155"/>
        <v>-912</v>
      </c>
      <c r="T133" s="14">
        <f t="shared" si="156"/>
        <v>-0.26358381502890182</v>
      </c>
      <c r="U133" s="18">
        <f t="shared" si="157"/>
        <v>-1062</v>
      </c>
      <c r="V133" s="14">
        <f t="shared" si="158"/>
        <v>-0.33417243549402142</v>
      </c>
      <c r="W133" s="12">
        <f t="shared" si="159"/>
        <v>45</v>
      </c>
      <c r="X133" s="14">
        <f t="shared" si="160"/>
        <v>4.3444680440238859E-3</v>
      </c>
      <c r="Y133" s="12">
        <f t="shared" si="161"/>
        <v>-22</v>
      </c>
      <c r="Z133" s="14">
        <f t="shared" si="162"/>
        <v>-2.2321428571429047E-3</v>
      </c>
      <c r="AA133" s="12">
        <v>1916.2152100000094</v>
      </c>
      <c r="AB133" s="26">
        <v>1.6503903828409605E-2</v>
      </c>
      <c r="AC133" s="12">
        <f t="shared" si="163"/>
        <v>0</v>
      </c>
      <c r="AD133" s="24">
        <f t="shared" si="164"/>
        <v>0</v>
      </c>
      <c r="AE133" s="11">
        <f t="shared" si="165"/>
        <v>4154.2480000000214</v>
      </c>
      <c r="AF133" s="12">
        <f t="shared" si="166"/>
        <v>1669.1640000000189</v>
      </c>
      <c r="AG133" s="12">
        <f t="shared" si="167"/>
        <v>-7892.5590000000084</v>
      </c>
      <c r="AH133" s="14">
        <f t="shared" si="168"/>
        <v>2.9221724358658774E-2</v>
      </c>
      <c r="AI133" s="14">
        <f t="shared" si="169"/>
        <v>1.1741198483431026E-2</v>
      </c>
      <c r="AJ133" s="14">
        <f t="shared" si="170"/>
        <v>-5.5517673374928855E-2</v>
      </c>
      <c r="AK133" s="14">
        <f t="shared" si="171"/>
        <v>0.20416232131429915</v>
      </c>
      <c r="AL133" s="14">
        <f t="shared" si="172"/>
        <v>0.27294919236562409</v>
      </c>
      <c r="AM133" s="14">
        <f t="shared" si="173"/>
        <v>0.28274052514655851</v>
      </c>
      <c r="AN133" s="18">
        <f t="shared" si="174"/>
        <v>6035.469000000001</v>
      </c>
      <c r="AO133" s="18">
        <f t="shared" si="175"/>
        <v>15421.873</v>
      </c>
      <c r="AP133" s="18">
        <f t="shared" si="176"/>
        <v>14126.695</v>
      </c>
      <c r="AQ133" s="14">
        <f t="shared" si="177"/>
        <v>0.25319750807568076</v>
      </c>
      <c r="AR133" s="14">
        <f t="shared" si="178"/>
        <v>0.64697206024248022</v>
      </c>
      <c r="AS133" s="14">
        <f t="shared" si="179"/>
        <v>0.59263728657129677</v>
      </c>
      <c r="AT133" s="12">
        <f t="shared" si="180"/>
        <v>450.06500000000051</v>
      </c>
      <c r="AU133" s="12">
        <f t="shared" si="181"/>
        <v>-486.34000000000015</v>
      </c>
      <c r="AV133" s="12">
        <f t="shared" si="182"/>
        <v>-687.97400000000016</v>
      </c>
      <c r="AW133" s="14">
        <f t="shared" si="183"/>
        <v>7.897262677662753E-2</v>
      </c>
      <c r="AX133" s="14">
        <f t="shared" si="184"/>
        <v>-8.5337778557641686E-2</v>
      </c>
      <c r="AY133" s="14">
        <f t="shared" si="185"/>
        <v>-0.12071837164414811</v>
      </c>
      <c r="AZ133" s="12">
        <f t="shared" si="186"/>
        <v>-1990.0056000000004</v>
      </c>
      <c r="BA133" s="12">
        <f t="shared" si="187"/>
        <v>-1990.8516</v>
      </c>
      <c r="BB133" s="12">
        <f t="shared" si="188"/>
        <v>-2803.7543999999998</v>
      </c>
      <c r="BC133" s="14">
        <f t="shared" si="189"/>
        <v>-0.24399882292356367</v>
      </c>
      <c r="BD133" s="14">
        <f t="shared" si="190"/>
        <v>-0.24410255278452142</v>
      </c>
      <c r="BE133" s="14">
        <f t="shared" si="191"/>
        <v>-0.34377429559332007</v>
      </c>
      <c r="BF133" s="12">
        <f t="shared" si="192"/>
        <v>788.9429999999993</v>
      </c>
      <c r="BG133" s="12">
        <f t="shared" si="193"/>
        <v>-1153.7649999999994</v>
      </c>
      <c r="BH133" s="12">
        <f t="shared" si="194"/>
        <v>-1723.5420000000013</v>
      </c>
      <c r="BI133" s="14">
        <f t="shared" si="195"/>
        <v>7.5838027492069582E-2</v>
      </c>
      <c r="BJ133" s="14">
        <f t="shared" si="196"/>
        <v>-0.11090694991829275</v>
      </c>
      <c r="BK133" s="14">
        <f t="shared" si="197"/>
        <v>-0.16567740074978388</v>
      </c>
      <c r="BL133" s="12">
        <f t="shared" si="198"/>
        <v>1140.3539999999994</v>
      </c>
      <c r="BM133" s="12">
        <f t="shared" si="199"/>
        <v>-3.7580000000016298</v>
      </c>
      <c r="BN133" s="12">
        <f t="shared" si="200"/>
        <v>-441.60100000000057</v>
      </c>
      <c r="BO133" s="14">
        <f t="shared" si="201"/>
        <v>0.11596034167175095</v>
      </c>
      <c r="BP133" s="14">
        <f t="shared" si="202"/>
        <v>-3.8214358348598321E-4</v>
      </c>
      <c r="BQ133" s="24">
        <f t="shared" si="203"/>
        <v>-4.4905531828350664E-2</v>
      </c>
      <c r="BR133" s="19">
        <f t="shared" si="204"/>
        <v>0</v>
      </c>
      <c r="BS133" s="20">
        <f t="shared" si="205"/>
        <v>0</v>
      </c>
      <c r="BT133" s="13">
        <f t="shared" si="206"/>
        <v>0</v>
      </c>
      <c r="BU133" s="20">
        <f t="shared" si="207"/>
        <v>0</v>
      </c>
      <c r="BV133" s="20">
        <f t="shared" si="208"/>
        <v>0</v>
      </c>
      <c r="BW133" s="13">
        <f t="shared" si="209"/>
        <v>0</v>
      </c>
      <c r="BX133" s="20">
        <f t="shared" si="210"/>
        <v>40.700000000000003</v>
      </c>
      <c r="BY133" s="20">
        <f t="shared" si="211"/>
        <v>284.90000000000003</v>
      </c>
      <c r="BZ133" s="13">
        <f t="shared" si="212"/>
        <v>2.0040376187896993E-3</v>
      </c>
      <c r="CA133" s="20">
        <f t="shared" si="213"/>
        <v>40.700000000000003</v>
      </c>
      <c r="CB133" s="20">
        <f t="shared" si="214"/>
        <v>284.90000000000003</v>
      </c>
      <c r="CC133" s="17">
        <f t="shared" si="215"/>
        <v>2.0040376187896993E-3</v>
      </c>
      <c r="CE133" s="2">
        <v>142163</v>
      </c>
      <c r="CF133" s="2">
        <v>23837</v>
      </c>
      <c r="CG133" s="2">
        <v>12787</v>
      </c>
      <c r="CH133" s="2">
        <v>5699</v>
      </c>
      <c r="CI133" s="2">
        <v>19625</v>
      </c>
      <c r="CJ133" s="2">
        <v>139616</v>
      </c>
      <c r="CK133" s="2">
        <v>7326</v>
      </c>
      <c r="CL133" s="2">
        <v>8169.5999999999995</v>
      </c>
      <c r="CM133" s="2">
        <v>8155.7999999999993</v>
      </c>
      <c r="CN133" s="2">
        <v>3460</v>
      </c>
      <c r="CO133" s="2">
        <v>4372</v>
      </c>
      <c r="CP133" s="2">
        <v>3178</v>
      </c>
      <c r="CQ133" s="2">
        <v>4240</v>
      </c>
      <c r="CR133" s="2">
        <v>10358</v>
      </c>
      <c r="CS133" s="2">
        <v>10403</v>
      </c>
      <c r="CT133" s="2">
        <v>9856</v>
      </c>
      <c r="CU133" s="2">
        <v>9834</v>
      </c>
      <c r="CV133" s="2">
        <v>146317.24800000002</v>
      </c>
      <c r="CW133" s="2">
        <v>143832.16400000002</v>
      </c>
      <c r="CX133" s="2">
        <v>134270.44099999999</v>
      </c>
      <c r="CY133" s="2">
        <v>29872.469000000001</v>
      </c>
      <c r="CZ133" s="2">
        <v>39258.873</v>
      </c>
      <c r="DA133" s="2">
        <v>37963.695</v>
      </c>
      <c r="DB133" s="2">
        <v>6149.0650000000005</v>
      </c>
      <c r="DC133" s="2">
        <v>5212.66</v>
      </c>
      <c r="DD133" s="2">
        <v>5011.0259999999998</v>
      </c>
      <c r="DE133" s="2">
        <v>6165.7943999999989</v>
      </c>
      <c r="DF133" s="2">
        <v>6164.9483999999993</v>
      </c>
      <c r="DG133" s="2">
        <v>5352.0455999999995</v>
      </c>
      <c r="DH133" s="2">
        <v>11191.942999999999</v>
      </c>
      <c r="DI133" s="2">
        <v>9249.2350000000006</v>
      </c>
      <c r="DJ133" s="2">
        <v>8679.4579999999987</v>
      </c>
      <c r="DK133" s="2">
        <v>10974.353999999999</v>
      </c>
      <c r="DL133" s="2">
        <v>9830.2419999999984</v>
      </c>
      <c r="DM133" s="2">
        <v>9392.3989999999994</v>
      </c>
      <c r="DN133" s="2">
        <v>0</v>
      </c>
      <c r="DO133" s="2">
        <v>0</v>
      </c>
      <c r="DP133" s="2">
        <v>40.700000000000003</v>
      </c>
    </row>
    <row r="134" spans="2:120" ht="14.25" customHeight="1" x14ac:dyDescent="0.2">
      <c r="B134" s="6">
        <v>11225</v>
      </c>
      <c r="C134" s="9" t="s">
        <v>448</v>
      </c>
      <c r="D134" s="9" t="s">
        <v>60</v>
      </c>
      <c r="E134" s="21" t="s">
        <v>458</v>
      </c>
      <c r="F134" s="9" t="s">
        <v>151</v>
      </c>
      <c r="G134" s="21">
        <v>0</v>
      </c>
      <c r="H134" s="11">
        <f t="shared" si="144"/>
        <v>144723</v>
      </c>
      <c r="I134" s="12">
        <f t="shared" si="145"/>
        <v>44488</v>
      </c>
      <c r="J134" s="14">
        <f t="shared" si="146"/>
        <v>0.30740103508080957</v>
      </c>
      <c r="K134" s="14">
        <f t="shared" si="147"/>
        <v>0.16657338501827629</v>
      </c>
      <c r="L134" s="15">
        <f t="shared" si="148"/>
        <v>1.1623730310613867</v>
      </c>
      <c r="M134" s="12">
        <f t="shared" si="149"/>
        <v>0</v>
      </c>
      <c r="N134" s="14">
        <f t="shared" si="150"/>
        <v>-2.5053556271136146E-2</v>
      </c>
      <c r="O134" s="16">
        <f t="shared" si="151"/>
        <v>-1137</v>
      </c>
      <c r="P134" s="14">
        <f t="shared" si="152"/>
        <v>-0.22359882005899701</v>
      </c>
      <c r="Q134" s="12">
        <f t="shared" si="153"/>
        <v>-739.80000000000018</v>
      </c>
      <c r="R134" s="14">
        <f t="shared" si="154"/>
        <v>-9.9155609167671965E-2</v>
      </c>
      <c r="S134" s="18">
        <f t="shared" si="155"/>
        <v>114</v>
      </c>
      <c r="T134" s="14">
        <f t="shared" si="156"/>
        <v>3.125E-2</v>
      </c>
      <c r="U134" s="18">
        <f t="shared" si="157"/>
        <v>11</v>
      </c>
      <c r="V134" s="14">
        <f t="shared" si="158"/>
        <v>3.1347962382445305E-3</v>
      </c>
      <c r="W134" s="12">
        <f t="shared" si="159"/>
        <v>-56</v>
      </c>
      <c r="X134" s="14">
        <f t="shared" si="160"/>
        <v>-7.5299179776792124E-3</v>
      </c>
      <c r="Y134" s="12">
        <f t="shared" si="161"/>
        <v>-18</v>
      </c>
      <c r="Z134" s="14">
        <f t="shared" si="162"/>
        <v>-2.614379084967311E-3</v>
      </c>
      <c r="AA134" s="12">
        <v>-164.33249000000069</v>
      </c>
      <c r="AB134" s="26">
        <v>-1.5554816778318159E-3</v>
      </c>
      <c r="AC134" s="12">
        <f t="shared" si="163"/>
        <v>0</v>
      </c>
      <c r="AD134" s="24">
        <f t="shared" si="164"/>
        <v>0</v>
      </c>
      <c r="AE134" s="11">
        <f t="shared" si="165"/>
        <v>-11604.459999999992</v>
      </c>
      <c r="AF134" s="12">
        <f t="shared" si="166"/>
        <v>-43671.606999999989</v>
      </c>
      <c r="AG134" s="12">
        <f t="shared" si="167"/>
        <v>-68691.565999999992</v>
      </c>
      <c r="AH134" s="14">
        <f t="shared" si="168"/>
        <v>-8.0183937591122301E-2</v>
      </c>
      <c r="AI134" s="14">
        <f t="shared" si="169"/>
        <v>-0.30175996213456047</v>
      </c>
      <c r="AJ134" s="14">
        <f t="shared" si="170"/>
        <v>-0.47464166718489798</v>
      </c>
      <c r="AK134" s="14">
        <f t="shared" si="171"/>
        <v>0.34818539926895231</v>
      </c>
      <c r="AL134" s="14">
        <f t="shared" si="172"/>
        <v>0.43644197957765901</v>
      </c>
      <c r="AM134" s="14">
        <f t="shared" si="173"/>
        <v>0.44650000945661489</v>
      </c>
      <c r="AN134" s="18">
        <f t="shared" si="174"/>
        <v>1861.9320000000007</v>
      </c>
      <c r="AO134" s="18">
        <f t="shared" si="175"/>
        <v>-384.93000000000029</v>
      </c>
      <c r="AP134" s="18">
        <f t="shared" si="176"/>
        <v>-10539.964000000007</v>
      </c>
      <c r="AQ134" s="14">
        <f t="shared" si="177"/>
        <v>4.1852454594497379E-2</v>
      </c>
      <c r="AR134" s="14">
        <f t="shared" si="178"/>
        <v>-8.6524456033088004E-3</v>
      </c>
      <c r="AS134" s="14">
        <f t="shared" si="179"/>
        <v>-0.23691701132889786</v>
      </c>
      <c r="AT134" s="12">
        <f t="shared" si="180"/>
        <v>-457.16300000000001</v>
      </c>
      <c r="AU134" s="12">
        <f t="shared" si="181"/>
        <v>-1715.241</v>
      </c>
      <c r="AV134" s="12">
        <f t="shared" si="182"/>
        <v>-2281.672</v>
      </c>
      <c r="AW134" s="14">
        <f t="shared" si="183"/>
        <v>-0.11579609929078016</v>
      </c>
      <c r="AX134" s="14">
        <f t="shared" si="184"/>
        <v>-0.43445820668693014</v>
      </c>
      <c r="AY134" s="14">
        <f t="shared" si="185"/>
        <v>-0.5779311043566363</v>
      </c>
      <c r="AZ134" s="12">
        <f t="shared" si="186"/>
        <v>-1906.1441999999997</v>
      </c>
      <c r="BA134" s="12">
        <f t="shared" si="187"/>
        <v>-3344.2200000000003</v>
      </c>
      <c r="BB134" s="12">
        <f t="shared" si="188"/>
        <v>-4315.1345999999994</v>
      </c>
      <c r="BC134" s="14">
        <f t="shared" si="189"/>
        <v>-0.28360176754151045</v>
      </c>
      <c r="BD134" s="14">
        <f t="shared" si="190"/>
        <v>-0.49756293519014472</v>
      </c>
      <c r="BE134" s="14">
        <f t="shared" si="191"/>
        <v>-0.64201847884306373</v>
      </c>
      <c r="BF134" s="12">
        <f t="shared" si="192"/>
        <v>-995.36299999999937</v>
      </c>
      <c r="BG134" s="12">
        <f t="shared" si="193"/>
        <v>-3227.0780000000004</v>
      </c>
      <c r="BH134" s="12">
        <f t="shared" si="194"/>
        <v>-4314.5439999999999</v>
      </c>
      <c r="BI134" s="14">
        <f t="shared" si="195"/>
        <v>-0.13485476222734039</v>
      </c>
      <c r="BJ134" s="14">
        <f t="shared" si="196"/>
        <v>-0.43721419861807354</v>
      </c>
      <c r="BK134" s="14">
        <f t="shared" si="197"/>
        <v>-0.58454735130741087</v>
      </c>
      <c r="BL134" s="12">
        <f t="shared" si="198"/>
        <v>-697.51499999999942</v>
      </c>
      <c r="BM134" s="12">
        <f t="shared" si="199"/>
        <v>-2761.259</v>
      </c>
      <c r="BN134" s="12">
        <f t="shared" si="200"/>
        <v>-3795.3360000000002</v>
      </c>
      <c r="BO134" s="14">
        <f t="shared" si="201"/>
        <v>-0.1015749235474005</v>
      </c>
      <c r="BP134" s="14">
        <f t="shared" si="202"/>
        <v>-0.40210557739915542</v>
      </c>
      <c r="BQ134" s="24">
        <f t="shared" si="203"/>
        <v>-0.55269200524246398</v>
      </c>
      <c r="BR134" s="19">
        <f t="shared" si="204"/>
        <v>120.6</v>
      </c>
      <c r="BS134" s="20">
        <f t="shared" si="205"/>
        <v>844.19999999999993</v>
      </c>
      <c r="BT134" s="13">
        <f t="shared" si="206"/>
        <v>5.8332124126780124E-3</v>
      </c>
      <c r="BU134" s="20">
        <f t="shared" si="207"/>
        <v>65.599999999999994</v>
      </c>
      <c r="BV134" s="20">
        <f t="shared" si="208"/>
        <v>459.19999999999993</v>
      </c>
      <c r="BW134" s="13">
        <f t="shared" si="209"/>
        <v>3.172957995619217E-3</v>
      </c>
      <c r="BX134" s="20">
        <f t="shared" si="210"/>
        <v>128.5</v>
      </c>
      <c r="BY134" s="20">
        <f t="shared" si="211"/>
        <v>899.5</v>
      </c>
      <c r="BZ134" s="13">
        <f t="shared" si="212"/>
        <v>6.2153216834919117E-3</v>
      </c>
      <c r="CA134" s="20">
        <f t="shared" si="213"/>
        <v>128.5</v>
      </c>
      <c r="CB134" s="20">
        <f t="shared" si="214"/>
        <v>899.5</v>
      </c>
      <c r="CC134" s="17">
        <f t="shared" si="215"/>
        <v>6.2153216834919117E-3</v>
      </c>
      <c r="CE134" s="2">
        <v>144723</v>
      </c>
      <c r="CF134" s="2">
        <v>44488</v>
      </c>
      <c r="CG134" s="2">
        <v>24107</v>
      </c>
      <c r="CH134" s="2">
        <v>3948</v>
      </c>
      <c r="CI134" s="2">
        <v>13586</v>
      </c>
      <c r="CJ134" s="2">
        <v>148442</v>
      </c>
      <c r="CK134" s="2">
        <v>5085</v>
      </c>
      <c r="CL134" s="2">
        <v>7461</v>
      </c>
      <c r="CM134" s="2">
        <v>6721.2</v>
      </c>
      <c r="CN134" s="2">
        <v>3648</v>
      </c>
      <c r="CO134" s="2">
        <v>3534</v>
      </c>
      <c r="CP134" s="2">
        <v>3509</v>
      </c>
      <c r="CQ134" s="2">
        <v>3498</v>
      </c>
      <c r="CR134" s="2">
        <v>7437</v>
      </c>
      <c r="CS134" s="2">
        <v>7381</v>
      </c>
      <c r="CT134" s="2">
        <v>6885</v>
      </c>
      <c r="CU134" s="2">
        <v>6867</v>
      </c>
      <c r="CV134" s="2">
        <v>133118.54</v>
      </c>
      <c r="CW134" s="2">
        <v>101051.39300000001</v>
      </c>
      <c r="CX134" s="2">
        <v>76031.434000000008</v>
      </c>
      <c r="CY134" s="2">
        <v>46349.932000000001</v>
      </c>
      <c r="CZ134" s="2">
        <v>44103.07</v>
      </c>
      <c r="DA134" s="2">
        <v>33948.035999999993</v>
      </c>
      <c r="DB134" s="2">
        <v>3490.837</v>
      </c>
      <c r="DC134" s="2">
        <v>2232.759</v>
      </c>
      <c r="DD134" s="2">
        <v>1666.328</v>
      </c>
      <c r="DE134" s="2">
        <v>4815.0558000000001</v>
      </c>
      <c r="DF134" s="2">
        <v>3376.9799999999996</v>
      </c>
      <c r="DG134" s="2">
        <v>2406.0654</v>
      </c>
      <c r="DH134" s="2">
        <v>6385.6370000000006</v>
      </c>
      <c r="DI134" s="2">
        <v>4153.9219999999996</v>
      </c>
      <c r="DJ134" s="2">
        <v>3066.4560000000001</v>
      </c>
      <c r="DK134" s="2">
        <v>6169.4850000000006</v>
      </c>
      <c r="DL134" s="2">
        <v>4105.741</v>
      </c>
      <c r="DM134" s="2">
        <v>3071.6639999999998</v>
      </c>
      <c r="DN134" s="2">
        <v>120.6</v>
      </c>
      <c r="DO134" s="2">
        <v>65.599999999999994</v>
      </c>
      <c r="DP134" s="2">
        <v>128.5</v>
      </c>
    </row>
    <row r="135" spans="2:120" ht="14.25" customHeight="1" x14ac:dyDescent="0.2">
      <c r="B135" s="6">
        <v>11227</v>
      </c>
      <c r="C135" s="9" t="s">
        <v>448</v>
      </c>
      <c r="D135" s="9" t="s">
        <v>60</v>
      </c>
      <c r="E135" s="21" t="s">
        <v>458</v>
      </c>
      <c r="F135" s="9" t="s">
        <v>152</v>
      </c>
      <c r="G135" s="21">
        <v>0</v>
      </c>
      <c r="H135" s="11">
        <f t="shared" si="144"/>
        <v>144964</v>
      </c>
      <c r="I135" s="12">
        <f t="shared" si="145"/>
        <v>28388</v>
      </c>
      <c r="J135" s="14">
        <f t="shared" si="146"/>
        <v>0.19582792969288926</v>
      </c>
      <c r="K135" s="14">
        <f t="shared" si="147"/>
        <v>0.10835103887861813</v>
      </c>
      <c r="L135" s="15">
        <f t="shared" si="148"/>
        <v>1.3158610189766733</v>
      </c>
      <c r="M135" s="12">
        <f t="shared" si="149"/>
        <v>0</v>
      </c>
      <c r="N135" s="14">
        <f t="shared" si="150"/>
        <v>3.5427559212593884E-2</v>
      </c>
      <c r="O135" s="16">
        <f t="shared" si="151"/>
        <v>-697</v>
      </c>
      <c r="P135" s="14">
        <f t="shared" si="152"/>
        <v>-0.10330517266933448</v>
      </c>
      <c r="Q135" s="12">
        <f t="shared" si="153"/>
        <v>226.19999999999982</v>
      </c>
      <c r="R135" s="14">
        <f t="shared" si="154"/>
        <v>3.01310741687979E-2</v>
      </c>
      <c r="S135" s="18">
        <f t="shared" si="155"/>
        <v>-869</v>
      </c>
      <c r="T135" s="14">
        <f t="shared" si="156"/>
        <v>-0.26713802643713502</v>
      </c>
      <c r="U135" s="18">
        <f t="shared" si="157"/>
        <v>-802</v>
      </c>
      <c r="V135" s="14">
        <f t="shared" si="158"/>
        <v>-0.25086018142008126</v>
      </c>
      <c r="W135" s="12">
        <f t="shared" si="159"/>
        <v>592</v>
      </c>
      <c r="X135" s="14">
        <f t="shared" si="160"/>
        <v>6.2381454162276029E-2</v>
      </c>
      <c r="Y135" s="12">
        <f t="shared" si="161"/>
        <v>743</v>
      </c>
      <c r="Z135" s="14">
        <f t="shared" si="162"/>
        <v>8.4412633492388034E-2</v>
      </c>
      <c r="AA135" s="12">
        <v>4515.3152800000098</v>
      </c>
      <c r="AB135" s="26">
        <v>4.0290247012662483E-2</v>
      </c>
      <c r="AC135" s="12">
        <f t="shared" si="163"/>
        <v>0</v>
      </c>
      <c r="AD135" s="24">
        <f t="shared" si="164"/>
        <v>0</v>
      </c>
      <c r="AE135" s="11">
        <f t="shared" si="165"/>
        <v>8387.5330000000249</v>
      </c>
      <c r="AF135" s="12">
        <f t="shared" si="166"/>
        <v>16438.358999999997</v>
      </c>
      <c r="AG135" s="12">
        <f t="shared" si="167"/>
        <v>14684.315000000002</v>
      </c>
      <c r="AH135" s="14">
        <f t="shared" si="168"/>
        <v>5.7859420269860351E-2</v>
      </c>
      <c r="AI135" s="14">
        <f t="shared" si="169"/>
        <v>0.11339614662950792</v>
      </c>
      <c r="AJ135" s="14">
        <f t="shared" si="170"/>
        <v>0.10129628735410168</v>
      </c>
      <c r="AK135" s="14">
        <f t="shared" si="171"/>
        <v>0.22861849708408191</v>
      </c>
      <c r="AL135" s="14">
        <f t="shared" si="172"/>
        <v>0.28433443156800453</v>
      </c>
      <c r="AM135" s="14">
        <f t="shared" si="173"/>
        <v>0.29035613059868498</v>
      </c>
      <c r="AN135" s="18">
        <f t="shared" si="174"/>
        <v>6670.9969999999958</v>
      </c>
      <c r="AO135" s="18">
        <f t="shared" si="175"/>
        <v>17504.248</v>
      </c>
      <c r="AP135" s="18">
        <f t="shared" si="176"/>
        <v>17966.866999999998</v>
      </c>
      <c r="AQ135" s="14">
        <f t="shared" si="177"/>
        <v>0.23499355361420293</v>
      </c>
      <c r="AR135" s="14">
        <f t="shared" si="178"/>
        <v>0.6166072988586726</v>
      </c>
      <c r="AS135" s="14">
        <f t="shared" si="179"/>
        <v>0.63290358602226293</v>
      </c>
      <c r="AT135" s="12">
        <f t="shared" si="180"/>
        <v>235.40899999999965</v>
      </c>
      <c r="AU135" s="12">
        <f t="shared" si="181"/>
        <v>-33.851000000000568</v>
      </c>
      <c r="AV135" s="12">
        <f t="shared" si="182"/>
        <v>-191.40400000000045</v>
      </c>
      <c r="AW135" s="14">
        <f t="shared" si="183"/>
        <v>3.8910578512396654E-2</v>
      </c>
      <c r="AX135" s="14">
        <f t="shared" si="184"/>
        <v>-5.5952066115703136E-3</v>
      </c>
      <c r="AY135" s="14">
        <f t="shared" si="185"/>
        <v>-3.163702479338848E-2</v>
      </c>
      <c r="AZ135" s="12">
        <f t="shared" si="186"/>
        <v>-551.05320000000029</v>
      </c>
      <c r="BA135" s="12">
        <f t="shared" si="187"/>
        <v>-626.35679999999957</v>
      </c>
      <c r="BB135" s="12">
        <f t="shared" si="188"/>
        <v>-866.85659999999916</v>
      </c>
      <c r="BC135" s="14">
        <f t="shared" si="189"/>
        <v>-7.1256265032198063E-2</v>
      </c>
      <c r="BD135" s="14">
        <f t="shared" si="190"/>
        <v>-8.0993715571417435E-2</v>
      </c>
      <c r="BE135" s="14">
        <f t="shared" si="191"/>
        <v>-0.11209255954690034</v>
      </c>
      <c r="BF135" s="12">
        <f t="shared" si="192"/>
        <v>593.93100000000049</v>
      </c>
      <c r="BG135" s="12">
        <f t="shared" si="193"/>
        <v>598.01100000000042</v>
      </c>
      <c r="BH135" s="12">
        <f t="shared" si="194"/>
        <v>354.5580000000009</v>
      </c>
      <c r="BI135" s="14">
        <f t="shared" si="195"/>
        <v>5.8910037690934391E-2</v>
      </c>
      <c r="BJ135" s="14">
        <f t="shared" si="196"/>
        <v>5.9314719301725827E-2</v>
      </c>
      <c r="BK135" s="14">
        <f t="shared" si="197"/>
        <v>3.5167427097798187E-2</v>
      </c>
      <c r="BL135" s="12">
        <f t="shared" si="198"/>
        <v>1230.5879999999997</v>
      </c>
      <c r="BM135" s="12">
        <f t="shared" si="199"/>
        <v>622.64899999999943</v>
      </c>
      <c r="BN135" s="12">
        <f t="shared" si="200"/>
        <v>374.7599999999984</v>
      </c>
      <c r="BO135" s="14">
        <f t="shared" si="201"/>
        <v>0.12892488213724462</v>
      </c>
      <c r="BP135" s="14">
        <f t="shared" si="202"/>
        <v>6.5233001571503246E-2</v>
      </c>
      <c r="BQ135" s="24">
        <f t="shared" si="203"/>
        <v>3.92624410686222E-2</v>
      </c>
      <c r="BR135" s="19">
        <f t="shared" si="204"/>
        <v>0</v>
      </c>
      <c r="BS135" s="20">
        <f t="shared" si="205"/>
        <v>0</v>
      </c>
      <c r="BT135" s="13">
        <f t="shared" si="206"/>
        <v>0</v>
      </c>
      <c r="BU135" s="20">
        <f t="shared" si="207"/>
        <v>0</v>
      </c>
      <c r="BV135" s="20">
        <f t="shared" si="208"/>
        <v>0</v>
      </c>
      <c r="BW135" s="13">
        <f t="shared" si="209"/>
        <v>0</v>
      </c>
      <c r="BX135" s="20">
        <f t="shared" si="210"/>
        <v>0</v>
      </c>
      <c r="BY135" s="20">
        <f t="shared" si="211"/>
        <v>0</v>
      </c>
      <c r="BZ135" s="13">
        <f t="shared" si="212"/>
        <v>0</v>
      </c>
      <c r="CA135" s="20">
        <f t="shared" si="213"/>
        <v>0</v>
      </c>
      <c r="CB135" s="20">
        <f t="shared" si="214"/>
        <v>0</v>
      </c>
      <c r="CC135" s="17">
        <f t="shared" si="215"/>
        <v>0</v>
      </c>
      <c r="CE135" s="2">
        <v>144964</v>
      </c>
      <c r="CF135" s="2">
        <v>28388</v>
      </c>
      <c r="CG135" s="2">
        <v>15707</v>
      </c>
      <c r="CH135" s="2">
        <v>6050</v>
      </c>
      <c r="CI135" s="2">
        <v>18391</v>
      </c>
      <c r="CJ135" s="2">
        <v>140004</v>
      </c>
      <c r="CK135" s="2">
        <v>6747</v>
      </c>
      <c r="CL135" s="2">
        <v>7507.2</v>
      </c>
      <c r="CM135" s="2">
        <v>7733.4</v>
      </c>
      <c r="CN135" s="2">
        <v>3253</v>
      </c>
      <c r="CO135" s="2">
        <v>4122</v>
      </c>
      <c r="CP135" s="2">
        <v>3197</v>
      </c>
      <c r="CQ135" s="2">
        <v>3999</v>
      </c>
      <c r="CR135" s="2">
        <v>9490</v>
      </c>
      <c r="CS135" s="2">
        <v>10082</v>
      </c>
      <c r="CT135" s="2">
        <v>8802</v>
      </c>
      <c r="CU135" s="2">
        <v>9545</v>
      </c>
      <c r="CV135" s="2">
        <v>153351.53300000002</v>
      </c>
      <c r="CW135" s="2">
        <v>161402.359</v>
      </c>
      <c r="CX135" s="2">
        <v>159648.315</v>
      </c>
      <c r="CY135" s="2">
        <v>35058.996999999996</v>
      </c>
      <c r="CZ135" s="2">
        <v>45892.248</v>
      </c>
      <c r="DA135" s="2">
        <v>46354.866999999998</v>
      </c>
      <c r="DB135" s="2">
        <v>6285.4089999999997</v>
      </c>
      <c r="DC135" s="2">
        <v>6016.1489999999994</v>
      </c>
      <c r="DD135" s="2">
        <v>5858.5959999999995</v>
      </c>
      <c r="DE135" s="2">
        <v>7182.3467999999993</v>
      </c>
      <c r="DF135" s="2">
        <v>7107.0432000000001</v>
      </c>
      <c r="DG135" s="2">
        <v>6866.5434000000005</v>
      </c>
      <c r="DH135" s="2">
        <v>10675.931</v>
      </c>
      <c r="DI135" s="2">
        <v>10680.011</v>
      </c>
      <c r="DJ135" s="2">
        <v>10436.558000000001</v>
      </c>
      <c r="DK135" s="2">
        <v>10775.588</v>
      </c>
      <c r="DL135" s="2">
        <v>10167.648999999999</v>
      </c>
      <c r="DM135" s="2">
        <v>9919.7599999999984</v>
      </c>
      <c r="DN135" s="2">
        <v>0</v>
      </c>
      <c r="DO135" s="2">
        <v>0</v>
      </c>
      <c r="DP135" s="2">
        <v>0</v>
      </c>
    </row>
    <row r="136" spans="2:120" ht="14.25" customHeight="1" x14ac:dyDescent="0.2">
      <c r="B136" s="6">
        <v>11228</v>
      </c>
      <c r="C136" s="9" t="s">
        <v>448</v>
      </c>
      <c r="D136" s="9" t="s">
        <v>60</v>
      </c>
      <c r="E136" s="21" t="s">
        <v>458</v>
      </c>
      <c r="F136" s="9" t="s">
        <v>153</v>
      </c>
      <c r="G136" s="21">
        <v>0</v>
      </c>
      <c r="H136" s="11">
        <f t="shared" si="144"/>
        <v>76312</v>
      </c>
      <c r="I136" s="12">
        <f t="shared" si="145"/>
        <v>18998</v>
      </c>
      <c r="J136" s="14">
        <f t="shared" si="146"/>
        <v>0.24895167208302757</v>
      </c>
      <c r="K136" s="14">
        <f t="shared" si="147"/>
        <v>0.14350298773456338</v>
      </c>
      <c r="L136" s="15">
        <f t="shared" si="148"/>
        <v>1.2736530491415039</v>
      </c>
      <c r="M136" s="12">
        <f t="shared" si="149"/>
        <v>0</v>
      </c>
      <c r="N136" s="14">
        <f t="shared" si="150"/>
        <v>1.1795080141019376E-4</v>
      </c>
      <c r="O136" s="16">
        <f t="shared" si="151"/>
        <v>-831</v>
      </c>
      <c r="P136" s="14">
        <f t="shared" si="152"/>
        <v>-0.23607954545454546</v>
      </c>
      <c r="Q136" s="12">
        <f t="shared" si="153"/>
        <v>170.99999999999955</v>
      </c>
      <c r="R136" s="14">
        <f t="shared" si="154"/>
        <v>4.3123014071720256E-2</v>
      </c>
      <c r="S136" s="18">
        <f t="shared" si="155"/>
        <v>-253</v>
      </c>
      <c r="T136" s="14">
        <f t="shared" si="156"/>
        <v>-0.14582132564841488</v>
      </c>
      <c r="U136" s="18">
        <f t="shared" si="157"/>
        <v>-303</v>
      </c>
      <c r="V136" s="14">
        <f t="shared" si="158"/>
        <v>-0.1788665879574971</v>
      </c>
      <c r="W136" s="12">
        <f t="shared" si="159"/>
        <v>83</v>
      </c>
      <c r="X136" s="14">
        <f t="shared" si="160"/>
        <v>1.8735891647855496E-2</v>
      </c>
      <c r="Y136" s="12">
        <f t="shared" si="161"/>
        <v>-25</v>
      </c>
      <c r="Z136" s="14">
        <f t="shared" si="162"/>
        <v>-5.6484410302756194E-3</v>
      </c>
      <c r="AA136" s="12">
        <v>742.25448999999935</v>
      </c>
      <c r="AB136" s="26">
        <v>1.2916693242308597E-2</v>
      </c>
      <c r="AC136" s="12">
        <f t="shared" si="163"/>
        <v>0</v>
      </c>
      <c r="AD136" s="24">
        <f t="shared" si="164"/>
        <v>0</v>
      </c>
      <c r="AE136" s="11">
        <f t="shared" si="165"/>
        <v>-1863.3770000000077</v>
      </c>
      <c r="AF136" s="12">
        <f t="shared" si="166"/>
        <v>-9479.7509999999893</v>
      </c>
      <c r="AG136" s="12">
        <f t="shared" si="167"/>
        <v>-18114.789999999994</v>
      </c>
      <c r="AH136" s="14">
        <f t="shared" si="168"/>
        <v>-2.4417876611804279E-2</v>
      </c>
      <c r="AI136" s="14">
        <f t="shared" si="169"/>
        <v>-0.12422359524059112</v>
      </c>
      <c r="AJ136" s="14">
        <f t="shared" si="170"/>
        <v>-0.23737800083866223</v>
      </c>
      <c r="AK136" s="14">
        <f t="shared" si="171"/>
        <v>0.27268997305699</v>
      </c>
      <c r="AL136" s="14">
        <f t="shared" si="172"/>
        <v>0.34711761682597264</v>
      </c>
      <c r="AM136" s="14">
        <f t="shared" si="173"/>
        <v>0.33785906575246477</v>
      </c>
      <c r="AN136" s="18">
        <f t="shared" si="174"/>
        <v>1303.3930000000037</v>
      </c>
      <c r="AO136" s="18">
        <f t="shared" si="175"/>
        <v>4200.650999999998</v>
      </c>
      <c r="AP136" s="18">
        <f t="shared" si="176"/>
        <v>664.45500000000175</v>
      </c>
      <c r="AQ136" s="14">
        <f t="shared" si="177"/>
        <v>6.8606853352984665E-2</v>
      </c>
      <c r="AR136" s="14">
        <f t="shared" si="178"/>
        <v>0.2211101694915254</v>
      </c>
      <c r="AS136" s="14">
        <f t="shared" si="179"/>
        <v>3.4974997368144134E-2</v>
      </c>
      <c r="AT136" s="12">
        <f t="shared" si="180"/>
        <v>-123.9369999999999</v>
      </c>
      <c r="AU136" s="12">
        <f t="shared" si="181"/>
        <v>-568.30400000000009</v>
      </c>
      <c r="AV136" s="12">
        <f t="shared" si="182"/>
        <v>-827.52600000000007</v>
      </c>
      <c r="AW136" s="14">
        <f t="shared" si="183"/>
        <v>-4.6090368166604612E-2</v>
      </c>
      <c r="AX136" s="14">
        <f t="shared" si="184"/>
        <v>-0.21134399404983273</v>
      </c>
      <c r="AY136" s="14">
        <f t="shared" si="185"/>
        <v>-0.30774488657493493</v>
      </c>
      <c r="AZ136" s="12">
        <f t="shared" si="186"/>
        <v>-1040.8865999999998</v>
      </c>
      <c r="BA136" s="12">
        <f t="shared" si="187"/>
        <v>-1347.8447999999999</v>
      </c>
      <c r="BB136" s="12">
        <f t="shared" si="188"/>
        <v>-1860.1205999999997</v>
      </c>
      <c r="BC136" s="14">
        <f t="shared" si="189"/>
        <v>-0.25164070205976208</v>
      </c>
      <c r="BD136" s="14">
        <f t="shared" si="190"/>
        <v>-0.32584972439802729</v>
      </c>
      <c r="BE136" s="14">
        <f t="shared" si="191"/>
        <v>-0.44969553234696835</v>
      </c>
      <c r="BF136" s="12">
        <f t="shared" si="192"/>
        <v>-106.33599999999933</v>
      </c>
      <c r="BG136" s="12">
        <f t="shared" si="193"/>
        <v>-423.28099999999995</v>
      </c>
      <c r="BH136" s="12">
        <f t="shared" si="194"/>
        <v>-1164.3329999999996</v>
      </c>
      <c r="BI136" s="14">
        <f t="shared" si="195"/>
        <v>-2.3562153777974548E-2</v>
      </c>
      <c r="BJ136" s="14">
        <f t="shared" si="196"/>
        <v>-9.3791491247507186E-2</v>
      </c>
      <c r="BK136" s="14">
        <f t="shared" si="197"/>
        <v>-0.25799534677598046</v>
      </c>
      <c r="BL136" s="12">
        <f t="shared" si="198"/>
        <v>-253.73800000000028</v>
      </c>
      <c r="BM136" s="12">
        <f t="shared" si="199"/>
        <v>-731.46</v>
      </c>
      <c r="BN136" s="12">
        <f t="shared" si="200"/>
        <v>-1316.4070000000002</v>
      </c>
      <c r="BO136" s="14">
        <f t="shared" si="201"/>
        <v>-5.765462394910259E-2</v>
      </c>
      <c r="BP136" s="14">
        <f t="shared" si="202"/>
        <v>-0.16620313565098843</v>
      </c>
      <c r="BQ136" s="24">
        <f t="shared" si="203"/>
        <v>-0.29911542831174731</v>
      </c>
      <c r="BR136" s="19">
        <f t="shared" si="204"/>
        <v>7.2</v>
      </c>
      <c r="BS136" s="20">
        <f t="shared" si="205"/>
        <v>50.4</v>
      </c>
      <c r="BT136" s="13">
        <f t="shared" si="206"/>
        <v>6.6044658769263021E-4</v>
      </c>
      <c r="BU136" s="20">
        <f t="shared" si="207"/>
        <v>0</v>
      </c>
      <c r="BV136" s="20">
        <f t="shared" si="208"/>
        <v>0</v>
      </c>
      <c r="BW136" s="13">
        <f t="shared" si="209"/>
        <v>0</v>
      </c>
      <c r="BX136" s="20">
        <f t="shared" si="210"/>
        <v>37.9</v>
      </c>
      <c r="BY136" s="20">
        <f t="shared" si="211"/>
        <v>265.3</v>
      </c>
      <c r="BZ136" s="13">
        <f t="shared" si="212"/>
        <v>3.4765174546598178E-3</v>
      </c>
      <c r="CA136" s="20">
        <f t="shared" si="213"/>
        <v>37.9</v>
      </c>
      <c r="CB136" s="20">
        <f t="shared" si="214"/>
        <v>265.3</v>
      </c>
      <c r="CC136" s="17">
        <f t="shared" si="215"/>
        <v>3.4765174546598178E-3</v>
      </c>
      <c r="CE136" s="2">
        <v>76312</v>
      </c>
      <c r="CF136" s="2">
        <v>18998</v>
      </c>
      <c r="CG136" s="2">
        <v>10951</v>
      </c>
      <c r="CH136" s="2">
        <v>2689</v>
      </c>
      <c r="CI136" s="2">
        <v>8445</v>
      </c>
      <c r="CJ136" s="2">
        <v>76303</v>
      </c>
      <c r="CK136" s="2">
        <v>3520</v>
      </c>
      <c r="CL136" s="2">
        <v>3965.4</v>
      </c>
      <c r="CM136" s="2">
        <v>4136.3999999999996</v>
      </c>
      <c r="CN136" s="2">
        <v>1735</v>
      </c>
      <c r="CO136" s="2">
        <v>1988</v>
      </c>
      <c r="CP136" s="2">
        <v>1694</v>
      </c>
      <c r="CQ136" s="2">
        <v>1997</v>
      </c>
      <c r="CR136" s="2">
        <v>4430</v>
      </c>
      <c r="CS136" s="2">
        <v>4513</v>
      </c>
      <c r="CT136" s="2">
        <v>4426</v>
      </c>
      <c r="CU136" s="2">
        <v>4401</v>
      </c>
      <c r="CV136" s="2">
        <v>74448.622999999992</v>
      </c>
      <c r="CW136" s="2">
        <v>66832.249000000011</v>
      </c>
      <c r="CX136" s="2">
        <v>58197.210000000006</v>
      </c>
      <c r="CY136" s="2">
        <v>20301.393000000004</v>
      </c>
      <c r="CZ136" s="2">
        <v>23198.650999999998</v>
      </c>
      <c r="DA136" s="2">
        <v>19662.455000000002</v>
      </c>
      <c r="DB136" s="2">
        <v>2565.0630000000001</v>
      </c>
      <c r="DC136" s="2">
        <v>2120.6959999999999</v>
      </c>
      <c r="DD136" s="2">
        <v>1861.4739999999999</v>
      </c>
      <c r="DE136" s="2">
        <v>3095.5133999999998</v>
      </c>
      <c r="DF136" s="2">
        <v>2788.5551999999998</v>
      </c>
      <c r="DG136" s="2">
        <v>2276.2793999999999</v>
      </c>
      <c r="DH136" s="2">
        <v>4406.6640000000007</v>
      </c>
      <c r="DI136" s="2">
        <v>4089.7190000000001</v>
      </c>
      <c r="DJ136" s="2">
        <v>3348.6670000000004</v>
      </c>
      <c r="DK136" s="2">
        <v>4147.2619999999997</v>
      </c>
      <c r="DL136" s="2">
        <v>3669.54</v>
      </c>
      <c r="DM136" s="2">
        <v>3084.5929999999998</v>
      </c>
      <c r="DN136" s="2">
        <v>7.2</v>
      </c>
      <c r="DO136" s="2">
        <v>0</v>
      </c>
      <c r="DP136" s="2">
        <v>37.9</v>
      </c>
    </row>
    <row r="137" spans="2:120" ht="14.25" customHeight="1" x14ac:dyDescent="0.2">
      <c r="B137" s="6">
        <v>11229</v>
      </c>
      <c r="C137" s="9" t="s">
        <v>448</v>
      </c>
      <c r="D137" s="9" t="s">
        <v>60</v>
      </c>
      <c r="E137" s="21" t="s">
        <v>458</v>
      </c>
      <c r="F137" s="9" t="s">
        <v>154</v>
      </c>
      <c r="G137" s="21">
        <v>0</v>
      </c>
      <c r="H137" s="11">
        <f t="shared" si="144"/>
        <v>84728</v>
      </c>
      <c r="I137" s="12">
        <f t="shared" si="145"/>
        <v>15374</v>
      </c>
      <c r="J137" s="14">
        <f t="shared" si="146"/>
        <v>0.18145123217826456</v>
      </c>
      <c r="K137" s="14">
        <f t="shared" si="147"/>
        <v>9.8172977055990943E-2</v>
      </c>
      <c r="L137" s="15">
        <f t="shared" si="148"/>
        <v>1.1368314492998144</v>
      </c>
      <c r="M137" s="12">
        <f t="shared" si="149"/>
        <v>0</v>
      </c>
      <c r="N137" s="14">
        <f t="shared" si="150"/>
        <v>2.3470435465362094E-2</v>
      </c>
      <c r="O137" s="16">
        <f t="shared" si="151"/>
        <v>-683</v>
      </c>
      <c r="P137" s="14">
        <f t="shared" si="152"/>
        <v>-0.16855873642645602</v>
      </c>
      <c r="Q137" s="12">
        <f t="shared" si="153"/>
        <v>10.800000000000182</v>
      </c>
      <c r="R137" s="14">
        <f t="shared" si="154"/>
        <v>2.449312831677819E-3</v>
      </c>
      <c r="S137" s="18">
        <f t="shared" si="155"/>
        <v>-856</v>
      </c>
      <c r="T137" s="14">
        <f t="shared" si="156"/>
        <v>-0.45556146886641824</v>
      </c>
      <c r="U137" s="18">
        <f t="shared" si="157"/>
        <v>-762</v>
      </c>
      <c r="V137" s="14">
        <f t="shared" si="158"/>
        <v>-0.42689075630252105</v>
      </c>
      <c r="W137" s="12">
        <f t="shared" si="159"/>
        <v>-153</v>
      </c>
      <c r="X137" s="14">
        <f t="shared" si="160"/>
        <v>-2.2109826589595372E-2</v>
      </c>
      <c r="Y137" s="12">
        <f t="shared" si="161"/>
        <v>-16</v>
      </c>
      <c r="Z137" s="14">
        <f t="shared" si="162"/>
        <v>-2.6302811112938196E-3</v>
      </c>
      <c r="AA137" s="12">
        <v>1553.0571599999967</v>
      </c>
      <c r="AB137" s="26">
        <v>2.2945386297677173E-2</v>
      </c>
      <c r="AC137" s="12">
        <f t="shared" si="163"/>
        <v>0</v>
      </c>
      <c r="AD137" s="24">
        <f t="shared" si="164"/>
        <v>0</v>
      </c>
      <c r="AE137" s="11">
        <f t="shared" si="165"/>
        <v>3219.7289999999921</v>
      </c>
      <c r="AF137" s="12">
        <f t="shared" si="166"/>
        <v>2918.2020000000048</v>
      </c>
      <c r="AG137" s="12">
        <f t="shared" si="167"/>
        <v>-2251.0359999999928</v>
      </c>
      <c r="AH137" s="14">
        <f t="shared" si="168"/>
        <v>3.80007671607967E-2</v>
      </c>
      <c r="AI137" s="14">
        <f t="shared" si="169"/>
        <v>3.4442002643754188E-2</v>
      </c>
      <c r="AJ137" s="14">
        <f t="shared" si="170"/>
        <v>-2.6567793409498552E-2</v>
      </c>
      <c r="AK137" s="14">
        <f t="shared" si="171"/>
        <v>0.2103768137094251</v>
      </c>
      <c r="AL137" s="14">
        <f t="shared" si="172"/>
        <v>0.28139142868963107</v>
      </c>
      <c r="AM137" s="14">
        <f t="shared" si="173"/>
        <v>0.29468188232534837</v>
      </c>
      <c r="AN137" s="18">
        <f t="shared" si="174"/>
        <v>3128.1630000000005</v>
      </c>
      <c r="AO137" s="18">
        <f t="shared" si="175"/>
        <v>9288.89</v>
      </c>
      <c r="AP137" s="18">
        <f t="shared" si="176"/>
        <v>8930.4669999999969</v>
      </c>
      <c r="AQ137" s="14">
        <f t="shared" si="177"/>
        <v>0.20347098998308843</v>
      </c>
      <c r="AR137" s="14">
        <f t="shared" si="178"/>
        <v>0.60419474437361775</v>
      </c>
      <c r="AS137" s="14">
        <f t="shared" si="179"/>
        <v>0.5808811630024715</v>
      </c>
      <c r="AT137" s="12">
        <f t="shared" si="180"/>
        <v>113.85999999999967</v>
      </c>
      <c r="AU137" s="12">
        <f t="shared" si="181"/>
        <v>-439.01099999999997</v>
      </c>
      <c r="AV137" s="12">
        <f t="shared" si="182"/>
        <v>-632.35699999999997</v>
      </c>
      <c r="AW137" s="14">
        <f t="shared" si="183"/>
        <v>3.3796378747402711E-2</v>
      </c>
      <c r="AX137" s="14">
        <f t="shared" si="184"/>
        <v>-0.13030899376669636</v>
      </c>
      <c r="AY137" s="14">
        <f t="shared" si="185"/>
        <v>-0.18769872365687146</v>
      </c>
      <c r="AZ137" s="12">
        <f t="shared" si="186"/>
        <v>-846.00780000000032</v>
      </c>
      <c r="BA137" s="12">
        <f t="shared" si="187"/>
        <v>-1030.3775999999998</v>
      </c>
      <c r="BB137" s="12">
        <f t="shared" si="188"/>
        <v>-1472.9394000000002</v>
      </c>
      <c r="BC137" s="14">
        <f t="shared" si="189"/>
        <v>-0.19139581919370174</v>
      </c>
      <c r="BD137" s="14">
        <f t="shared" si="190"/>
        <v>-0.23310655626442234</v>
      </c>
      <c r="BE137" s="14">
        <f t="shared" si="191"/>
        <v>-0.3332291299036243</v>
      </c>
      <c r="BF137" s="12">
        <f t="shared" si="192"/>
        <v>459.45700000000033</v>
      </c>
      <c r="BG137" s="12">
        <f t="shared" si="193"/>
        <v>-191.56800000000021</v>
      </c>
      <c r="BH137" s="12">
        <f t="shared" si="194"/>
        <v>-569.77700000000004</v>
      </c>
      <c r="BI137" s="14">
        <f t="shared" si="195"/>
        <v>6.7896704595832746E-2</v>
      </c>
      <c r="BJ137" s="14">
        <f t="shared" si="196"/>
        <v>-2.830914733264378E-2</v>
      </c>
      <c r="BK137" s="14">
        <f t="shared" si="197"/>
        <v>-8.4199349785724853E-2</v>
      </c>
      <c r="BL137" s="12">
        <f t="shared" si="198"/>
        <v>470.53900000000067</v>
      </c>
      <c r="BM137" s="12">
        <f t="shared" si="199"/>
        <v>-385.90899999999965</v>
      </c>
      <c r="BN137" s="12">
        <f t="shared" si="200"/>
        <v>-779.14300000000003</v>
      </c>
      <c r="BO137" s="14">
        <f t="shared" si="201"/>
        <v>7.7557112246579907E-2</v>
      </c>
      <c r="BP137" s="14">
        <f t="shared" si="202"/>
        <v>-6.3607878687984121E-2</v>
      </c>
      <c r="BQ137" s="24">
        <f t="shared" si="203"/>
        <v>-0.12842310862040551</v>
      </c>
      <c r="BR137" s="19">
        <f t="shared" si="204"/>
        <v>0</v>
      </c>
      <c r="BS137" s="20">
        <f t="shared" si="205"/>
        <v>0</v>
      </c>
      <c r="BT137" s="13">
        <f t="shared" si="206"/>
        <v>0</v>
      </c>
      <c r="BU137" s="20">
        <f t="shared" si="207"/>
        <v>0</v>
      </c>
      <c r="BV137" s="20">
        <f t="shared" si="208"/>
        <v>0</v>
      </c>
      <c r="BW137" s="13">
        <f t="shared" si="209"/>
        <v>0</v>
      </c>
      <c r="BX137" s="20">
        <f t="shared" si="210"/>
        <v>23.9</v>
      </c>
      <c r="BY137" s="20">
        <f t="shared" si="211"/>
        <v>167.29999999999998</v>
      </c>
      <c r="BZ137" s="13">
        <f t="shared" si="212"/>
        <v>1.9745538664904163E-3</v>
      </c>
      <c r="CA137" s="20">
        <f t="shared" si="213"/>
        <v>23.9</v>
      </c>
      <c r="CB137" s="20">
        <f t="shared" si="214"/>
        <v>167.29999999999998</v>
      </c>
      <c r="CC137" s="17">
        <f t="shared" si="215"/>
        <v>1.9745538664904163E-3</v>
      </c>
      <c r="CE137" s="2">
        <v>84728</v>
      </c>
      <c r="CF137" s="2">
        <v>15374</v>
      </c>
      <c r="CG137" s="2">
        <v>8318</v>
      </c>
      <c r="CH137" s="2">
        <v>3369</v>
      </c>
      <c r="CI137" s="2">
        <v>11854</v>
      </c>
      <c r="CJ137" s="2">
        <v>82785</v>
      </c>
      <c r="CK137" s="2">
        <v>4052</v>
      </c>
      <c r="CL137" s="2">
        <v>4409.3999999999996</v>
      </c>
      <c r="CM137" s="2">
        <v>4420.2</v>
      </c>
      <c r="CN137" s="2">
        <v>1879</v>
      </c>
      <c r="CO137" s="2">
        <v>2735</v>
      </c>
      <c r="CP137" s="2">
        <v>1785</v>
      </c>
      <c r="CQ137" s="2">
        <v>2547</v>
      </c>
      <c r="CR137" s="2">
        <v>6920</v>
      </c>
      <c r="CS137" s="2">
        <v>6767</v>
      </c>
      <c r="CT137" s="2">
        <v>6083</v>
      </c>
      <c r="CU137" s="2">
        <v>6067</v>
      </c>
      <c r="CV137" s="2">
        <v>87947.728999999992</v>
      </c>
      <c r="CW137" s="2">
        <v>87646.202000000005</v>
      </c>
      <c r="CX137" s="2">
        <v>82476.964000000007</v>
      </c>
      <c r="CY137" s="2">
        <v>18502.163</v>
      </c>
      <c r="CZ137" s="2">
        <v>24662.89</v>
      </c>
      <c r="DA137" s="2">
        <v>24304.466999999997</v>
      </c>
      <c r="DB137" s="2">
        <v>3482.8599999999997</v>
      </c>
      <c r="DC137" s="2">
        <v>2929.989</v>
      </c>
      <c r="DD137" s="2">
        <v>2736.643</v>
      </c>
      <c r="DE137" s="2">
        <v>3574.1921999999995</v>
      </c>
      <c r="DF137" s="2">
        <v>3389.8224</v>
      </c>
      <c r="DG137" s="2">
        <v>2947.2605999999996</v>
      </c>
      <c r="DH137" s="2">
        <v>7226.4570000000003</v>
      </c>
      <c r="DI137" s="2">
        <v>6575.4319999999998</v>
      </c>
      <c r="DJ137" s="2">
        <v>6197.223</v>
      </c>
      <c r="DK137" s="2">
        <v>6537.5390000000007</v>
      </c>
      <c r="DL137" s="2">
        <v>5681.0910000000003</v>
      </c>
      <c r="DM137" s="2">
        <v>5287.857</v>
      </c>
      <c r="DN137" s="2">
        <v>0</v>
      </c>
      <c r="DO137" s="2">
        <v>0</v>
      </c>
      <c r="DP137" s="2">
        <v>23.9</v>
      </c>
    </row>
    <row r="138" spans="2:120" ht="14.25" customHeight="1" x14ac:dyDescent="0.2">
      <c r="B138" s="6">
        <v>11230</v>
      </c>
      <c r="C138" s="9" t="s">
        <v>448</v>
      </c>
      <c r="D138" s="9" t="s">
        <v>60</v>
      </c>
      <c r="E138" s="21" t="s">
        <v>458</v>
      </c>
      <c r="F138" s="9" t="s">
        <v>155</v>
      </c>
      <c r="G138" s="21">
        <v>0</v>
      </c>
      <c r="H138" s="11">
        <f t="shared" si="144"/>
        <v>166036</v>
      </c>
      <c r="I138" s="12">
        <f t="shared" si="145"/>
        <v>42628</v>
      </c>
      <c r="J138" s="14">
        <f t="shared" si="146"/>
        <v>0.25673950227661468</v>
      </c>
      <c r="K138" s="14">
        <f t="shared" si="147"/>
        <v>0.15006986436676384</v>
      </c>
      <c r="L138" s="15">
        <f t="shared" si="148"/>
        <v>1.2981720805681687</v>
      </c>
      <c r="M138" s="12">
        <f t="shared" si="149"/>
        <v>0</v>
      </c>
      <c r="N138" s="14">
        <f t="shared" si="150"/>
        <v>4.2338026806019169E-3</v>
      </c>
      <c r="O138" s="16">
        <f t="shared" si="151"/>
        <v>-1141</v>
      </c>
      <c r="P138" s="14">
        <f t="shared" si="152"/>
        <v>-0.16989279332936269</v>
      </c>
      <c r="Q138" s="12">
        <f t="shared" si="153"/>
        <v>-253.20000000000073</v>
      </c>
      <c r="R138" s="14">
        <f t="shared" si="154"/>
        <v>-2.801194822436115E-2</v>
      </c>
      <c r="S138" s="18">
        <f t="shared" si="155"/>
        <v>-413</v>
      </c>
      <c r="T138" s="14">
        <f t="shared" si="156"/>
        <v>-0.10649819494584833</v>
      </c>
      <c r="U138" s="18">
        <f t="shared" si="157"/>
        <v>-470</v>
      </c>
      <c r="V138" s="14">
        <f t="shared" si="158"/>
        <v>-0.12634408602150549</v>
      </c>
      <c r="W138" s="12">
        <f t="shared" si="159"/>
        <v>737</v>
      </c>
      <c r="X138" s="14">
        <f t="shared" si="160"/>
        <v>8.4761357101782675E-2</v>
      </c>
      <c r="Y138" s="12">
        <f t="shared" si="161"/>
        <v>515</v>
      </c>
      <c r="Z138" s="14">
        <f t="shared" si="162"/>
        <v>6.181730884647707E-2</v>
      </c>
      <c r="AA138" s="12">
        <v>3232.2147899999982</v>
      </c>
      <c r="AB138" s="26">
        <v>2.6376429757906328E-2</v>
      </c>
      <c r="AC138" s="12">
        <f t="shared" si="163"/>
        <v>0</v>
      </c>
      <c r="AD138" s="24">
        <f t="shared" si="164"/>
        <v>0</v>
      </c>
      <c r="AE138" s="11">
        <f t="shared" si="165"/>
        <v>-1192.2680000000109</v>
      </c>
      <c r="AF138" s="12">
        <f t="shared" si="166"/>
        <v>-12547.502999999997</v>
      </c>
      <c r="AG138" s="12">
        <f t="shared" si="167"/>
        <v>-27692.667000000016</v>
      </c>
      <c r="AH138" s="14">
        <f t="shared" si="168"/>
        <v>-7.1807800717916814E-3</v>
      </c>
      <c r="AI138" s="14">
        <f t="shared" si="169"/>
        <v>-7.5570978582957915E-2</v>
      </c>
      <c r="AJ138" s="14">
        <f t="shared" si="170"/>
        <v>-0.16678712447902877</v>
      </c>
      <c r="AK138" s="14">
        <f t="shared" si="171"/>
        <v>0.28041894853484634</v>
      </c>
      <c r="AL138" s="14">
        <f t="shared" si="172"/>
        <v>0.33838733204873322</v>
      </c>
      <c r="AM138" s="14">
        <f t="shared" si="173"/>
        <v>0.33621611530784795</v>
      </c>
      <c r="AN138" s="18">
        <f t="shared" si="174"/>
        <v>3597.3059999999969</v>
      </c>
      <c r="AO138" s="18">
        <f t="shared" si="175"/>
        <v>9310.5629999999946</v>
      </c>
      <c r="AP138" s="18">
        <f t="shared" si="176"/>
        <v>3885.2580000000016</v>
      </c>
      <c r="AQ138" s="14">
        <f t="shared" si="177"/>
        <v>8.4388336304776157E-2</v>
      </c>
      <c r="AR138" s="14">
        <f t="shared" si="178"/>
        <v>0.21841425823402449</v>
      </c>
      <c r="AS138" s="14">
        <f t="shared" si="179"/>
        <v>9.1143333020549999E-2</v>
      </c>
      <c r="AT138" s="12">
        <f t="shared" si="180"/>
        <v>130.66500000000087</v>
      </c>
      <c r="AU138" s="12">
        <f t="shared" si="181"/>
        <v>-799.52599999999984</v>
      </c>
      <c r="AV138" s="12">
        <f t="shared" si="182"/>
        <v>-1193.8960000000006</v>
      </c>
      <c r="AW138" s="14">
        <f t="shared" si="183"/>
        <v>2.3437668161435221E-2</v>
      </c>
      <c r="AX138" s="14">
        <f t="shared" si="184"/>
        <v>-0.14341273542600896</v>
      </c>
      <c r="AY138" s="14">
        <f t="shared" si="185"/>
        <v>-0.21415174887892385</v>
      </c>
      <c r="AZ138" s="12">
        <f t="shared" si="186"/>
        <v>-1774.625399999999</v>
      </c>
      <c r="BA138" s="12">
        <f t="shared" si="187"/>
        <v>-2229.3905999999988</v>
      </c>
      <c r="BB138" s="12">
        <f t="shared" si="188"/>
        <v>-3142.5179999999991</v>
      </c>
      <c r="BC138" s="14">
        <f t="shared" si="189"/>
        <v>-0.20198791231305047</v>
      </c>
      <c r="BD138" s="14">
        <f t="shared" si="190"/>
        <v>-0.25374930000682905</v>
      </c>
      <c r="BE138" s="14">
        <f t="shared" si="191"/>
        <v>-0.35768148603428251</v>
      </c>
      <c r="BF138" s="12">
        <f t="shared" si="192"/>
        <v>375.80099999999948</v>
      </c>
      <c r="BG138" s="12">
        <f t="shared" si="193"/>
        <v>-1125.7759999999998</v>
      </c>
      <c r="BH138" s="12">
        <f t="shared" si="194"/>
        <v>-1694.8490000000002</v>
      </c>
      <c r="BI138" s="14">
        <f t="shared" si="195"/>
        <v>3.9843193384223818E-2</v>
      </c>
      <c r="BJ138" s="14">
        <f t="shared" si="196"/>
        <v>-0.11935708227311281</v>
      </c>
      <c r="BK138" s="14">
        <f t="shared" si="197"/>
        <v>-0.1796913698049194</v>
      </c>
      <c r="BL138" s="12">
        <f t="shared" si="198"/>
        <v>304.82400000000052</v>
      </c>
      <c r="BM138" s="12">
        <f t="shared" si="199"/>
        <v>-790.36200000000099</v>
      </c>
      <c r="BN138" s="12">
        <f t="shared" si="200"/>
        <v>-1500.3150000000005</v>
      </c>
      <c r="BO138" s="14">
        <f t="shared" si="201"/>
        <v>3.4458964503730538E-2</v>
      </c>
      <c r="BP138" s="14">
        <f t="shared" si="202"/>
        <v>-8.9346823423016142E-2</v>
      </c>
      <c r="BQ138" s="24">
        <f t="shared" si="203"/>
        <v>-0.16960377571783858</v>
      </c>
      <c r="BR138" s="19">
        <f t="shared" si="204"/>
        <v>0</v>
      </c>
      <c r="BS138" s="20">
        <f t="shared" si="205"/>
        <v>0</v>
      </c>
      <c r="BT138" s="13">
        <f t="shared" si="206"/>
        <v>0</v>
      </c>
      <c r="BU138" s="20">
        <f t="shared" si="207"/>
        <v>0</v>
      </c>
      <c r="BV138" s="20">
        <f t="shared" si="208"/>
        <v>0</v>
      </c>
      <c r="BW138" s="13">
        <f t="shared" si="209"/>
        <v>0</v>
      </c>
      <c r="BX138" s="20">
        <f t="shared" si="210"/>
        <v>47.9</v>
      </c>
      <c r="BY138" s="20">
        <f t="shared" si="211"/>
        <v>335.3</v>
      </c>
      <c r="BZ138" s="13">
        <f t="shared" si="212"/>
        <v>2.0194415668891084E-3</v>
      </c>
      <c r="CA138" s="20">
        <f t="shared" si="213"/>
        <v>47.9</v>
      </c>
      <c r="CB138" s="20">
        <f t="shared" si="214"/>
        <v>335.3</v>
      </c>
      <c r="CC138" s="17">
        <f t="shared" si="215"/>
        <v>2.0194415668891084E-3</v>
      </c>
      <c r="CE138" s="2">
        <v>166036</v>
      </c>
      <c r="CF138" s="2">
        <v>42628</v>
      </c>
      <c r="CG138" s="2">
        <v>24917</v>
      </c>
      <c r="CH138" s="2">
        <v>5575</v>
      </c>
      <c r="CI138" s="2">
        <v>17178</v>
      </c>
      <c r="CJ138" s="2">
        <v>165336</v>
      </c>
      <c r="CK138" s="2">
        <v>6716</v>
      </c>
      <c r="CL138" s="2">
        <v>9039</v>
      </c>
      <c r="CM138" s="2">
        <v>8785.7999999999993</v>
      </c>
      <c r="CN138" s="2">
        <v>3878</v>
      </c>
      <c r="CO138" s="2">
        <v>4291</v>
      </c>
      <c r="CP138" s="2">
        <v>3720</v>
      </c>
      <c r="CQ138" s="2">
        <v>4190</v>
      </c>
      <c r="CR138" s="2">
        <v>8695</v>
      </c>
      <c r="CS138" s="2">
        <v>9432</v>
      </c>
      <c r="CT138" s="2">
        <v>8331</v>
      </c>
      <c r="CU138" s="2">
        <v>8846</v>
      </c>
      <c r="CV138" s="2">
        <v>164843.73199999999</v>
      </c>
      <c r="CW138" s="2">
        <v>153488.497</v>
      </c>
      <c r="CX138" s="2">
        <v>138343.33299999998</v>
      </c>
      <c r="CY138" s="2">
        <v>46225.305999999997</v>
      </c>
      <c r="CZ138" s="2">
        <v>51938.562999999995</v>
      </c>
      <c r="DA138" s="2">
        <v>46513.258000000002</v>
      </c>
      <c r="DB138" s="2">
        <v>5705.6650000000009</v>
      </c>
      <c r="DC138" s="2">
        <v>4775.4740000000002</v>
      </c>
      <c r="DD138" s="2">
        <v>4381.1039999999994</v>
      </c>
      <c r="DE138" s="2">
        <v>7011.1746000000003</v>
      </c>
      <c r="DF138" s="2">
        <v>6556.4094000000005</v>
      </c>
      <c r="DG138" s="2">
        <v>5643.2820000000002</v>
      </c>
      <c r="DH138" s="2">
        <v>9807.8009999999995</v>
      </c>
      <c r="DI138" s="2">
        <v>8306.2240000000002</v>
      </c>
      <c r="DJ138" s="2">
        <v>7737.1509999999998</v>
      </c>
      <c r="DK138" s="2">
        <v>9150.8240000000005</v>
      </c>
      <c r="DL138" s="2">
        <v>8055.637999999999</v>
      </c>
      <c r="DM138" s="2">
        <v>7345.6849999999995</v>
      </c>
      <c r="DN138" s="2">
        <v>0</v>
      </c>
      <c r="DO138" s="2">
        <v>0</v>
      </c>
      <c r="DP138" s="2">
        <v>47.9</v>
      </c>
    </row>
    <row r="139" spans="2:120" ht="14.25" customHeight="1" x14ac:dyDescent="0.2">
      <c r="B139" s="6">
        <v>11231</v>
      </c>
      <c r="C139" s="9" t="s">
        <v>448</v>
      </c>
      <c r="D139" s="9" t="s">
        <v>60</v>
      </c>
      <c r="E139" s="21" t="s">
        <v>458</v>
      </c>
      <c r="F139" s="9" t="s">
        <v>156</v>
      </c>
      <c r="G139" s="21">
        <v>0</v>
      </c>
      <c r="H139" s="11">
        <f t="shared" si="144"/>
        <v>74448</v>
      </c>
      <c r="I139" s="12">
        <f t="shared" si="145"/>
        <v>22366</v>
      </c>
      <c r="J139" s="14">
        <f t="shared" si="146"/>
        <v>0.30042445733935097</v>
      </c>
      <c r="K139" s="14">
        <f t="shared" si="147"/>
        <v>0.17311411992263057</v>
      </c>
      <c r="L139" s="15">
        <f t="shared" si="148"/>
        <v>1.2756696428571428</v>
      </c>
      <c r="M139" s="12">
        <f t="shared" si="149"/>
        <v>0</v>
      </c>
      <c r="N139" s="14">
        <f t="shared" si="150"/>
        <v>-1.2730744748567835E-2</v>
      </c>
      <c r="O139" s="16">
        <f t="shared" si="151"/>
        <v>-395</v>
      </c>
      <c r="P139" s="14">
        <f t="shared" si="152"/>
        <v>-0.14733308466989925</v>
      </c>
      <c r="Q139" s="12">
        <f t="shared" si="153"/>
        <v>-222.59999999999991</v>
      </c>
      <c r="R139" s="14">
        <f t="shared" si="154"/>
        <v>-5.963671435460538E-2</v>
      </c>
      <c r="S139" s="18">
        <f t="shared" si="155"/>
        <v>12</v>
      </c>
      <c r="T139" s="14">
        <f t="shared" si="156"/>
        <v>6.6152149944873617E-3</v>
      </c>
      <c r="U139" s="18">
        <f t="shared" si="157"/>
        <v>-18</v>
      </c>
      <c r="V139" s="14">
        <f t="shared" si="158"/>
        <v>-1.0613207547169878E-2</v>
      </c>
      <c r="W139" s="12">
        <f t="shared" si="159"/>
        <v>205</v>
      </c>
      <c r="X139" s="14">
        <f t="shared" si="160"/>
        <v>5.3274428274428187E-2</v>
      </c>
      <c r="Y139" s="12">
        <f t="shared" si="161"/>
        <v>150</v>
      </c>
      <c r="Z139" s="14">
        <f t="shared" si="162"/>
        <v>4.1911148365465278E-2</v>
      </c>
      <c r="AA139" s="12">
        <v>738.63844999999856</v>
      </c>
      <c r="AB139" s="26">
        <v>1.3872613521834998E-2</v>
      </c>
      <c r="AC139" s="12">
        <f t="shared" si="163"/>
        <v>0</v>
      </c>
      <c r="AD139" s="24">
        <f t="shared" si="164"/>
        <v>0</v>
      </c>
      <c r="AE139" s="11">
        <f t="shared" si="165"/>
        <v>-3961.8709999999992</v>
      </c>
      <c r="AF139" s="12">
        <f t="shared" si="166"/>
        <v>-15713.964999999997</v>
      </c>
      <c r="AG139" s="12">
        <f t="shared" si="167"/>
        <v>-25810.011000000006</v>
      </c>
      <c r="AH139" s="14">
        <f t="shared" si="168"/>
        <v>-5.3216620997206143E-2</v>
      </c>
      <c r="AI139" s="14">
        <f t="shared" si="169"/>
        <v>-0.21107303084031803</v>
      </c>
      <c r="AJ139" s="14">
        <f t="shared" si="170"/>
        <v>-0.34668508220502914</v>
      </c>
      <c r="AK139" s="14">
        <f t="shared" si="171"/>
        <v>0.32333538986089022</v>
      </c>
      <c r="AL139" s="14">
        <f t="shared" si="172"/>
        <v>0.38142005738240187</v>
      </c>
      <c r="AM139" s="14">
        <f t="shared" si="173"/>
        <v>0.38550027222548205</v>
      </c>
      <c r="AN139" s="18">
        <f t="shared" si="174"/>
        <v>424.65999999999985</v>
      </c>
      <c r="AO139" s="18">
        <f t="shared" si="175"/>
        <v>36.338999999999942</v>
      </c>
      <c r="AP139" s="18">
        <f t="shared" si="176"/>
        <v>-3616.0420000000013</v>
      </c>
      <c r="AQ139" s="14">
        <f t="shared" si="177"/>
        <v>1.8986855047840479E-2</v>
      </c>
      <c r="AR139" s="14">
        <f t="shared" si="178"/>
        <v>1.6247429133506852E-3</v>
      </c>
      <c r="AS139" s="14">
        <f t="shared" si="179"/>
        <v>-0.16167584726817497</v>
      </c>
      <c r="AT139" s="12">
        <f t="shared" si="180"/>
        <v>-166.3119999999999</v>
      </c>
      <c r="AU139" s="12">
        <f t="shared" si="181"/>
        <v>-722.13900000000012</v>
      </c>
      <c r="AV139" s="12">
        <f t="shared" si="182"/>
        <v>-1005.0909999999999</v>
      </c>
      <c r="AW139" s="14">
        <f t="shared" si="183"/>
        <v>-7.2752405949256249E-2</v>
      </c>
      <c r="AX139" s="14">
        <f t="shared" si="184"/>
        <v>-0.31589632545931767</v>
      </c>
      <c r="AY139" s="14">
        <f t="shared" si="185"/>
        <v>-0.43967235345581801</v>
      </c>
      <c r="AZ139" s="12">
        <f t="shared" si="186"/>
        <v>-674.64300000000003</v>
      </c>
      <c r="BA139" s="12">
        <f t="shared" si="187"/>
        <v>-1274.0016000000001</v>
      </c>
      <c r="BB139" s="12">
        <f t="shared" si="188"/>
        <v>-1733.0958000000001</v>
      </c>
      <c r="BC139" s="14">
        <f t="shared" si="189"/>
        <v>-0.1922059829059829</v>
      </c>
      <c r="BD139" s="14">
        <f t="shared" si="190"/>
        <v>-0.36296341880341887</v>
      </c>
      <c r="BE139" s="14">
        <f t="shared" si="191"/>
        <v>-0.49375948717948714</v>
      </c>
      <c r="BF139" s="12">
        <f t="shared" si="192"/>
        <v>-142.15999999999985</v>
      </c>
      <c r="BG139" s="12">
        <f t="shared" si="193"/>
        <v>-1022.4659999999999</v>
      </c>
      <c r="BH139" s="12">
        <f t="shared" si="194"/>
        <v>-1517.63</v>
      </c>
      <c r="BI139" s="14">
        <f t="shared" si="195"/>
        <v>-3.5075252899087084E-2</v>
      </c>
      <c r="BJ139" s="14">
        <f t="shared" si="196"/>
        <v>-0.25227387120651368</v>
      </c>
      <c r="BK139" s="14">
        <f t="shared" si="197"/>
        <v>-0.37444608931655565</v>
      </c>
      <c r="BL139" s="12">
        <f t="shared" si="198"/>
        <v>-152.93299999999999</v>
      </c>
      <c r="BM139" s="12">
        <f t="shared" si="199"/>
        <v>-1043.627</v>
      </c>
      <c r="BN139" s="12">
        <f t="shared" si="200"/>
        <v>-1527.971</v>
      </c>
      <c r="BO139" s="14">
        <f t="shared" si="201"/>
        <v>-4.1011799410029526E-2</v>
      </c>
      <c r="BP139" s="14">
        <f t="shared" si="202"/>
        <v>-0.27986779297398767</v>
      </c>
      <c r="BQ139" s="24">
        <f t="shared" si="203"/>
        <v>-0.40975355323142937</v>
      </c>
      <c r="BR139" s="19">
        <f t="shared" si="204"/>
        <v>31.6</v>
      </c>
      <c r="BS139" s="20">
        <f t="shared" si="205"/>
        <v>221.20000000000002</v>
      </c>
      <c r="BT139" s="13">
        <f t="shared" si="206"/>
        <v>2.971201375456695E-3</v>
      </c>
      <c r="BU139" s="20">
        <f t="shared" si="207"/>
        <v>0</v>
      </c>
      <c r="BV139" s="20">
        <f t="shared" si="208"/>
        <v>0</v>
      </c>
      <c r="BW139" s="13">
        <f t="shared" si="209"/>
        <v>0</v>
      </c>
      <c r="BX139" s="20">
        <f t="shared" si="210"/>
        <v>40.5</v>
      </c>
      <c r="BY139" s="20">
        <f t="shared" si="211"/>
        <v>283.5</v>
      </c>
      <c r="BZ139" s="13">
        <f t="shared" si="212"/>
        <v>3.808027079303675E-3</v>
      </c>
      <c r="CA139" s="20">
        <f t="shared" si="213"/>
        <v>40.5</v>
      </c>
      <c r="CB139" s="20">
        <f t="shared" si="214"/>
        <v>283.5</v>
      </c>
      <c r="CC139" s="17">
        <f t="shared" si="215"/>
        <v>3.808027079303675E-3</v>
      </c>
      <c r="CE139" s="2">
        <v>74448</v>
      </c>
      <c r="CF139" s="2">
        <v>22366</v>
      </c>
      <c r="CG139" s="2">
        <v>12888</v>
      </c>
      <c r="CH139" s="2">
        <v>2286</v>
      </c>
      <c r="CI139" s="2">
        <v>7168</v>
      </c>
      <c r="CJ139" s="2">
        <v>75408</v>
      </c>
      <c r="CK139" s="2">
        <v>2681</v>
      </c>
      <c r="CL139" s="2">
        <v>3732.6</v>
      </c>
      <c r="CM139" s="2">
        <v>3510</v>
      </c>
      <c r="CN139" s="2">
        <v>1814</v>
      </c>
      <c r="CO139" s="2">
        <v>1802</v>
      </c>
      <c r="CP139" s="2">
        <v>1696</v>
      </c>
      <c r="CQ139" s="2">
        <v>1714</v>
      </c>
      <c r="CR139" s="2">
        <v>3848</v>
      </c>
      <c r="CS139" s="2">
        <v>4053</v>
      </c>
      <c r="CT139" s="2">
        <v>3579</v>
      </c>
      <c r="CU139" s="2">
        <v>3729</v>
      </c>
      <c r="CV139" s="2">
        <v>70486.129000000001</v>
      </c>
      <c r="CW139" s="2">
        <v>58734.035000000003</v>
      </c>
      <c r="CX139" s="2">
        <v>48637.988999999994</v>
      </c>
      <c r="CY139" s="2">
        <v>22790.66</v>
      </c>
      <c r="CZ139" s="2">
        <v>22402.339</v>
      </c>
      <c r="DA139" s="2">
        <v>18749.957999999999</v>
      </c>
      <c r="DB139" s="2">
        <v>2119.6880000000001</v>
      </c>
      <c r="DC139" s="2">
        <v>1563.8609999999999</v>
      </c>
      <c r="DD139" s="2">
        <v>1280.9090000000001</v>
      </c>
      <c r="DE139" s="2">
        <v>2835.357</v>
      </c>
      <c r="DF139" s="2">
        <v>2235.9983999999999</v>
      </c>
      <c r="DG139" s="2">
        <v>1776.9041999999999</v>
      </c>
      <c r="DH139" s="2">
        <v>3910.84</v>
      </c>
      <c r="DI139" s="2">
        <v>3030.5340000000001</v>
      </c>
      <c r="DJ139" s="2">
        <v>2535.37</v>
      </c>
      <c r="DK139" s="2">
        <v>3576.067</v>
      </c>
      <c r="DL139" s="2">
        <v>2685.373</v>
      </c>
      <c r="DM139" s="2">
        <v>2201.029</v>
      </c>
      <c r="DN139" s="2">
        <v>31.6</v>
      </c>
      <c r="DO139" s="2">
        <v>0</v>
      </c>
      <c r="DP139" s="2">
        <v>40.5</v>
      </c>
    </row>
    <row r="140" spans="2:120" ht="14.25" customHeight="1" x14ac:dyDescent="0.2">
      <c r="B140" s="6">
        <v>11232</v>
      </c>
      <c r="C140" s="9" t="s">
        <v>448</v>
      </c>
      <c r="D140" s="9" t="s">
        <v>60</v>
      </c>
      <c r="E140" s="21" t="s">
        <v>458</v>
      </c>
      <c r="F140" s="9" t="s">
        <v>157</v>
      </c>
      <c r="G140" s="21">
        <v>0</v>
      </c>
      <c r="H140" s="11">
        <f t="shared" si="144"/>
        <v>150913</v>
      </c>
      <c r="I140" s="12">
        <f t="shared" si="145"/>
        <v>47705</v>
      </c>
      <c r="J140" s="14">
        <f t="shared" si="146"/>
        <v>0.31610928150656337</v>
      </c>
      <c r="K140" s="14">
        <f t="shared" si="147"/>
        <v>0.16760650175929179</v>
      </c>
      <c r="L140" s="15">
        <f t="shared" si="148"/>
        <v>1.2540737114483531</v>
      </c>
      <c r="M140" s="12">
        <f t="shared" si="149"/>
        <v>0</v>
      </c>
      <c r="N140" s="14">
        <f t="shared" si="150"/>
        <v>-1.8190216578079399E-2</v>
      </c>
      <c r="O140" s="16">
        <f t="shared" si="151"/>
        <v>-701</v>
      </c>
      <c r="P140" s="14">
        <f t="shared" si="152"/>
        <v>-0.1352237654320988</v>
      </c>
      <c r="Q140" s="12">
        <f t="shared" si="153"/>
        <v>-393</v>
      </c>
      <c r="R140" s="14">
        <f t="shared" si="154"/>
        <v>-5.4002803198944682E-2</v>
      </c>
      <c r="S140" s="18">
        <f t="shared" si="155"/>
        <v>5</v>
      </c>
      <c r="T140" s="14">
        <f t="shared" si="156"/>
        <v>1.4351320321469574E-3</v>
      </c>
      <c r="U140" s="18">
        <f t="shared" si="157"/>
        <v>-166</v>
      </c>
      <c r="V140" s="14">
        <f t="shared" si="158"/>
        <v>-5.0733496332518335E-2</v>
      </c>
      <c r="W140" s="12">
        <f t="shared" si="159"/>
        <v>326</v>
      </c>
      <c r="X140" s="14">
        <f t="shared" si="160"/>
        <v>4.0836778153576336E-2</v>
      </c>
      <c r="Y140" s="12">
        <f t="shared" si="161"/>
        <v>44</v>
      </c>
      <c r="Z140" s="14">
        <f t="shared" si="162"/>
        <v>5.9139784946236063E-3</v>
      </c>
      <c r="AA140" s="12">
        <v>1227.4632699999929</v>
      </c>
      <c r="AB140" s="26">
        <v>1.141236711115412E-2</v>
      </c>
      <c r="AC140" s="12">
        <f t="shared" si="163"/>
        <v>0</v>
      </c>
      <c r="AD140" s="24">
        <f t="shared" si="164"/>
        <v>0</v>
      </c>
      <c r="AE140" s="11">
        <f t="shared" si="165"/>
        <v>-9970.820000000007</v>
      </c>
      <c r="AF140" s="12">
        <f t="shared" si="166"/>
        <v>-38433.732000000004</v>
      </c>
      <c r="AG140" s="12">
        <f t="shared" si="167"/>
        <v>-59616.670000000013</v>
      </c>
      <c r="AH140" s="14">
        <f t="shared" si="168"/>
        <v>-6.6069987343701397E-2</v>
      </c>
      <c r="AI140" s="14">
        <f t="shared" si="169"/>
        <v>-0.25467475962972042</v>
      </c>
      <c r="AJ140" s="14">
        <f t="shared" si="170"/>
        <v>-0.39503998992797185</v>
      </c>
      <c r="AK140" s="14">
        <f t="shared" si="171"/>
        <v>0.3380421815527474</v>
      </c>
      <c r="AL140" s="14">
        <f t="shared" si="172"/>
        <v>0.38942257341148417</v>
      </c>
      <c r="AM140" s="14">
        <f t="shared" si="173"/>
        <v>0.38901639310145331</v>
      </c>
      <c r="AN140" s="18">
        <f t="shared" si="174"/>
        <v>-60.597999999998137</v>
      </c>
      <c r="AO140" s="18">
        <f t="shared" si="175"/>
        <v>-3903.0339999999997</v>
      </c>
      <c r="AP140" s="18">
        <f t="shared" si="176"/>
        <v>-12189.231</v>
      </c>
      <c r="AQ140" s="14">
        <f t="shared" si="177"/>
        <v>-1.2702651713656365E-3</v>
      </c>
      <c r="AR140" s="14">
        <f t="shared" si="178"/>
        <v>-8.1816036054920827E-2</v>
      </c>
      <c r="AS140" s="14">
        <f t="shared" si="179"/>
        <v>-0.25551265066554874</v>
      </c>
      <c r="AT140" s="12">
        <f t="shared" si="180"/>
        <v>-502.89900000000034</v>
      </c>
      <c r="AU140" s="12">
        <f t="shared" si="181"/>
        <v>-1461.6570000000002</v>
      </c>
      <c r="AV140" s="12">
        <f t="shared" si="182"/>
        <v>-2038.8670000000002</v>
      </c>
      <c r="AW140" s="14">
        <f t="shared" si="183"/>
        <v>-0.11217912112424722</v>
      </c>
      <c r="AX140" s="14">
        <f t="shared" si="184"/>
        <v>-0.32604438991746598</v>
      </c>
      <c r="AY140" s="14">
        <f t="shared" si="185"/>
        <v>-0.45479968770912338</v>
      </c>
      <c r="AZ140" s="12">
        <f t="shared" si="186"/>
        <v>-1267.6241999999993</v>
      </c>
      <c r="BA140" s="12">
        <f t="shared" si="187"/>
        <v>-2486.4797999999992</v>
      </c>
      <c r="BB140" s="12">
        <f t="shared" si="188"/>
        <v>-3396.1517999999996</v>
      </c>
      <c r="BC140" s="14">
        <f t="shared" si="189"/>
        <v>-0.18412994596478982</v>
      </c>
      <c r="BD140" s="14">
        <f t="shared" si="190"/>
        <v>-0.36117596304688848</v>
      </c>
      <c r="BE140" s="14">
        <f t="shared" si="191"/>
        <v>-0.49331122537911798</v>
      </c>
      <c r="BF140" s="12">
        <f t="shared" si="192"/>
        <v>-1060.8520000000008</v>
      </c>
      <c r="BG140" s="12">
        <f t="shared" si="193"/>
        <v>-2889.9840000000004</v>
      </c>
      <c r="BH140" s="12">
        <f t="shared" si="194"/>
        <v>-3895.9709999999995</v>
      </c>
      <c r="BI140" s="14">
        <f t="shared" si="195"/>
        <v>-0.12767505114935618</v>
      </c>
      <c r="BJ140" s="14">
        <f t="shared" si="196"/>
        <v>-0.3478136959922975</v>
      </c>
      <c r="BK140" s="14">
        <f t="shared" si="197"/>
        <v>-0.46888566614514382</v>
      </c>
      <c r="BL140" s="12">
        <f t="shared" si="198"/>
        <v>-898.72800000000007</v>
      </c>
      <c r="BM140" s="12">
        <f t="shared" si="199"/>
        <v>-2302.5689999999995</v>
      </c>
      <c r="BN140" s="12">
        <f t="shared" si="200"/>
        <v>-3390.0950000000003</v>
      </c>
      <c r="BO140" s="14">
        <f t="shared" si="201"/>
        <v>-0.12008658471405664</v>
      </c>
      <c r="BP140" s="14">
        <f t="shared" si="202"/>
        <v>-0.30766555318011757</v>
      </c>
      <c r="BQ140" s="24">
        <f t="shared" si="203"/>
        <v>-0.45297902191341533</v>
      </c>
      <c r="BR140" s="19">
        <f t="shared" si="204"/>
        <v>91.2</v>
      </c>
      <c r="BS140" s="20">
        <f t="shared" si="205"/>
        <v>638.4</v>
      </c>
      <c r="BT140" s="13">
        <f t="shared" si="206"/>
        <v>4.2302518669697113E-3</v>
      </c>
      <c r="BU140" s="20">
        <f t="shared" si="207"/>
        <v>0</v>
      </c>
      <c r="BV140" s="20">
        <f t="shared" si="208"/>
        <v>0</v>
      </c>
      <c r="BW140" s="13">
        <f t="shared" si="209"/>
        <v>0</v>
      </c>
      <c r="BX140" s="20">
        <f t="shared" si="210"/>
        <v>80.8</v>
      </c>
      <c r="BY140" s="20">
        <f t="shared" si="211"/>
        <v>565.6</v>
      </c>
      <c r="BZ140" s="13">
        <f t="shared" si="212"/>
        <v>3.747854724245095E-3</v>
      </c>
      <c r="CA140" s="20">
        <f t="shared" si="213"/>
        <v>91.2</v>
      </c>
      <c r="CB140" s="20">
        <f t="shared" si="214"/>
        <v>638.4</v>
      </c>
      <c r="CC140" s="17">
        <f t="shared" si="215"/>
        <v>4.2302518669697113E-3</v>
      </c>
      <c r="CE140" s="2">
        <v>150913</v>
      </c>
      <c r="CF140" s="2">
        <v>47705</v>
      </c>
      <c r="CG140" s="2">
        <v>25294</v>
      </c>
      <c r="CH140" s="2">
        <v>4483</v>
      </c>
      <c r="CI140" s="2">
        <v>14299</v>
      </c>
      <c r="CJ140" s="2">
        <v>153709</v>
      </c>
      <c r="CK140" s="2">
        <v>5184</v>
      </c>
      <c r="CL140" s="2">
        <v>7277.4</v>
      </c>
      <c r="CM140" s="2">
        <v>6884.4</v>
      </c>
      <c r="CN140" s="2">
        <v>3484</v>
      </c>
      <c r="CO140" s="2">
        <v>3479</v>
      </c>
      <c r="CP140" s="2">
        <v>3272</v>
      </c>
      <c r="CQ140" s="2">
        <v>3438</v>
      </c>
      <c r="CR140" s="2">
        <v>7983</v>
      </c>
      <c r="CS140" s="2">
        <v>8309</v>
      </c>
      <c r="CT140" s="2">
        <v>7440</v>
      </c>
      <c r="CU140" s="2">
        <v>7484</v>
      </c>
      <c r="CV140" s="2">
        <v>140942.18</v>
      </c>
      <c r="CW140" s="2">
        <v>112479.268</v>
      </c>
      <c r="CX140" s="2">
        <v>91296.329999999987</v>
      </c>
      <c r="CY140" s="2">
        <v>47644.402000000002</v>
      </c>
      <c r="CZ140" s="2">
        <v>43801.966</v>
      </c>
      <c r="DA140" s="2">
        <v>35515.769</v>
      </c>
      <c r="DB140" s="2">
        <v>3980.1009999999997</v>
      </c>
      <c r="DC140" s="2">
        <v>3021.3429999999998</v>
      </c>
      <c r="DD140" s="2">
        <v>2444.1329999999998</v>
      </c>
      <c r="DE140" s="2">
        <v>5616.7758000000003</v>
      </c>
      <c r="DF140" s="2">
        <v>4397.9202000000005</v>
      </c>
      <c r="DG140" s="2">
        <v>3488.2482</v>
      </c>
      <c r="DH140" s="2">
        <v>7248.1479999999992</v>
      </c>
      <c r="DI140" s="2">
        <v>5419.0159999999996</v>
      </c>
      <c r="DJ140" s="2">
        <v>4413.0290000000005</v>
      </c>
      <c r="DK140" s="2">
        <v>6585.2719999999999</v>
      </c>
      <c r="DL140" s="2">
        <v>5181.4310000000005</v>
      </c>
      <c r="DM140" s="2">
        <v>4093.9049999999997</v>
      </c>
      <c r="DN140" s="2">
        <v>91.2</v>
      </c>
      <c r="DO140" s="2">
        <v>0</v>
      </c>
      <c r="DP140" s="2">
        <v>80.8</v>
      </c>
    </row>
    <row r="141" spans="2:120" ht="14.25" customHeight="1" x14ac:dyDescent="0.2">
      <c r="B141" s="6">
        <v>11233</v>
      </c>
      <c r="C141" s="9" t="s">
        <v>448</v>
      </c>
      <c r="D141" s="9" t="s">
        <v>60</v>
      </c>
      <c r="E141" s="21" t="s">
        <v>458</v>
      </c>
      <c r="F141" s="9" t="s">
        <v>158</v>
      </c>
      <c r="G141" s="21">
        <v>0</v>
      </c>
      <c r="H141" s="11">
        <f t="shared" si="144"/>
        <v>65403</v>
      </c>
      <c r="I141" s="12">
        <f t="shared" si="145"/>
        <v>21542</v>
      </c>
      <c r="J141" s="14">
        <f t="shared" si="146"/>
        <v>0.3293732703392811</v>
      </c>
      <c r="K141" s="14">
        <f t="shared" si="147"/>
        <v>0.18491506505817776</v>
      </c>
      <c r="L141" s="15">
        <f t="shared" si="148"/>
        <v>1.2407809110629067</v>
      </c>
      <c r="M141" s="12">
        <f t="shared" si="149"/>
        <v>0</v>
      </c>
      <c r="N141" s="14">
        <f t="shared" si="150"/>
        <v>-1.8974620507589801E-2</v>
      </c>
      <c r="O141" s="16">
        <f t="shared" si="151"/>
        <v>-158</v>
      </c>
      <c r="P141" s="14">
        <f t="shared" si="152"/>
        <v>-7.8334159643034251E-2</v>
      </c>
      <c r="Q141" s="12">
        <f t="shared" si="153"/>
        <v>-352.80000000000018</v>
      </c>
      <c r="R141" s="14">
        <f t="shared" si="154"/>
        <v>-0.11764705882352944</v>
      </c>
      <c r="S141" s="18">
        <f t="shared" si="155"/>
        <v>48</v>
      </c>
      <c r="T141" s="14">
        <f t="shared" si="156"/>
        <v>2.9556650246305383E-2</v>
      </c>
      <c r="U141" s="18">
        <f t="shared" si="157"/>
        <v>27</v>
      </c>
      <c r="V141" s="14">
        <f t="shared" si="158"/>
        <v>1.7624020887728409E-2</v>
      </c>
      <c r="W141" s="12">
        <f t="shared" si="159"/>
        <v>113</v>
      </c>
      <c r="X141" s="14">
        <f t="shared" si="160"/>
        <v>3.4962871287128605E-2</v>
      </c>
      <c r="Y141" s="12">
        <f t="shared" si="161"/>
        <v>77</v>
      </c>
      <c r="Z141" s="14">
        <f t="shared" si="162"/>
        <v>2.5179856115107979E-2</v>
      </c>
      <c r="AA141" s="12">
        <v>460.3136300000042</v>
      </c>
      <c r="AB141" s="26">
        <v>1.0056952746544612E-2</v>
      </c>
      <c r="AC141" s="12">
        <f t="shared" si="163"/>
        <v>0</v>
      </c>
      <c r="AD141" s="24">
        <f t="shared" si="164"/>
        <v>0</v>
      </c>
      <c r="AE141" s="11">
        <f t="shared" si="165"/>
        <v>-4730.0610000000015</v>
      </c>
      <c r="AF141" s="12">
        <f t="shared" si="166"/>
        <v>-18017.152000000002</v>
      </c>
      <c r="AG141" s="12">
        <f t="shared" si="167"/>
        <v>-28319.099000000002</v>
      </c>
      <c r="AH141" s="14">
        <f t="shared" si="168"/>
        <v>-7.232177423053987E-2</v>
      </c>
      <c r="AI141" s="14">
        <f t="shared" si="169"/>
        <v>-0.27547898414445826</v>
      </c>
      <c r="AJ141" s="14">
        <f t="shared" si="170"/>
        <v>-0.43299388407259609</v>
      </c>
      <c r="AK141" s="14">
        <f t="shared" si="171"/>
        <v>0.36194483672531508</v>
      </c>
      <c r="AL141" s="14">
        <f t="shared" si="172"/>
        <v>0.42550484693235835</v>
      </c>
      <c r="AM141" s="14">
        <f t="shared" si="173"/>
        <v>0.43651348869688766</v>
      </c>
      <c r="AN141" s="18">
        <f t="shared" si="174"/>
        <v>418.25700000000143</v>
      </c>
      <c r="AO141" s="18">
        <f t="shared" si="175"/>
        <v>-1379.0920000000006</v>
      </c>
      <c r="AP141" s="18">
        <f t="shared" si="176"/>
        <v>-5354.3770000000004</v>
      </c>
      <c r="AQ141" s="14">
        <f t="shared" si="177"/>
        <v>1.941588524742377E-2</v>
      </c>
      <c r="AR141" s="14">
        <f t="shared" si="178"/>
        <v>-6.4018754061832772E-2</v>
      </c>
      <c r="AS141" s="14">
        <f t="shared" si="179"/>
        <v>-0.24855524092470527</v>
      </c>
      <c r="AT141" s="12">
        <f t="shared" si="180"/>
        <v>-220.65999999999985</v>
      </c>
      <c r="AU141" s="12">
        <f t="shared" si="181"/>
        <v>-713.28600000000006</v>
      </c>
      <c r="AV141" s="12">
        <f t="shared" si="182"/>
        <v>-965.31799999999998</v>
      </c>
      <c r="AW141" s="14">
        <f t="shared" si="183"/>
        <v>-0.11869822485207093</v>
      </c>
      <c r="AX141" s="14">
        <f t="shared" si="184"/>
        <v>-0.38369338353953741</v>
      </c>
      <c r="AY141" s="14">
        <f t="shared" si="185"/>
        <v>-0.51926734803657881</v>
      </c>
      <c r="AZ141" s="12">
        <f t="shared" si="186"/>
        <v>-365.48580000000038</v>
      </c>
      <c r="BA141" s="12">
        <f t="shared" si="187"/>
        <v>-1016.3676</v>
      </c>
      <c r="BB141" s="12">
        <f t="shared" si="188"/>
        <v>-1359.3137999999999</v>
      </c>
      <c r="BC141" s="14">
        <f t="shared" si="189"/>
        <v>-0.13812766439909308</v>
      </c>
      <c r="BD141" s="14">
        <f t="shared" si="190"/>
        <v>-0.38411473922902495</v>
      </c>
      <c r="BE141" s="14">
        <f t="shared" si="191"/>
        <v>-0.51372403628117902</v>
      </c>
      <c r="BF141" s="12">
        <f t="shared" si="192"/>
        <v>-140.029</v>
      </c>
      <c r="BG141" s="12">
        <f t="shared" si="193"/>
        <v>-1390.356</v>
      </c>
      <c r="BH141" s="12">
        <f t="shared" si="194"/>
        <v>-1718.451</v>
      </c>
      <c r="BI141" s="14">
        <f t="shared" si="195"/>
        <v>-4.1862182361733891E-2</v>
      </c>
      <c r="BJ141" s="14">
        <f t="shared" si="196"/>
        <v>-0.41565201793721973</v>
      </c>
      <c r="BK141" s="14">
        <f t="shared" si="197"/>
        <v>-0.51373721973094177</v>
      </c>
      <c r="BL141" s="12">
        <f t="shared" si="198"/>
        <v>-223.99299999999994</v>
      </c>
      <c r="BM141" s="12">
        <f t="shared" si="199"/>
        <v>-1129.2490000000003</v>
      </c>
      <c r="BN141" s="12">
        <f t="shared" si="200"/>
        <v>-1537.7069999999999</v>
      </c>
      <c r="BO141" s="14">
        <f t="shared" si="201"/>
        <v>-7.144912280701754E-2</v>
      </c>
      <c r="BP141" s="14">
        <f t="shared" si="202"/>
        <v>-0.36020701754385975</v>
      </c>
      <c r="BQ141" s="24">
        <f t="shared" si="203"/>
        <v>-0.49049665071770332</v>
      </c>
      <c r="BR141" s="19">
        <f t="shared" si="204"/>
        <v>45.2</v>
      </c>
      <c r="BS141" s="20">
        <f t="shared" si="205"/>
        <v>316.40000000000003</v>
      </c>
      <c r="BT141" s="13">
        <f t="shared" si="206"/>
        <v>4.8376985765178973E-3</v>
      </c>
      <c r="BU141" s="20">
        <f t="shared" si="207"/>
        <v>20.2</v>
      </c>
      <c r="BV141" s="20">
        <f t="shared" si="208"/>
        <v>141.4</v>
      </c>
      <c r="BW141" s="13">
        <f t="shared" si="209"/>
        <v>2.1619803372933963E-3</v>
      </c>
      <c r="BX141" s="20">
        <f t="shared" si="210"/>
        <v>36.799999999999997</v>
      </c>
      <c r="BY141" s="20">
        <f t="shared" si="211"/>
        <v>257.59999999999997</v>
      </c>
      <c r="BZ141" s="13">
        <f t="shared" si="212"/>
        <v>3.9386572481384637E-3</v>
      </c>
      <c r="CA141" s="20">
        <f t="shared" si="213"/>
        <v>45.2</v>
      </c>
      <c r="CB141" s="20">
        <f t="shared" si="214"/>
        <v>316.40000000000003</v>
      </c>
      <c r="CC141" s="17">
        <f t="shared" si="215"/>
        <v>4.8376985765178973E-3</v>
      </c>
      <c r="CE141" s="2">
        <v>65403</v>
      </c>
      <c r="CF141" s="2">
        <v>21542</v>
      </c>
      <c r="CG141" s="2">
        <v>12094</v>
      </c>
      <c r="CH141" s="2">
        <v>1859</v>
      </c>
      <c r="CI141" s="2">
        <v>5993</v>
      </c>
      <c r="CJ141" s="2">
        <v>66668</v>
      </c>
      <c r="CK141" s="2">
        <v>2017</v>
      </c>
      <c r="CL141" s="2">
        <v>2998.8</v>
      </c>
      <c r="CM141" s="2">
        <v>2646</v>
      </c>
      <c r="CN141" s="2">
        <v>1624</v>
      </c>
      <c r="CO141" s="2">
        <v>1576</v>
      </c>
      <c r="CP141" s="2">
        <v>1532</v>
      </c>
      <c r="CQ141" s="2">
        <v>1505</v>
      </c>
      <c r="CR141" s="2">
        <v>3232</v>
      </c>
      <c r="CS141" s="2">
        <v>3345</v>
      </c>
      <c r="CT141" s="2">
        <v>3058</v>
      </c>
      <c r="CU141" s="2">
        <v>3135</v>
      </c>
      <c r="CV141" s="2">
        <v>60672.938999999998</v>
      </c>
      <c r="CW141" s="2">
        <v>47385.847999999998</v>
      </c>
      <c r="CX141" s="2">
        <v>37083.900999999998</v>
      </c>
      <c r="CY141" s="2">
        <v>21960.257000000001</v>
      </c>
      <c r="CZ141" s="2">
        <v>20162.907999999999</v>
      </c>
      <c r="DA141" s="2">
        <v>16187.623</v>
      </c>
      <c r="DB141" s="2">
        <v>1638.3400000000001</v>
      </c>
      <c r="DC141" s="2">
        <v>1145.7139999999999</v>
      </c>
      <c r="DD141" s="2">
        <v>893.68200000000002</v>
      </c>
      <c r="DE141" s="2">
        <v>2280.5141999999996</v>
      </c>
      <c r="DF141" s="2">
        <v>1629.6324</v>
      </c>
      <c r="DG141" s="2">
        <v>1286.6862000000001</v>
      </c>
      <c r="DH141" s="2">
        <v>3204.971</v>
      </c>
      <c r="DI141" s="2">
        <v>1954.644</v>
      </c>
      <c r="DJ141" s="2">
        <v>1626.549</v>
      </c>
      <c r="DK141" s="2">
        <v>2911.0070000000001</v>
      </c>
      <c r="DL141" s="2">
        <v>2005.7509999999997</v>
      </c>
      <c r="DM141" s="2">
        <v>1597.2930000000001</v>
      </c>
      <c r="DN141" s="2">
        <v>45.2</v>
      </c>
      <c r="DO141" s="2">
        <v>20.2</v>
      </c>
      <c r="DP141" s="2">
        <v>36.799999999999997</v>
      </c>
    </row>
    <row r="142" spans="2:120" ht="14.25" customHeight="1" x14ac:dyDescent="0.2">
      <c r="B142" s="6">
        <v>11234</v>
      </c>
      <c r="C142" s="9" t="s">
        <v>448</v>
      </c>
      <c r="D142" s="9" t="s">
        <v>60</v>
      </c>
      <c r="E142" s="21" t="s">
        <v>458</v>
      </c>
      <c r="F142" s="9" t="s">
        <v>159</v>
      </c>
      <c r="G142" s="21">
        <v>0</v>
      </c>
      <c r="H142" s="11">
        <f t="shared" si="144"/>
        <v>93065</v>
      </c>
      <c r="I142" s="12">
        <f t="shared" si="145"/>
        <v>20957</v>
      </c>
      <c r="J142" s="14">
        <f t="shared" si="146"/>
        <v>0.22518669746951056</v>
      </c>
      <c r="K142" s="14">
        <f t="shared" si="147"/>
        <v>0.12937194433997742</v>
      </c>
      <c r="L142" s="15">
        <f t="shared" si="148"/>
        <v>1.2480963343368161</v>
      </c>
      <c r="M142" s="12">
        <f t="shared" si="149"/>
        <v>0</v>
      </c>
      <c r="N142" s="14">
        <f t="shared" si="150"/>
        <v>2.4087767947532868E-2</v>
      </c>
      <c r="O142" s="16">
        <f t="shared" si="151"/>
        <v>-374</v>
      </c>
      <c r="P142" s="14">
        <f t="shared" si="152"/>
        <v>-9.594663930220626E-2</v>
      </c>
      <c r="Q142" s="12">
        <f t="shared" si="153"/>
        <v>-128.39999999999964</v>
      </c>
      <c r="R142" s="14">
        <f t="shared" si="154"/>
        <v>-2.8087675547972091E-2</v>
      </c>
      <c r="S142" s="18">
        <f t="shared" si="155"/>
        <v>-542</v>
      </c>
      <c r="T142" s="14">
        <f t="shared" si="156"/>
        <v>-0.25638599810785245</v>
      </c>
      <c r="U142" s="18">
        <f t="shared" si="157"/>
        <v>-407</v>
      </c>
      <c r="V142" s="14">
        <f t="shared" si="158"/>
        <v>-0.21488912354804657</v>
      </c>
      <c r="W142" s="12">
        <f t="shared" si="159"/>
        <v>253</v>
      </c>
      <c r="X142" s="14">
        <f t="shared" si="160"/>
        <v>3.7891268533772671E-2</v>
      </c>
      <c r="Y142" s="12">
        <f t="shared" si="161"/>
        <v>39</v>
      </c>
      <c r="Z142" s="14">
        <f t="shared" si="162"/>
        <v>6.7861492952845381E-3</v>
      </c>
      <c r="AA142" s="12">
        <v>2812.3460499999928</v>
      </c>
      <c r="AB142" s="26">
        <v>4.0380783157252464E-2</v>
      </c>
      <c r="AC142" s="12">
        <f t="shared" si="163"/>
        <v>0</v>
      </c>
      <c r="AD142" s="24">
        <f t="shared" si="164"/>
        <v>0</v>
      </c>
      <c r="AE142" s="11">
        <f t="shared" si="165"/>
        <v>3274.8880000000063</v>
      </c>
      <c r="AF142" s="12">
        <f t="shared" si="166"/>
        <v>3494.3970000000118</v>
      </c>
      <c r="AG142" s="12">
        <f t="shared" si="167"/>
        <v>-231.78800000000047</v>
      </c>
      <c r="AH142" s="14">
        <f t="shared" si="168"/>
        <v>3.518925482189883E-2</v>
      </c>
      <c r="AI142" s="14">
        <f t="shared" si="169"/>
        <v>3.7547918121743074E-2</v>
      </c>
      <c r="AJ142" s="14">
        <f t="shared" si="170"/>
        <v>-2.4906033417504414E-3</v>
      </c>
      <c r="AK142" s="14">
        <f t="shared" si="171"/>
        <v>0.23423014566925801</v>
      </c>
      <c r="AL142" s="14">
        <f t="shared" si="172"/>
        <v>0.28809926184605311</v>
      </c>
      <c r="AM142" s="14">
        <f t="shared" si="173"/>
        <v>0.3016834320027621</v>
      </c>
      <c r="AN142" s="18">
        <f t="shared" si="174"/>
        <v>1608.7060000000019</v>
      </c>
      <c r="AO142" s="18">
        <f t="shared" si="175"/>
        <v>6861.6909999999989</v>
      </c>
      <c r="AP142" s="18">
        <f t="shared" si="176"/>
        <v>7049.2419999999984</v>
      </c>
      <c r="AQ142" s="14">
        <f t="shared" si="177"/>
        <v>7.6762227418046614E-2</v>
      </c>
      <c r="AR142" s="14">
        <f t="shared" si="178"/>
        <v>0.32741761702533756</v>
      </c>
      <c r="AS142" s="14">
        <f t="shared" si="179"/>
        <v>0.33636694183327753</v>
      </c>
      <c r="AT142" s="12">
        <f t="shared" si="180"/>
        <v>129.87899999999991</v>
      </c>
      <c r="AU142" s="12">
        <f t="shared" si="181"/>
        <v>-281.02099999999973</v>
      </c>
      <c r="AV142" s="12">
        <f t="shared" si="182"/>
        <v>-430.71000000000004</v>
      </c>
      <c r="AW142" s="14">
        <f t="shared" si="183"/>
        <v>3.6855561861520947E-2</v>
      </c>
      <c r="AX142" s="14">
        <f t="shared" si="184"/>
        <v>-7.9744892167990855E-2</v>
      </c>
      <c r="AY142" s="14">
        <f t="shared" si="185"/>
        <v>-0.12222190692395007</v>
      </c>
      <c r="AZ142" s="12">
        <f t="shared" si="186"/>
        <v>-380.01419999999962</v>
      </c>
      <c r="BA142" s="12">
        <f t="shared" si="187"/>
        <v>-602.60580000000027</v>
      </c>
      <c r="BB142" s="12">
        <f t="shared" si="188"/>
        <v>-849.92759999999998</v>
      </c>
      <c r="BC142" s="14">
        <f t="shared" si="189"/>
        <v>-8.5530992572586007E-2</v>
      </c>
      <c r="BD142" s="14">
        <f t="shared" si="190"/>
        <v>-0.1356303848750845</v>
      </c>
      <c r="BE142" s="14">
        <f t="shared" si="191"/>
        <v>-0.19129588116137741</v>
      </c>
      <c r="BF142" s="12">
        <f t="shared" si="192"/>
        <v>858.23699999999917</v>
      </c>
      <c r="BG142" s="12">
        <f t="shared" si="193"/>
        <v>-84.721999999999753</v>
      </c>
      <c r="BH142" s="12">
        <f t="shared" si="194"/>
        <v>-260.70899999999983</v>
      </c>
      <c r="BI142" s="14">
        <f t="shared" si="195"/>
        <v>0.12384372294372281</v>
      </c>
      <c r="BJ142" s="14">
        <f t="shared" si="196"/>
        <v>-1.2225396825396806E-2</v>
      </c>
      <c r="BK142" s="14">
        <f t="shared" si="197"/>
        <v>-3.7620346320346276E-2</v>
      </c>
      <c r="BL142" s="12">
        <f t="shared" si="198"/>
        <v>702.57899999999972</v>
      </c>
      <c r="BM142" s="12">
        <f t="shared" si="199"/>
        <v>-103.87899999999991</v>
      </c>
      <c r="BN142" s="12">
        <f t="shared" si="200"/>
        <v>-260.72099999999955</v>
      </c>
      <c r="BO142" s="14">
        <f t="shared" si="201"/>
        <v>0.12142741099204968</v>
      </c>
      <c r="BP142" s="14">
        <f t="shared" si="202"/>
        <v>-1.7953508468717572E-2</v>
      </c>
      <c r="BQ142" s="24">
        <f t="shared" si="203"/>
        <v>-4.5060663670929757E-2</v>
      </c>
      <c r="BR142" s="19">
        <f t="shared" si="204"/>
        <v>0</v>
      </c>
      <c r="BS142" s="20">
        <f t="shared" si="205"/>
        <v>0</v>
      </c>
      <c r="BT142" s="13">
        <f t="shared" si="206"/>
        <v>0</v>
      </c>
      <c r="BU142" s="20">
        <f t="shared" si="207"/>
        <v>0</v>
      </c>
      <c r="BV142" s="20">
        <f t="shared" si="208"/>
        <v>0</v>
      </c>
      <c r="BW142" s="13">
        <f t="shared" si="209"/>
        <v>0</v>
      </c>
      <c r="BX142" s="20">
        <f t="shared" si="210"/>
        <v>3.8</v>
      </c>
      <c r="BY142" s="20">
        <f t="shared" si="211"/>
        <v>26.599999999999998</v>
      </c>
      <c r="BZ142" s="13">
        <f t="shared" si="212"/>
        <v>2.8582173749529895E-4</v>
      </c>
      <c r="CA142" s="20">
        <f t="shared" si="213"/>
        <v>3.8</v>
      </c>
      <c r="CB142" s="20">
        <f t="shared" si="214"/>
        <v>26.599999999999998</v>
      </c>
      <c r="CC142" s="17">
        <f t="shared" si="215"/>
        <v>2.8582173749529895E-4</v>
      </c>
      <c r="CE142" s="2">
        <v>93065</v>
      </c>
      <c r="CF142" s="2">
        <v>20957</v>
      </c>
      <c r="CG142" s="2">
        <v>12040</v>
      </c>
      <c r="CH142" s="2">
        <v>3524</v>
      </c>
      <c r="CI142" s="2">
        <v>11294</v>
      </c>
      <c r="CJ142" s="2">
        <v>90876</v>
      </c>
      <c r="CK142" s="2">
        <v>3898</v>
      </c>
      <c r="CL142" s="2">
        <v>4571.3999999999996</v>
      </c>
      <c r="CM142" s="2">
        <v>4443</v>
      </c>
      <c r="CN142" s="2">
        <v>2114</v>
      </c>
      <c r="CO142" s="2">
        <v>2656</v>
      </c>
      <c r="CP142" s="2">
        <v>1894</v>
      </c>
      <c r="CQ142" s="2">
        <v>2301</v>
      </c>
      <c r="CR142" s="2">
        <v>6677</v>
      </c>
      <c r="CS142" s="2">
        <v>6930</v>
      </c>
      <c r="CT142" s="2">
        <v>5747</v>
      </c>
      <c r="CU142" s="2">
        <v>5786</v>
      </c>
      <c r="CV142" s="2">
        <v>96339.888000000006</v>
      </c>
      <c r="CW142" s="2">
        <v>96559.397000000012</v>
      </c>
      <c r="CX142" s="2">
        <v>92833.212</v>
      </c>
      <c r="CY142" s="2">
        <v>22565.706000000002</v>
      </c>
      <c r="CZ142" s="2">
        <v>27818.690999999999</v>
      </c>
      <c r="DA142" s="2">
        <v>28006.241999999998</v>
      </c>
      <c r="DB142" s="2">
        <v>3653.8789999999999</v>
      </c>
      <c r="DC142" s="2">
        <v>3242.9790000000003</v>
      </c>
      <c r="DD142" s="2">
        <v>3093.29</v>
      </c>
      <c r="DE142" s="2">
        <v>4062.9858000000004</v>
      </c>
      <c r="DF142" s="2">
        <v>3840.3941999999997</v>
      </c>
      <c r="DG142" s="2">
        <v>3593.0724</v>
      </c>
      <c r="DH142" s="2">
        <v>7788.2369999999992</v>
      </c>
      <c r="DI142" s="2">
        <v>6845.2780000000002</v>
      </c>
      <c r="DJ142" s="2">
        <v>6669.2910000000002</v>
      </c>
      <c r="DK142" s="2">
        <v>6488.5789999999997</v>
      </c>
      <c r="DL142" s="2">
        <v>5682.1210000000001</v>
      </c>
      <c r="DM142" s="2">
        <v>5525.2790000000005</v>
      </c>
      <c r="DN142" s="2">
        <v>0</v>
      </c>
      <c r="DO142" s="2">
        <v>0</v>
      </c>
      <c r="DP142" s="2">
        <v>3.8</v>
      </c>
    </row>
    <row r="143" spans="2:120" ht="14.25" customHeight="1" x14ac:dyDescent="0.2">
      <c r="B143" s="6">
        <v>11235</v>
      </c>
      <c r="C143" s="9" t="s">
        <v>448</v>
      </c>
      <c r="D143" s="9" t="s">
        <v>60</v>
      </c>
      <c r="E143" s="21" t="s">
        <v>458</v>
      </c>
      <c r="F143" s="9" t="s">
        <v>160</v>
      </c>
      <c r="G143" s="21">
        <v>0</v>
      </c>
      <c r="H143" s="11">
        <f t="shared" si="144"/>
        <v>113145</v>
      </c>
      <c r="I143" s="12">
        <f t="shared" si="145"/>
        <v>27158</v>
      </c>
      <c r="J143" s="14">
        <f t="shared" si="146"/>
        <v>0.24002828229263334</v>
      </c>
      <c r="K143" s="14">
        <f t="shared" si="147"/>
        <v>0.14084581731406604</v>
      </c>
      <c r="L143" s="15">
        <f t="shared" si="148"/>
        <v>1.1672909746271822</v>
      </c>
      <c r="M143" s="12">
        <f t="shared" si="149"/>
        <v>0</v>
      </c>
      <c r="N143" s="14">
        <f t="shared" si="150"/>
        <v>1.7793050095801899E-2</v>
      </c>
      <c r="O143" s="16">
        <f t="shared" si="151"/>
        <v>-563</v>
      </c>
      <c r="P143" s="14">
        <f t="shared" si="152"/>
        <v>-0.11999147485080985</v>
      </c>
      <c r="Q143" s="12">
        <f t="shared" si="153"/>
        <v>-81</v>
      </c>
      <c r="R143" s="14">
        <f t="shared" si="154"/>
        <v>-1.4017236008721845E-2</v>
      </c>
      <c r="S143" s="18">
        <f t="shared" si="155"/>
        <v>-369</v>
      </c>
      <c r="T143" s="14">
        <f t="shared" si="156"/>
        <v>-0.1404644080700419</v>
      </c>
      <c r="U143" s="18">
        <f t="shared" si="157"/>
        <v>-887</v>
      </c>
      <c r="V143" s="14">
        <f t="shared" si="158"/>
        <v>-0.36071573810492064</v>
      </c>
      <c r="W143" s="12">
        <f t="shared" si="159"/>
        <v>548</v>
      </c>
      <c r="X143" s="14">
        <f t="shared" si="160"/>
        <v>8.4229941592376179E-2</v>
      </c>
      <c r="Y143" s="12">
        <f t="shared" si="161"/>
        <v>310</v>
      </c>
      <c r="Z143" s="14">
        <f t="shared" si="162"/>
        <v>4.6827794561933533E-2</v>
      </c>
      <c r="AA143" s="12">
        <v>3423.440929999997</v>
      </c>
      <c r="AB143" s="26">
        <v>4.1087589524259727E-2</v>
      </c>
      <c r="AC143" s="12">
        <f t="shared" si="163"/>
        <v>0</v>
      </c>
      <c r="AD143" s="24">
        <f t="shared" si="164"/>
        <v>0</v>
      </c>
      <c r="AE143" s="11">
        <f t="shared" si="165"/>
        <v>3419.3930000000109</v>
      </c>
      <c r="AF143" s="12">
        <f t="shared" si="166"/>
        <v>5010.2140000000072</v>
      </c>
      <c r="AG143" s="12">
        <f t="shared" si="167"/>
        <v>2817.1939999999886</v>
      </c>
      <c r="AH143" s="14">
        <f t="shared" si="168"/>
        <v>3.0221335454505338E-2</v>
      </c>
      <c r="AI143" s="14">
        <f t="shared" si="169"/>
        <v>4.4281355782403109E-2</v>
      </c>
      <c r="AJ143" s="14">
        <f t="shared" si="170"/>
        <v>2.4898970347783766E-2</v>
      </c>
      <c r="AK143" s="14">
        <f t="shared" si="171"/>
        <v>0.25049605843184031</v>
      </c>
      <c r="AL143" s="14">
        <f t="shared" si="172"/>
        <v>0.28484625316661866</v>
      </c>
      <c r="AM143" s="14">
        <f t="shared" si="173"/>
        <v>0.29243367023566319</v>
      </c>
      <c r="AN143" s="18">
        <f t="shared" si="174"/>
        <v>2040.9209999999985</v>
      </c>
      <c r="AO143" s="18">
        <f t="shared" si="175"/>
        <v>6498.070000000007</v>
      </c>
      <c r="AP143" s="18">
        <f t="shared" si="176"/>
        <v>6753.25</v>
      </c>
      <c r="AQ143" s="14">
        <f t="shared" si="177"/>
        <v>7.5149900581780615E-2</v>
      </c>
      <c r="AR143" s="14">
        <f t="shared" si="178"/>
        <v>0.2392690919802638</v>
      </c>
      <c r="AS143" s="14">
        <f t="shared" si="179"/>
        <v>0.24866521835186695</v>
      </c>
      <c r="AT143" s="12">
        <f t="shared" si="180"/>
        <v>459.99099999999999</v>
      </c>
      <c r="AU143" s="12">
        <f t="shared" si="181"/>
        <v>71.671000000000276</v>
      </c>
      <c r="AV143" s="12">
        <f t="shared" si="182"/>
        <v>82.063000000000102</v>
      </c>
      <c r="AW143" s="14">
        <f t="shared" si="183"/>
        <v>0.11140494066359885</v>
      </c>
      <c r="AX143" s="14">
        <f t="shared" si="184"/>
        <v>1.7357955921530666E-2</v>
      </c>
      <c r="AY143" s="14">
        <f t="shared" si="185"/>
        <v>1.9874788084282002E-2</v>
      </c>
      <c r="AZ143" s="12">
        <f t="shared" si="186"/>
        <v>-644.25240000000031</v>
      </c>
      <c r="BA143" s="12">
        <f t="shared" si="187"/>
        <v>-546.45240000000103</v>
      </c>
      <c r="BB143" s="12">
        <f t="shared" si="188"/>
        <v>-722.64480000000003</v>
      </c>
      <c r="BC143" s="14">
        <f t="shared" si="189"/>
        <v>-0.11307434709351305</v>
      </c>
      <c r="BD143" s="14">
        <f t="shared" si="190"/>
        <v>-9.590922493681564E-2</v>
      </c>
      <c r="BE143" s="14">
        <f t="shared" si="191"/>
        <v>-0.12683319292333617</v>
      </c>
      <c r="BF143" s="12">
        <f t="shared" si="192"/>
        <v>947.84300000000076</v>
      </c>
      <c r="BG143" s="12">
        <f t="shared" si="193"/>
        <v>-248.28200000000015</v>
      </c>
      <c r="BH143" s="12">
        <f t="shared" si="194"/>
        <v>71.557000000000698</v>
      </c>
      <c r="BI143" s="14">
        <f t="shared" si="195"/>
        <v>0.13436957754465562</v>
      </c>
      <c r="BJ143" s="14">
        <f t="shared" si="196"/>
        <v>-3.5197334845477712E-2</v>
      </c>
      <c r="BK143" s="14">
        <f t="shared" si="197"/>
        <v>1.014417351857122E-2</v>
      </c>
      <c r="BL143" s="12">
        <f t="shared" si="198"/>
        <v>1622.0779999999995</v>
      </c>
      <c r="BM143" s="12">
        <f t="shared" si="199"/>
        <v>850.53899999999976</v>
      </c>
      <c r="BN143" s="12">
        <f t="shared" si="200"/>
        <v>1080.652</v>
      </c>
      <c r="BO143" s="14">
        <f t="shared" si="201"/>
        <v>0.23406608946608931</v>
      </c>
      <c r="BP143" s="14">
        <f t="shared" si="202"/>
        <v>0.1227329004329003</v>
      </c>
      <c r="BQ143" s="24">
        <f t="shared" si="203"/>
        <v>0.1559382395382396</v>
      </c>
      <c r="BR143" s="19">
        <f t="shared" si="204"/>
        <v>0</v>
      </c>
      <c r="BS143" s="20">
        <f t="shared" si="205"/>
        <v>0</v>
      </c>
      <c r="BT143" s="13">
        <f t="shared" si="206"/>
        <v>0</v>
      </c>
      <c r="BU143" s="20">
        <f t="shared" si="207"/>
        <v>0</v>
      </c>
      <c r="BV143" s="20">
        <f t="shared" si="208"/>
        <v>0</v>
      </c>
      <c r="BW143" s="13">
        <f t="shared" si="209"/>
        <v>0</v>
      </c>
      <c r="BX143" s="20">
        <f t="shared" si="210"/>
        <v>0</v>
      </c>
      <c r="BY143" s="20">
        <f t="shared" si="211"/>
        <v>0</v>
      </c>
      <c r="BZ143" s="13">
        <f t="shared" si="212"/>
        <v>0</v>
      </c>
      <c r="CA143" s="20">
        <f t="shared" si="213"/>
        <v>0</v>
      </c>
      <c r="CB143" s="20">
        <f t="shared" si="214"/>
        <v>0</v>
      </c>
      <c r="CC143" s="17">
        <f t="shared" si="215"/>
        <v>0</v>
      </c>
      <c r="CE143" s="2">
        <v>113145</v>
      </c>
      <c r="CF143" s="2">
        <v>27158</v>
      </c>
      <c r="CG143" s="2">
        <v>15936</v>
      </c>
      <c r="CH143" s="2">
        <v>4129</v>
      </c>
      <c r="CI143" s="2">
        <v>14149</v>
      </c>
      <c r="CJ143" s="2">
        <v>111167</v>
      </c>
      <c r="CK143" s="2">
        <v>4692</v>
      </c>
      <c r="CL143" s="2">
        <v>5778.6</v>
      </c>
      <c r="CM143" s="2">
        <v>5697.6</v>
      </c>
      <c r="CN143" s="2">
        <v>2627</v>
      </c>
      <c r="CO143" s="2">
        <v>2996</v>
      </c>
      <c r="CP143" s="2">
        <v>2459</v>
      </c>
      <c r="CQ143" s="2">
        <v>3346</v>
      </c>
      <c r="CR143" s="2">
        <v>6506</v>
      </c>
      <c r="CS143" s="2">
        <v>7054</v>
      </c>
      <c r="CT143" s="2">
        <v>6620</v>
      </c>
      <c r="CU143" s="2">
        <v>6930</v>
      </c>
      <c r="CV143" s="2">
        <v>116564.39300000001</v>
      </c>
      <c r="CW143" s="2">
        <v>118155.21400000001</v>
      </c>
      <c r="CX143" s="2">
        <v>115962.19399999999</v>
      </c>
      <c r="CY143" s="2">
        <v>29198.920999999998</v>
      </c>
      <c r="CZ143" s="2">
        <v>33656.070000000007</v>
      </c>
      <c r="DA143" s="2">
        <v>33911.25</v>
      </c>
      <c r="DB143" s="2">
        <v>4588.991</v>
      </c>
      <c r="DC143" s="2">
        <v>4200.6710000000003</v>
      </c>
      <c r="DD143" s="2">
        <v>4211.0630000000001</v>
      </c>
      <c r="DE143" s="2">
        <v>5053.3476000000001</v>
      </c>
      <c r="DF143" s="2">
        <v>5151.1475999999993</v>
      </c>
      <c r="DG143" s="2">
        <v>4974.9552000000003</v>
      </c>
      <c r="DH143" s="2">
        <v>8001.8430000000008</v>
      </c>
      <c r="DI143" s="2">
        <v>6805.7179999999998</v>
      </c>
      <c r="DJ143" s="2">
        <v>7125.5570000000007</v>
      </c>
      <c r="DK143" s="2">
        <v>8552.0779999999995</v>
      </c>
      <c r="DL143" s="2">
        <v>7780.5389999999998</v>
      </c>
      <c r="DM143" s="2">
        <v>8010.652</v>
      </c>
      <c r="DN143" s="2">
        <v>0</v>
      </c>
      <c r="DO143" s="2">
        <v>0</v>
      </c>
      <c r="DP143" s="2">
        <v>0</v>
      </c>
    </row>
    <row r="144" spans="2:120" ht="14.25" customHeight="1" x14ac:dyDescent="0.2">
      <c r="B144" s="6">
        <v>11237</v>
      </c>
      <c r="C144" s="9" t="s">
        <v>448</v>
      </c>
      <c r="D144" s="9" t="s">
        <v>60</v>
      </c>
      <c r="E144" s="21" t="s">
        <v>458</v>
      </c>
      <c r="F144" s="9" t="s">
        <v>161</v>
      </c>
      <c r="G144" s="21">
        <v>0</v>
      </c>
      <c r="H144" s="11">
        <f t="shared" si="144"/>
        <v>141942</v>
      </c>
      <c r="I144" s="12">
        <f t="shared" si="145"/>
        <v>38775</v>
      </c>
      <c r="J144" s="14">
        <f t="shared" si="146"/>
        <v>0.27317495878598302</v>
      </c>
      <c r="K144" s="14">
        <f t="shared" si="147"/>
        <v>0.14957517859407363</v>
      </c>
      <c r="L144" s="15">
        <f t="shared" si="148"/>
        <v>1.388257834952785</v>
      </c>
      <c r="M144" s="12">
        <f t="shared" si="149"/>
        <v>0</v>
      </c>
      <c r="N144" s="14">
        <f t="shared" si="150"/>
        <v>8.108470178456173E-4</v>
      </c>
      <c r="O144" s="16">
        <f t="shared" si="151"/>
        <v>-1341</v>
      </c>
      <c r="P144" s="14">
        <f t="shared" si="152"/>
        <v>-0.20910650241696549</v>
      </c>
      <c r="Q144" s="12">
        <f t="shared" si="153"/>
        <v>292.80000000000018</v>
      </c>
      <c r="R144" s="14">
        <f t="shared" si="154"/>
        <v>4.0703978647093297E-2</v>
      </c>
      <c r="S144" s="18">
        <f t="shared" si="155"/>
        <v>-335</v>
      </c>
      <c r="T144" s="14">
        <f t="shared" si="156"/>
        <v>-0.11148086522462552</v>
      </c>
      <c r="U144" s="18">
        <f t="shared" si="157"/>
        <v>-184</v>
      </c>
      <c r="V144" s="14">
        <f t="shared" si="158"/>
        <v>-6.4994701518897857E-2</v>
      </c>
      <c r="W144" s="12">
        <f t="shared" si="159"/>
        <v>252</v>
      </c>
      <c r="X144" s="14">
        <f t="shared" si="160"/>
        <v>2.9525483304042144E-2</v>
      </c>
      <c r="Y144" s="12">
        <f t="shared" si="161"/>
        <v>242</v>
      </c>
      <c r="Z144" s="14">
        <f t="shared" si="162"/>
        <v>3.0934424133963967E-2</v>
      </c>
      <c r="AA144" s="12">
        <v>2045.2246000000159</v>
      </c>
      <c r="AB144" s="26">
        <v>1.9747311337705353E-2</v>
      </c>
      <c r="AC144" s="12">
        <f t="shared" si="163"/>
        <v>0</v>
      </c>
      <c r="AD144" s="24">
        <f t="shared" si="164"/>
        <v>0</v>
      </c>
      <c r="AE144" s="11">
        <f t="shared" si="165"/>
        <v>-3047.2039999999979</v>
      </c>
      <c r="AF144" s="12">
        <f t="shared" si="166"/>
        <v>-16322.46100000001</v>
      </c>
      <c r="AG144" s="12">
        <f t="shared" si="167"/>
        <v>-29898.231</v>
      </c>
      <c r="AH144" s="14">
        <f t="shared" si="168"/>
        <v>-2.1467951698581067E-2</v>
      </c>
      <c r="AI144" s="14">
        <f t="shared" si="169"/>
        <v>-0.11499387778106562</v>
      </c>
      <c r="AJ144" s="14">
        <f t="shared" si="170"/>
        <v>-0.2106369573487763</v>
      </c>
      <c r="AK144" s="14">
        <f t="shared" si="171"/>
        <v>0.28187466433227631</v>
      </c>
      <c r="AL144" s="14">
        <f t="shared" si="172"/>
        <v>0.3419014139193744</v>
      </c>
      <c r="AM144" s="14">
        <f t="shared" si="173"/>
        <v>0.32976386219210457</v>
      </c>
      <c r="AN144" s="18">
        <f t="shared" si="174"/>
        <v>375.92399999999907</v>
      </c>
      <c r="AO144" s="18">
        <f t="shared" si="175"/>
        <v>4174.4979999999923</v>
      </c>
      <c r="AP144" s="18">
        <f t="shared" si="176"/>
        <v>-1827.0140000000029</v>
      </c>
      <c r="AQ144" s="14">
        <f t="shared" si="177"/>
        <v>9.6950096711798661E-3</v>
      </c>
      <c r="AR144" s="14">
        <f t="shared" si="178"/>
        <v>0.10765952288845893</v>
      </c>
      <c r="AS144" s="14">
        <f t="shared" si="179"/>
        <v>-4.7118349451966579E-2</v>
      </c>
      <c r="AT144" s="12">
        <f t="shared" si="180"/>
        <v>-244.17000000000007</v>
      </c>
      <c r="AU144" s="12">
        <f t="shared" si="181"/>
        <v>-820.58899999999994</v>
      </c>
      <c r="AV144" s="12">
        <f t="shared" si="182"/>
        <v>-1278.8720000000003</v>
      </c>
      <c r="AW144" s="14">
        <f t="shared" si="183"/>
        <v>-4.8140772870662429E-2</v>
      </c>
      <c r="AX144" s="14">
        <f t="shared" si="184"/>
        <v>-0.1617880520504732</v>
      </c>
      <c r="AY144" s="14">
        <f t="shared" si="185"/>
        <v>-0.2521435331230284</v>
      </c>
      <c r="AZ144" s="12">
        <f t="shared" si="186"/>
        <v>-1620.9072000000006</v>
      </c>
      <c r="BA144" s="12">
        <f t="shared" si="187"/>
        <v>-1973.2284000000009</v>
      </c>
      <c r="BB144" s="12">
        <f t="shared" si="188"/>
        <v>-2891.1683999999996</v>
      </c>
      <c r="BC144" s="14">
        <f t="shared" si="189"/>
        <v>-0.21651935561433044</v>
      </c>
      <c r="BD144" s="14">
        <f t="shared" si="190"/>
        <v>-0.26358211108439544</v>
      </c>
      <c r="BE144" s="14">
        <f t="shared" si="191"/>
        <v>-0.38619972749859732</v>
      </c>
      <c r="BF144" s="12">
        <f t="shared" si="192"/>
        <v>-675.7489999999998</v>
      </c>
      <c r="BG144" s="12">
        <f t="shared" si="193"/>
        <v>-1044.3060000000005</v>
      </c>
      <c r="BH144" s="12">
        <f t="shared" si="194"/>
        <v>-2194.098</v>
      </c>
      <c r="BI144" s="14">
        <f t="shared" si="195"/>
        <v>-7.6903266188687813E-2</v>
      </c>
      <c r="BJ144" s="14">
        <f t="shared" si="196"/>
        <v>-0.11884670536019126</v>
      </c>
      <c r="BK144" s="14">
        <f t="shared" si="197"/>
        <v>-0.24969819050870601</v>
      </c>
      <c r="BL144" s="12">
        <f t="shared" si="198"/>
        <v>-734.88000000000011</v>
      </c>
      <c r="BM144" s="12">
        <f t="shared" si="199"/>
        <v>-1038.2440000000006</v>
      </c>
      <c r="BN144" s="12">
        <f t="shared" si="200"/>
        <v>-2175.5659999999998</v>
      </c>
      <c r="BO144" s="14">
        <f t="shared" si="201"/>
        <v>-9.1119652820830788E-2</v>
      </c>
      <c r="BP144" s="14">
        <f t="shared" si="202"/>
        <v>-0.12873453192808437</v>
      </c>
      <c r="BQ144" s="24">
        <f t="shared" si="203"/>
        <v>-0.26975399876007433</v>
      </c>
      <c r="BR144" s="19">
        <f t="shared" si="204"/>
        <v>8</v>
      </c>
      <c r="BS144" s="20">
        <f t="shared" si="205"/>
        <v>56</v>
      </c>
      <c r="BT144" s="13">
        <f t="shared" si="206"/>
        <v>3.9452734215383747E-4</v>
      </c>
      <c r="BU144" s="20">
        <f t="shared" si="207"/>
        <v>0</v>
      </c>
      <c r="BV144" s="20">
        <f t="shared" si="208"/>
        <v>0</v>
      </c>
      <c r="BW144" s="13">
        <f t="shared" si="209"/>
        <v>0</v>
      </c>
      <c r="BX144" s="20">
        <f t="shared" si="210"/>
        <v>43.8</v>
      </c>
      <c r="BY144" s="20">
        <f t="shared" si="211"/>
        <v>306.59999999999997</v>
      </c>
      <c r="BZ144" s="13">
        <f t="shared" si="212"/>
        <v>2.1600371982922599E-3</v>
      </c>
      <c r="CA144" s="20">
        <f t="shared" si="213"/>
        <v>43.8</v>
      </c>
      <c r="CB144" s="20">
        <f t="shared" si="214"/>
        <v>306.59999999999997</v>
      </c>
      <c r="CC144" s="17">
        <f t="shared" si="215"/>
        <v>2.1600371982922599E-3</v>
      </c>
      <c r="CE144" s="2">
        <v>141942</v>
      </c>
      <c r="CF144" s="2">
        <v>38775</v>
      </c>
      <c r="CG144" s="2">
        <v>21231</v>
      </c>
      <c r="CH144" s="2">
        <v>5072</v>
      </c>
      <c r="CI144" s="2">
        <v>14614</v>
      </c>
      <c r="CJ144" s="2">
        <v>141827</v>
      </c>
      <c r="CK144" s="2">
        <v>6413</v>
      </c>
      <c r="CL144" s="2">
        <v>7193.4</v>
      </c>
      <c r="CM144" s="2">
        <v>7486.2</v>
      </c>
      <c r="CN144" s="2">
        <v>3005</v>
      </c>
      <c r="CO144" s="2">
        <v>3340</v>
      </c>
      <c r="CP144" s="2">
        <v>2831</v>
      </c>
      <c r="CQ144" s="2">
        <v>3015</v>
      </c>
      <c r="CR144" s="2">
        <v>8535</v>
      </c>
      <c r="CS144" s="2">
        <v>8787</v>
      </c>
      <c r="CT144" s="2">
        <v>7823</v>
      </c>
      <c r="CU144" s="2">
        <v>8065</v>
      </c>
      <c r="CV144" s="2">
        <v>138894.796</v>
      </c>
      <c r="CW144" s="2">
        <v>125619.53899999999</v>
      </c>
      <c r="CX144" s="2">
        <v>112043.769</v>
      </c>
      <c r="CY144" s="2">
        <v>39150.923999999999</v>
      </c>
      <c r="CZ144" s="2">
        <v>42949.497999999992</v>
      </c>
      <c r="DA144" s="2">
        <v>36947.985999999997</v>
      </c>
      <c r="DB144" s="2">
        <v>4827.83</v>
      </c>
      <c r="DC144" s="2">
        <v>4251.4110000000001</v>
      </c>
      <c r="DD144" s="2">
        <v>3793.1279999999997</v>
      </c>
      <c r="DE144" s="2">
        <v>5865.2927999999993</v>
      </c>
      <c r="DF144" s="2">
        <v>5512.9715999999989</v>
      </c>
      <c r="DG144" s="2">
        <v>4595.0316000000003</v>
      </c>
      <c r="DH144" s="2">
        <v>8111.2510000000002</v>
      </c>
      <c r="DI144" s="2">
        <v>7742.6939999999995</v>
      </c>
      <c r="DJ144" s="2">
        <v>6592.902</v>
      </c>
      <c r="DK144" s="2">
        <v>7330.12</v>
      </c>
      <c r="DL144" s="2">
        <v>7026.7559999999994</v>
      </c>
      <c r="DM144" s="2">
        <v>5889.4340000000002</v>
      </c>
      <c r="DN144" s="2">
        <v>8</v>
      </c>
      <c r="DO144" s="2">
        <v>0</v>
      </c>
      <c r="DP144" s="2">
        <v>43.8</v>
      </c>
    </row>
    <row r="145" spans="2:120" ht="14.25" customHeight="1" x14ac:dyDescent="0.2">
      <c r="B145" s="6">
        <v>11238</v>
      </c>
      <c r="C145" s="9" t="s">
        <v>448</v>
      </c>
      <c r="D145" s="9" t="s">
        <v>60</v>
      </c>
      <c r="E145" s="21" t="s">
        <v>458</v>
      </c>
      <c r="F145" s="9" t="s">
        <v>162</v>
      </c>
      <c r="G145" s="21">
        <v>0</v>
      </c>
      <c r="H145" s="11">
        <f t="shared" si="144"/>
        <v>61337</v>
      </c>
      <c r="I145" s="12">
        <f t="shared" si="145"/>
        <v>19609</v>
      </c>
      <c r="J145" s="14">
        <f t="shared" si="146"/>
        <v>0.31969284444951662</v>
      </c>
      <c r="K145" s="14">
        <f t="shared" si="147"/>
        <v>0.1867714430115591</v>
      </c>
      <c r="L145" s="15">
        <f t="shared" si="148"/>
        <v>1.251500085719184</v>
      </c>
      <c r="M145" s="12">
        <f t="shared" si="149"/>
        <v>0</v>
      </c>
      <c r="N145" s="14">
        <f t="shared" si="150"/>
        <v>-1.0070851019189475E-2</v>
      </c>
      <c r="O145" s="16">
        <f t="shared" si="151"/>
        <v>-294</v>
      </c>
      <c r="P145" s="14">
        <f t="shared" si="152"/>
        <v>-0.1387446908919302</v>
      </c>
      <c r="Q145" s="12">
        <f t="shared" si="153"/>
        <v>-242.39999999999964</v>
      </c>
      <c r="R145" s="14">
        <f t="shared" si="154"/>
        <v>-8.1665655953102823E-2</v>
      </c>
      <c r="S145" s="18">
        <f t="shared" si="155"/>
        <v>-38</v>
      </c>
      <c r="T145" s="14">
        <f t="shared" si="156"/>
        <v>-2.6836158192090398E-2</v>
      </c>
      <c r="U145" s="18">
        <f t="shared" si="157"/>
        <v>-105</v>
      </c>
      <c r="V145" s="14">
        <f t="shared" si="158"/>
        <v>-8.2223962411902995E-2</v>
      </c>
      <c r="W145" s="12">
        <f t="shared" si="159"/>
        <v>236</v>
      </c>
      <c r="X145" s="14">
        <f t="shared" si="160"/>
        <v>7.7351687971157101E-2</v>
      </c>
      <c r="Y145" s="12">
        <f t="shared" si="161"/>
        <v>168</v>
      </c>
      <c r="Z145" s="14">
        <f t="shared" si="162"/>
        <v>5.9092507914175085E-2</v>
      </c>
      <c r="AA145" s="12">
        <v>1147.8893299999982</v>
      </c>
      <c r="AB145" s="26">
        <v>2.7137434140290795E-2</v>
      </c>
      <c r="AC145" s="12">
        <f t="shared" si="163"/>
        <v>0</v>
      </c>
      <c r="AD145" s="24">
        <f t="shared" si="164"/>
        <v>0</v>
      </c>
      <c r="AE145" s="11">
        <f t="shared" si="165"/>
        <v>-2459.6310000000012</v>
      </c>
      <c r="AF145" s="12">
        <f t="shared" si="166"/>
        <v>-9885.8499999999985</v>
      </c>
      <c r="AG145" s="12">
        <f t="shared" si="167"/>
        <v>-16130.884999999995</v>
      </c>
      <c r="AH145" s="14">
        <f t="shared" si="168"/>
        <v>-4.0100282048355806E-2</v>
      </c>
      <c r="AI145" s="14">
        <f t="shared" si="169"/>
        <v>-0.16117270163196762</v>
      </c>
      <c r="AJ145" s="14">
        <f t="shared" si="170"/>
        <v>-0.26298783768361667</v>
      </c>
      <c r="AK145" s="14">
        <f t="shared" si="171"/>
        <v>0.3207540744560104</v>
      </c>
      <c r="AL145" s="14">
        <f t="shared" si="172"/>
        <v>0.3578616415765245</v>
      </c>
      <c r="AM145" s="14">
        <f t="shared" si="173"/>
        <v>0.36013674256237238</v>
      </c>
      <c r="AN145" s="18">
        <f t="shared" si="174"/>
        <v>-723.84400000000096</v>
      </c>
      <c r="AO145" s="18">
        <f t="shared" si="175"/>
        <v>-1196.607</v>
      </c>
      <c r="AP145" s="18">
        <f t="shared" si="176"/>
        <v>-3328.6169999999984</v>
      </c>
      <c r="AQ145" s="14">
        <f t="shared" si="177"/>
        <v>-3.691386608190117E-2</v>
      </c>
      <c r="AR145" s="14">
        <f t="shared" si="178"/>
        <v>-6.1023356621959346E-2</v>
      </c>
      <c r="AS145" s="14">
        <f t="shared" si="179"/>
        <v>-0.1697494517823448</v>
      </c>
      <c r="AT145" s="12">
        <f t="shared" si="180"/>
        <v>26.050999999999931</v>
      </c>
      <c r="AU145" s="12">
        <f t="shared" si="181"/>
        <v>-317.12100000000009</v>
      </c>
      <c r="AV145" s="12">
        <f t="shared" si="182"/>
        <v>-473.23199999999997</v>
      </c>
      <c r="AW145" s="14">
        <f t="shared" si="183"/>
        <v>1.4274520547945091E-2</v>
      </c>
      <c r="AX145" s="14">
        <f t="shared" si="184"/>
        <v>-0.17376493150684935</v>
      </c>
      <c r="AY145" s="14">
        <f t="shared" si="185"/>
        <v>-0.25930520547945202</v>
      </c>
      <c r="AZ145" s="12">
        <f t="shared" si="186"/>
        <v>-482.10480000000007</v>
      </c>
      <c r="BA145" s="12">
        <f t="shared" si="187"/>
        <v>-710.92380000000026</v>
      </c>
      <c r="BB145" s="12">
        <f t="shared" si="188"/>
        <v>-993.32940000000008</v>
      </c>
      <c r="BC145" s="14">
        <f t="shared" si="189"/>
        <v>-0.17686726832489541</v>
      </c>
      <c r="BD145" s="14">
        <f t="shared" si="190"/>
        <v>-0.26081289896544146</v>
      </c>
      <c r="BE145" s="14">
        <f t="shared" si="191"/>
        <v>-0.36441756548536208</v>
      </c>
      <c r="BF145" s="12">
        <f t="shared" si="192"/>
        <v>210.15300000000025</v>
      </c>
      <c r="BG145" s="12">
        <f t="shared" si="193"/>
        <v>-794.63199999999961</v>
      </c>
      <c r="BH145" s="12">
        <f t="shared" si="194"/>
        <v>-912.45299999999997</v>
      </c>
      <c r="BI145" s="14">
        <f t="shared" si="195"/>
        <v>6.3934590812291026E-2</v>
      </c>
      <c r="BJ145" s="14">
        <f t="shared" si="196"/>
        <v>-0.24174992394280492</v>
      </c>
      <c r="BK145" s="14">
        <f t="shared" si="197"/>
        <v>-0.27759446303620317</v>
      </c>
      <c r="BL145" s="12">
        <f t="shared" si="198"/>
        <v>182.26900000000023</v>
      </c>
      <c r="BM145" s="12">
        <f t="shared" si="199"/>
        <v>-338.56099999999969</v>
      </c>
      <c r="BN145" s="12">
        <f t="shared" si="200"/>
        <v>-607.03800000000001</v>
      </c>
      <c r="BO145" s="14">
        <f t="shared" si="201"/>
        <v>6.0534373962138899E-2</v>
      </c>
      <c r="BP145" s="14">
        <f t="shared" si="202"/>
        <v>-0.11244138160079697</v>
      </c>
      <c r="BQ145" s="24">
        <f t="shared" si="203"/>
        <v>-0.20160677515775494</v>
      </c>
      <c r="BR145" s="19">
        <f t="shared" si="204"/>
        <v>14</v>
      </c>
      <c r="BS145" s="20">
        <f t="shared" si="205"/>
        <v>98</v>
      </c>
      <c r="BT145" s="13">
        <f t="shared" si="206"/>
        <v>1.5977305704550271E-3</v>
      </c>
      <c r="BU145" s="20">
        <f t="shared" si="207"/>
        <v>0</v>
      </c>
      <c r="BV145" s="20">
        <f t="shared" si="208"/>
        <v>0</v>
      </c>
      <c r="BW145" s="13">
        <f t="shared" si="209"/>
        <v>0</v>
      </c>
      <c r="BX145" s="20">
        <f t="shared" si="210"/>
        <v>17.100000000000001</v>
      </c>
      <c r="BY145" s="20">
        <f t="shared" si="211"/>
        <v>119.70000000000002</v>
      </c>
      <c r="BZ145" s="13">
        <f t="shared" si="212"/>
        <v>1.9515137681986405E-3</v>
      </c>
      <c r="CA145" s="20">
        <f t="shared" si="213"/>
        <v>17.100000000000001</v>
      </c>
      <c r="CB145" s="20">
        <f t="shared" si="214"/>
        <v>119.70000000000002</v>
      </c>
      <c r="CC145" s="17">
        <f t="shared" si="215"/>
        <v>1.9515137681986405E-3</v>
      </c>
      <c r="CE145" s="2">
        <v>61337</v>
      </c>
      <c r="CF145" s="2">
        <v>19609</v>
      </c>
      <c r="CG145" s="2">
        <v>11456</v>
      </c>
      <c r="CH145" s="2">
        <v>1825</v>
      </c>
      <c r="CI145" s="2">
        <v>5833</v>
      </c>
      <c r="CJ145" s="2">
        <v>61961</v>
      </c>
      <c r="CK145" s="2">
        <v>2119</v>
      </c>
      <c r="CL145" s="2">
        <v>2968.2</v>
      </c>
      <c r="CM145" s="2">
        <v>2725.8</v>
      </c>
      <c r="CN145" s="2">
        <v>1416</v>
      </c>
      <c r="CO145" s="2">
        <v>1454</v>
      </c>
      <c r="CP145" s="2">
        <v>1277</v>
      </c>
      <c r="CQ145" s="2">
        <v>1382</v>
      </c>
      <c r="CR145" s="2">
        <v>3051</v>
      </c>
      <c r="CS145" s="2">
        <v>3287</v>
      </c>
      <c r="CT145" s="2">
        <v>2843</v>
      </c>
      <c r="CU145" s="2">
        <v>3011</v>
      </c>
      <c r="CV145" s="2">
        <v>58877.368999999999</v>
      </c>
      <c r="CW145" s="2">
        <v>51451.15</v>
      </c>
      <c r="CX145" s="2">
        <v>45206.115000000005</v>
      </c>
      <c r="CY145" s="2">
        <v>18885.155999999999</v>
      </c>
      <c r="CZ145" s="2">
        <v>18412.393</v>
      </c>
      <c r="DA145" s="2">
        <v>16280.383000000002</v>
      </c>
      <c r="DB145" s="2">
        <v>1851.0509999999999</v>
      </c>
      <c r="DC145" s="2">
        <v>1507.8789999999999</v>
      </c>
      <c r="DD145" s="2">
        <v>1351.768</v>
      </c>
      <c r="DE145" s="2">
        <v>2243.6952000000001</v>
      </c>
      <c r="DF145" s="2">
        <v>2014.8761999999999</v>
      </c>
      <c r="DG145" s="2">
        <v>1732.4706000000001</v>
      </c>
      <c r="DH145" s="2">
        <v>3497.1530000000002</v>
      </c>
      <c r="DI145" s="2">
        <v>2492.3680000000004</v>
      </c>
      <c r="DJ145" s="2">
        <v>2374.547</v>
      </c>
      <c r="DK145" s="2">
        <v>3193.2690000000002</v>
      </c>
      <c r="DL145" s="2">
        <v>2672.4390000000003</v>
      </c>
      <c r="DM145" s="2">
        <v>2403.962</v>
      </c>
      <c r="DN145" s="2">
        <v>14</v>
      </c>
      <c r="DO145" s="2">
        <v>0</v>
      </c>
      <c r="DP145" s="2">
        <v>17.100000000000001</v>
      </c>
    </row>
    <row r="146" spans="2:120" ht="14.25" customHeight="1" x14ac:dyDescent="0.2">
      <c r="B146" s="6">
        <v>11239</v>
      </c>
      <c r="C146" s="9" t="s">
        <v>448</v>
      </c>
      <c r="D146" s="9" t="s">
        <v>60</v>
      </c>
      <c r="E146" s="21" t="s">
        <v>458</v>
      </c>
      <c r="F146" s="9" t="s">
        <v>163</v>
      </c>
      <c r="G146" s="21">
        <v>0</v>
      </c>
      <c r="H146" s="11">
        <f t="shared" si="144"/>
        <v>99527</v>
      </c>
      <c r="I146" s="12">
        <f t="shared" si="145"/>
        <v>30091</v>
      </c>
      <c r="J146" s="14">
        <f t="shared" si="146"/>
        <v>0.3023400685241191</v>
      </c>
      <c r="K146" s="14">
        <f t="shared" si="147"/>
        <v>0.16971274126618907</v>
      </c>
      <c r="L146" s="15">
        <f t="shared" si="148"/>
        <v>1.1124893071000856</v>
      </c>
      <c r="M146" s="12">
        <f t="shared" si="149"/>
        <v>0</v>
      </c>
      <c r="N146" s="14">
        <f t="shared" si="150"/>
        <v>-1.6784225396637265E-2</v>
      </c>
      <c r="O146" s="16">
        <f t="shared" si="151"/>
        <v>-899</v>
      </c>
      <c r="P146" s="14">
        <f t="shared" si="152"/>
        <v>-0.25685714285714289</v>
      </c>
      <c r="Q146" s="12">
        <f t="shared" si="153"/>
        <v>-634.80000000000018</v>
      </c>
      <c r="R146" s="14">
        <f t="shared" si="154"/>
        <v>-0.11842399820908889</v>
      </c>
      <c r="S146" s="18">
        <f t="shared" si="155"/>
        <v>-486</v>
      </c>
      <c r="T146" s="14">
        <f t="shared" si="156"/>
        <v>-0.19285714285714284</v>
      </c>
      <c r="U146" s="18">
        <f t="shared" si="157"/>
        <v>-298</v>
      </c>
      <c r="V146" s="14">
        <f t="shared" si="158"/>
        <v>-0.1239085239085238</v>
      </c>
      <c r="W146" s="12">
        <f t="shared" si="159"/>
        <v>-49</v>
      </c>
      <c r="X146" s="14">
        <f t="shared" si="160"/>
        <v>-9.6551724137931005E-3</v>
      </c>
      <c r="Y146" s="12">
        <f t="shared" si="161"/>
        <v>-109</v>
      </c>
      <c r="Z146" s="14">
        <f t="shared" si="162"/>
        <v>-2.3856423725103992E-2</v>
      </c>
      <c r="AA146" s="12">
        <v>819.66976000000432</v>
      </c>
      <c r="AB146" s="26">
        <v>1.1457930527321913E-2</v>
      </c>
      <c r="AC146" s="12">
        <f t="shared" si="163"/>
        <v>0</v>
      </c>
      <c r="AD146" s="24">
        <f t="shared" si="164"/>
        <v>0</v>
      </c>
      <c r="AE146" s="11">
        <f t="shared" si="165"/>
        <v>-6013.9740000000165</v>
      </c>
      <c r="AF146" s="12">
        <f t="shared" si="166"/>
        <v>-24464.702999999994</v>
      </c>
      <c r="AG146" s="12">
        <f t="shared" si="167"/>
        <v>-40211.992999999995</v>
      </c>
      <c r="AH146" s="14">
        <f t="shared" si="168"/>
        <v>-6.0425552865051912E-2</v>
      </c>
      <c r="AI146" s="14">
        <f t="shared" si="169"/>
        <v>-0.24580970992795914</v>
      </c>
      <c r="AJ146" s="14">
        <f t="shared" si="170"/>
        <v>-0.40403099661398412</v>
      </c>
      <c r="AK146" s="14">
        <f t="shared" si="171"/>
        <v>0.32189332639069984</v>
      </c>
      <c r="AL146" s="14">
        <f t="shared" si="172"/>
        <v>0.4101646396459197</v>
      </c>
      <c r="AM146" s="14">
        <f t="shared" si="173"/>
        <v>0.41339106644630413</v>
      </c>
      <c r="AN146" s="18">
        <f t="shared" si="174"/>
        <v>10.218999999997322</v>
      </c>
      <c r="AO146" s="18">
        <f t="shared" si="175"/>
        <v>696.90000000000146</v>
      </c>
      <c r="AP146" s="18">
        <f t="shared" si="176"/>
        <v>-5570.7060000000019</v>
      </c>
      <c r="AQ146" s="14">
        <f t="shared" si="177"/>
        <v>3.3960320361559049E-4</v>
      </c>
      <c r="AR146" s="14">
        <f t="shared" si="178"/>
        <v>2.3159748762088483E-2</v>
      </c>
      <c r="AS146" s="14">
        <f t="shared" si="179"/>
        <v>-0.18512864311588184</v>
      </c>
      <c r="AT146" s="12">
        <f t="shared" si="180"/>
        <v>-43.154999999999745</v>
      </c>
      <c r="AU146" s="12">
        <f t="shared" si="181"/>
        <v>-942.02300000000014</v>
      </c>
      <c r="AV146" s="12">
        <f t="shared" si="182"/>
        <v>-1280.0790000000002</v>
      </c>
      <c r="AW146" s="14">
        <f t="shared" si="183"/>
        <v>-1.6591695501730008E-2</v>
      </c>
      <c r="AX146" s="14">
        <f t="shared" si="184"/>
        <v>-0.36217723952326031</v>
      </c>
      <c r="AY146" s="14">
        <f t="shared" si="185"/>
        <v>-0.49214878892733571</v>
      </c>
      <c r="AZ146" s="12">
        <f t="shared" si="186"/>
        <v>-1546.4471999999996</v>
      </c>
      <c r="BA146" s="12">
        <f t="shared" si="187"/>
        <v>-2233.0367999999999</v>
      </c>
      <c r="BB146" s="12">
        <f t="shared" si="188"/>
        <v>-2928.2495999999996</v>
      </c>
      <c r="BC146" s="14">
        <f t="shared" si="189"/>
        <v>-0.32724885728796338</v>
      </c>
      <c r="BD146" s="14">
        <f t="shared" si="190"/>
        <v>-0.47254037582529207</v>
      </c>
      <c r="BE146" s="14">
        <f t="shared" si="191"/>
        <v>-0.61965667851701367</v>
      </c>
      <c r="BF146" s="12">
        <f t="shared" si="192"/>
        <v>-107.3690000000006</v>
      </c>
      <c r="BG146" s="12">
        <f t="shared" si="193"/>
        <v>-1693.96</v>
      </c>
      <c r="BH146" s="12">
        <f t="shared" si="194"/>
        <v>-2225.337</v>
      </c>
      <c r="BI146" s="14">
        <f t="shared" si="195"/>
        <v>-2.1362713887783658E-2</v>
      </c>
      <c r="BJ146" s="14">
        <f t="shared" si="196"/>
        <v>-0.33703939514524472</v>
      </c>
      <c r="BK146" s="14">
        <f t="shared" si="197"/>
        <v>-0.44276502188619182</v>
      </c>
      <c r="BL146" s="12">
        <f t="shared" si="198"/>
        <v>-116.14000000000033</v>
      </c>
      <c r="BM146" s="12">
        <f t="shared" si="199"/>
        <v>-1357.7690000000002</v>
      </c>
      <c r="BN146" s="12">
        <f t="shared" si="200"/>
        <v>-1962.991</v>
      </c>
      <c r="BO146" s="14">
        <f t="shared" si="201"/>
        <v>-2.6040358744394698E-2</v>
      </c>
      <c r="BP146" s="14">
        <f t="shared" si="202"/>
        <v>-0.30443251121076242</v>
      </c>
      <c r="BQ146" s="24">
        <f t="shared" si="203"/>
        <v>-0.44013251121076236</v>
      </c>
      <c r="BR146" s="19">
        <f t="shared" si="204"/>
        <v>60.3</v>
      </c>
      <c r="BS146" s="20">
        <f t="shared" si="205"/>
        <v>422.09999999999997</v>
      </c>
      <c r="BT146" s="13">
        <f t="shared" si="206"/>
        <v>4.2410602148160795E-3</v>
      </c>
      <c r="BU146" s="20">
        <f t="shared" si="207"/>
        <v>13.9</v>
      </c>
      <c r="BV146" s="20">
        <f t="shared" si="208"/>
        <v>97.3</v>
      </c>
      <c r="BW146" s="13">
        <f t="shared" si="209"/>
        <v>9.7762416228762048E-4</v>
      </c>
      <c r="BX146" s="20">
        <f t="shared" si="210"/>
        <v>84.3</v>
      </c>
      <c r="BY146" s="20">
        <f t="shared" si="211"/>
        <v>590.1</v>
      </c>
      <c r="BZ146" s="13">
        <f t="shared" si="212"/>
        <v>5.9290443799170081E-3</v>
      </c>
      <c r="CA146" s="20">
        <f t="shared" si="213"/>
        <v>84.3</v>
      </c>
      <c r="CB146" s="20">
        <f t="shared" si="214"/>
        <v>590.1</v>
      </c>
      <c r="CC146" s="17">
        <f t="shared" si="215"/>
        <v>5.9290443799170081E-3</v>
      </c>
      <c r="CE146" s="2">
        <v>99527</v>
      </c>
      <c r="CF146" s="2">
        <v>30091</v>
      </c>
      <c r="CG146" s="2">
        <v>16891</v>
      </c>
      <c r="CH146" s="2">
        <v>2601</v>
      </c>
      <c r="CI146" s="2">
        <v>9352</v>
      </c>
      <c r="CJ146" s="2">
        <v>101226</v>
      </c>
      <c r="CK146" s="2">
        <v>3500</v>
      </c>
      <c r="CL146" s="2">
        <v>5360.4</v>
      </c>
      <c r="CM146" s="2">
        <v>4725.5999999999995</v>
      </c>
      <c r="CN146" s="2">
        <v>2520</v>
      </c>
      <c r="CO146" s="2">
        <v>3006</v>
      </c>
      <c r="CP146" s="2">
        <v>2405</v>
      </c>
      <c r="CQ146" s="2">
        <v>2703</v>
      </c>
      <c r="CR146" s="2">
        <v>5075</v>
      </c>
      <c r="CS146" s="2">
        <v>5026</v>
      </c>
      <c r="CT146" s="2">
        <v>4569</v>
      </c>
      <c r="CU146" s="2">
        <v>4460</v>
      </c>
      <c r="CV146" s="2">
        <v>93513.025999999983</v>
      </c>
      <c r="CW146" s="2">
        <v>75062.297000000006</v>
      </c>
      <c r="CX146" s="2">
        <v>59315.007000000005</v>
      </c>
      <c r="CY146" s="2">
        <v>30101.218999999997</v>
      </c>
      <c r="CZ146" s="2">
        <v>30787.9</v>
      </c>
      <c r="DA146" s="2">
        <v>24520.293999999998</v>
      </c>
      <c r="DB146" s="2">
        <v>2557.8450000000003</v>
      </c>
      <c r="DC146" s="2">
        <v>1658.9769999999999</v>
      </c>
      <c r="DD146" s="2">
        <v>1320.9209999999998</v>
      </c>
      <c r="DE146" s="2">
        <v>3179.1527999999998</v>
      </c>
      <c r="DF146" s="2">
        <v>2492.5631999999996</v>
      </c>
      <c r="DG146" s="2">
        <v>1797.3503999999998</v>
      </c>
      <c r="DH146" s="2">
        <v>4918.6309999999994</v>
      </c>
      <c r="DI146" s="2">
        <v>3332.04</v>
      </c>
      <c r="DJ146" s="2">
        <v>2800.663</v>
      </c>
      <c r="DK146" s="2">
        <v>4343.8599999999997</v>
      </c>
      <c r="DL146" s="2">
        <v>3102.2309999999998</v>
      </c>
      <c r="DM146" s="2">
        <v>2497.009</v>
      </c>
      <c r="DN146" s="2">
        <v>60.3</v>
      </c>
      <c r="DO146" s="2">
        <v>13.9</v>
      </c>
      <c r="DP146" s="2">
        <v>84.3</v>
      </c>
    </row>
    <row r="147" spans="2:120" ht="14.25" customHeight="1" x14ac:dyDescent="0.2">
      <c r="B147" s="6">
        <v>11240</v>
      </c>
      <c r="C147" s="9" t="s">
        <v>448</v>
      </c>
      <c r="D147" s="9" t="s">
        <v>60</v>
      </c>
      <c r="E147" s="21" t="s">
        <v>458</v>
      </c>
      <c r="F147" s="9" t="s">
        <v>164</v>
      </c>
      <c r="G147" s="21">
        <v>0</v>
      </c>
      <c r="H147" s="11">
        <f t="shared" si="144"/>
        <v>49063</v>
      </c>
      <c r="I147" s="12">
        <f t="shared" si="145"/>
        <v>17550</v>
      </c>
      <c r="J147" s="14">
        <f t="shared" si="146"/>
        <v>0.35770336098485622</v>
      </c>
      <c r="K147" s="14">
        <f t="shared" si="147"/>
        <v>0.19171269592157023</v>
      </c>
      <c r="L147" s="15">
        <f t="shared" si="148"/>
        <v>1.1559680329981954</v>
      </c>
      <c r="M147" s="12">
        <f t="shared" si="149"/>
        <v>0</v>
      </c>
      <c r="N147" s="14">
        <f t="shared" si="150"/>
        <v>-4.431415325879462E-2</v>
      </c>
      <c r="O147" s="16">
        <f t="shared" si="151"/>
        <v>-272</v>
      </c>
      <c r="P147" s="14">
        <f t="shared" si="152"/>
        <v>-0.19526202440775309</v>
      </c>
      <c r="Q147" s="12">
        <f t="shared" si="153"/>
        <v>-279</v>
      </c>
      <c r="R147" s="14">
        <f t="shared" si="154"/>
        <v>-0.11981448080391655</v>
      </c>
      <c r="S147" s="18">
        <f t="shared" si="155"/>
        <v>32</v>
      </c>
      <c r="T147" s="14">
        <f t="shared" si="156"/>
        <v>2.8751123090745678E-2</v>
      </c>
      <c r="U147" s="18">
        <f t="shared" si="157"/>
        <v>72</v>
      </c>
      <c r="V147" s="14">
        <f t="shared" si="158"/>
        <v>7.03125E-2</v>
      </c>
      <c r="W147" s="12">
        <f t="shared" si="159"/>
        <v>-52</v>
      </c>
      <c r="X147" s="14">
        <f t="shared" si="160"/>
        <v>-2.1259198691741643E-2</v>
      </c>
      <c r="Y147" s="12">
        <f t="shared" si="161"/>
        <v>-50</v>
      </c>
      <c r="Z147" s="14">
        <f t="shared" si="162"/>
        <v>-2.3820867079561658E-2</v>
      </c>
      <c r="AA147" s="12">
        <v>-120.42891000000236</v>
      </c>
      <c r="AB147" s="26">
        <v>-3.534912347092467E-3</v>
      </c>
      <c r="AC147" s="12">
        <f t="shared" si="163"/>
        <v>0</v>
      </c>
      <c r="AD147" s="24">
        <f t="shared" si="164"/>
        <v>0</v>
      </c>
      <c r="AE147" s="11">
        <f t="shared" si="165"/>
        <v>-5776.1049999999959</v>
      </c>
      <c r="AF147" s="12">
        <f t="shared" si="166"/>
        <v>-19222.544000000002</v>
      </c>
      <c r="AG147" s="12">
        <f t="shared" si="167"/>
        <v>-27935.811999999998</v>
      </c>
      <c r="AH147" s="14">
        <f t="shared" si="168"/>
        <v>-0.11772832888327245</v>
      </c>
      <c r="AI147" s="14">
        <f t="shared" si="169"/>
        <v>-0.39179308236349186</v>
      </c>
      <c r="AJ147" s="14">
        <f t="shared" si="170"/>
        <v>-0.56938654383140042</v>
      </c>
      <c r="AK147" s="14">
        <f t="shared" si="171"/>
        <v>0.38265925518566302</v>
      </c>
      <c r="AL147" s="14">
        <f t="shared" si="172"/>
        <v>0.46799646761430186</v>
      </c>
      <c r="AM147" s="14">
        <f t="shared" si="173"/>
        <v>0.46830766119939854</v>
      </c>
      <c r="AN147" s="18">
        <f t="shared" si="174"/>
        <v>-985.86899999999878</v>
      </c>
      <c r="AO147" s="18">
        <f t="shared" si="175"/>
        <v>-3584.7720000000008</v>
      </c>
      <c r="AP147" s="18">
        <f t="shared" si="176"/>
        <v>-7655.9760000000006</v>
      </c>
      <c r="AQ147" s="14">
        <f t="shared" si="177"/>
        <v>-5.6174871794871684E-2</v>
      </c>
      <c r="AR147" s="14">
        <f t="shared" si="178"/>
        <v>-0.20426051282051283</v>
      </c>
      <c r="AS147" s="14">
        <f t="shared" si="179"/>
        <v>-0.43623794871794874</v>
      </c>
      <c r="AT147" s="12">
        <f t="shared" si="180"/>
        <v>-187.23699999999997</v>
      </c>
      <c r="AU147" s="12">
        <f t="shared" si="181"/>
        <v>-560.86200000000008</v>
      </c>
      <c r="AV147" s="12">
        <f t="shared" si="182"/>
        <v>-710.12699999999995</v>
      </c>
      <c r="AW147" s="14">
        <f t="shared" si="183"/>
        <v>-0.16702676181980369</v>
      </c>
      <c r="AX147" s="14">
        <f t="shared" si="184"/>
        <v>-0.50032292595896521</v>
      </c>
      <c r="AY147" s="14">
        <f t="shared" si="185"/>
        <v>-0.63347636039250665</v>
      </c>
      <c r="AZ147" s="12">
        <f t="shared" si="186"/>
        <v>-665.67900000000009</v>
      </c>
      <c r="BA147" s="12">
        <f t="shared" si="187"/>
        <v>-1139.3753999999999</v>
      </c>
      <c r="BB147" s="12">
        <f t="shared" si="188"/>
        <v>-1425.549</v>
      </c>
      <c r="BC147" s="14">
        <f t="shared" si="189"/>
        <v>-0.32478483606557385</v>
      </c>
      <c r="BD147" s="14">
        <f t="shared" si="190"/>
        <v>-0.55590134660421542</v>
      </c>
      <c r="BE147" s="14">
        <f t="shared" si="191"/>
        <v>-0.69552546838407503</v>
      </c>
      <c r="BF147" s="12">
        <f t="shared" si="192"/>
        <v>-476.54500000000007</v>
      </c>
      <c r="BG147" s="12">
        <f t="shared" si="193"/>
        <v>-1203.8110000000001</v>
      </c>
      <c r="BH147" s="12">
        <f t="shared" si="194"/>
        <v>-1595.673</v>
      </c>
      <c r="BI147" s="14">
        <f t="shared" si="195"/>
        <v>-0.19905806182121977</v>
      </c>
      <c r="BJ147" s="14">
        <f t="shared" si="196"/>
        <v>-0.50284502923976615</v>
      </c>
      <c r="BK147" s="14">
        <f t="shared" si="197"/>
        <v>-0.66653007518796992</v>
      </c>
      <c r="BL147" s="12">
        <f t="shared" si="198"/>
        <v>-464.95399999999995</v>
      </c>
      <c r="BM147" s="12">
        <f t="shared" si="199"/>
        <v>-1051.5219999999999</v>
      </c>
      <c r="BN147" s="12">
        <f t="shared" si="200"/>
        <v>-1303.4559999999999</v>
      </c>
      <c r="BO147" s="14">
        <f t="shared" si="201"/>
        <v>-0.22691752074182525</v>
      </c>
      <c r="BP147" s="14">
        <f t="shared" si="202"/>
        <v>-0.51318789653489505</v>
      </c>
      <c r="BQ147" s="24">
        <f t="shared" si="203"/>
        <v>-0.63614250854075149</v>
      </c>
      <c r="BR147" s="19">
        <f t="shared" si="204"/>
        <v>60.2</v>
      </c>
      <c r="BS147" s="20">
        <f t="shared" si="205"/>
        <v>421.40000000000003</v>
      </c>
      <c r="BT147" s="13">
        <f t="shared" si="206"/>
        <v>8.5889570552147246E-3</v>
      </c>
      <c r="BU147" s="20">
        <f t="shared" si="207"/>
        <v>36.4</v>
      </c>
      <c r="BV147" s="20">
        <f t="shared" si="208"/>
        <v>254.79999999999998</v>
      </c>
      <c r="BW147" s="13">
        <f t="shared" si="209"/>
        <v>5.1933228705949488E-3</v>
      </c>
      <c r="BX147" s="20">
        <f t="shared" si="210"/>
        <v>44.8</v>
      </c>
      <c r="BY147" s="20">
        <f t="shared" si="211"/>
        <v>313.59999999999997</v>
      </c>
      <c r="BZ147" s="13">
        <f t="shared" si="212"/>
        <v>6.3917819945783988E-3</v>
      </c>
      <c r="CA147" s="20">
        <f t="shared" si="213"/>
        <v>60.2</v>
      </c>
      <c r="CB147" s="20">
        <f t="shared" si="214"/>
        <v>421.40000000000003</v>
      </c>
      <c r="CC147" s="17">
        <f t="shared" si="215"/>
        <v>8.5889570552147246E-3</v>
      </c>
      <c r="CE147" s="2">
        <v>49063</v>
      </c>
      <c r="CF147" s="2">
        <v>17550</v>
      </c>
      <c r="CG147" s="2">
        <v>9406</v>
      </c>
      <c r="CH147" s="2">
        <v>1121</v>
      </c>
      <c r="CI147" s="2">
        <v>3879</v>
      </c>
      <c r="CJ147" s="2">
        <v>51338</v>
      </c>
      <c r="CK147" s="2">
        <v>1393</v>
      </c>
      <c r="CL147" s="2">
        <v>2328.6</v>
      </c>
      <c r="CM147" s="2">
        <v>2049.6</v>
      </c>
      <c r="CN147" s="2">
        <v>1113</v>
      </c>
      <c r="CO147" s="2">
        <v>1081</v>
      </c>
      <c r="CP147" s="2">
        <v>1024</v>
      </c>
      <c r="CQ147" s="2">
        <v>952</v>
      </c>
      <c r="CR147" s="2">
        <v>2446</v>
      </c>
      <c r="CS147" s="2">
        <v>2394</v>
      </c>
      <c r="CT147" s="2">
        <v>2099</v>
      </c>
      <c r="CU147" s="2">
        <v>2049</v>
      </c>
      <c r="CV147" s="2">
        <v>43286.895000000004</v>
      </c>
      <c r="CW147" s="2">
        <v>29840.455999999998</v>
      </c>
      <c r="CX147" s="2">
        <v>21127.188000000002</v>
      </c>
      <c r="CY147" s="2">
        <v>16564.131000000001</v>
      </c>
      <c r="CZ147" s="2">
        <v>13965.227999999999</v>
      </c>
      <c r="DA147" s="2">
        <v>9894.0239999999994</v>
      </c>
      <c r="DB147" s="2">
        <v>933.76300000000003</v>
      </c>
      <c r="DC147" s="2">
        <v>560.13799999999992</v>
      </c>
      <c r="DD147" s="2">
        <v>410.87299999999999</v>
      </c>
      <c r="DE147" s="2">
        <v>1383.9209999999998</v>
      </c>
      <c r="DF147" s="2">
        <v>910.22460000000001</v>
      </c>
      <c r="DG147" s="2">
        <v>624.05099999999993</v>
      </c>
      <c r="DH147" s="2">
        <v>1917.4549999999999</v>
      </c>
      <c r="DI147" s="2">
        <v>1190.1889999999999</v>
      </c>
      <c r="DJ147" s="2">
        <v>798.327</v>
      </c>
      <c r="DK147" s="2">
        <v>1584.046</v>
      </c>
      <c r="DL147" s="2">
        <v>997.47800000000007</v>
      </c>
      <c r="DM147" s="2">
        <v>745.5440000000001</v>
      </c>
      <c r="DN147" s="2">
        <v>60.2</v>
      </c>
      <c r="DO147" s="2">
        <v>36.4</v>
      </c>
      <c r="DP147" s="2">
        <v>44.8</v>
      </c>
    </row>
    <row r="148" spans="2:120" ht="14.25" customHeight="1" x14ac:dyDescent="0.2">
      <c r="B148" s="6">
        <v>11241</v>
      </c>
      <c r="C148" s="9" t="s">
        <v>448</v>
      </c>
      <c r="D148" s="9" t="s">
        <v>60</v>
      </c>
      <c r="E148" s="21" t="s">
        <v>458</v>
      </c>
      <c r="F148" s="9" t="s">
        <v>165</v>
      </c>
      <c r="G148" s="21">
        <v>0</v>
      </c>
      <c r="H148" s="11">
        <f t="shared" si="144"/>
        <v>70063</v>
      </c>
      <c r="I148" s="12">
        <f t="shared" si="145"/>
        <v>20626</v>
      </c>
      <c r="J148" s="14">
        <f t="shared" si="146"/>
        <v>0.29439218988624521</v>
      </c>
      <c r="K148" s="14">
        <f t="shared" si="147"/>
        <v>0.16098368611107147</v>
      </c>
      <c r="L148" s="15">
        <f t="shared" si="148"/>
        <v>1.2094995759117897</v>
      </c>
      <c r="M148" s="12">
        <f t="shared" si="149"/>
        <v>0</v>
      </c>
      <c r="N148" s="14">
        <f t="shared" si="150"/>
        <v>-1.1547673357664712E-3</v>
      </c>
      <c r="O148" s="16">
        <f t="shared" si="151"/>
        <v>-357</v>
      </c>
      <c r="P148" s="14">
        <f t="shared" si="152"/>
        <v>-0.14302884615384615</v>
      </c>
      <c r="Q148" s="12">
        <f t="shared" si="153"/>
        <v>-432</v>
      </c>
      <c r="R148" s="14">
        <f t="shared" si="154"/>
        <v>-0.12267848014994032</v>
      </c>
      <c r="S148" s="18">
        <f t="shared" si="155"/>
        <v>-223</v>
      </c>
      <c r="T148" s="14">
        <f t="shared" si="156"/>
        <v>-0.12320441988950281</v>
      </c>
      <c r="U148" s="18">
        <f t="shared" si="157"/>
        <v>-167</v>
      </c>
      <c r="V148" s="14">
        <f t="shared" si="158"/>
        <v>-9.8525073746312586E-2</v>
      </c>
      <c r="W148" s="12">
        <f t="shared" si="159"/>
        <v>119</v>
      </c>
      <c r="X148" s="14">
        <f t="shared" si="160"/>
        <v>3.231061634537058E-2</v>
      </c>
      <c r="Y148" s="12">
        <f t="shared" si="161"/>
        <v>38</v>
      </c>
      <c r="Z148" s="14">
        <f t="shared" si="162"/>
        <v>1.1065812463599389E-2</v>
      </c>
      <c r="AA148" s="12">
        <v>803.87960000000021</v>
      </c>
      <c r="AB148" s="26">
        <v>1.5941730072099647E-2</v>
      </c>
      <c r="AC148" s="12">
        <f t="shared" si="163"/>
        <v>0</v>
      </c>
      <c r="AD148" s="24">
        <f t="shared" si="164"/>
        <v>0</v>
      </c>
      <c r="AE148" s="11">
        <f t="shared" si="165"/>
        <v>-2391.5709999999963</v>
      </c>
      <c r="AF148" s="12">
        <f t="shared" si="166"/>
        <v>-13060.409999999996</v>
      </c>
      <c r="AG148" s="12">
        <f t="shared" si="167"/>
        <v>-22708.034999999996</v>
      </c>
      <c r="AH148" s="14">
        <f t="shared" si="168"/>
        <v>-3.4134578879008837E-2</v>
      </c>
      <c r="AI148" s="14">
        <f t="shared" si="169"/>
        <v>-0.18640951714885168</v>
      </c>
      <c r="AJ148" s="14">
        <f t="shared" si="170"/>
        <v>-0.32410880207812964</v>
      </c>
      <c r="AK148" s="14">
        <f t="shared" si="171"/>
        <v>0.31666329966225482</v>
      </c>
      <c r="AL148" s="14">
        <f t="shared" si="172"/>
        <v>0.3822563325631344</v>
      </c>
      <c r="AM148" s="14">
        <f t="shared" si="173"/>
        <v>0.39219798810958884</v>
      </c>
      <c r="AN148" s="18">
        <f t="shared" si="174"/>
        <v>803.0580000000009</v>
      </c>
      <c r="AO148" s="18">
        <f t="shared" si="175"/>
        <v>1163.6010000000024</v>
      </c>
      <c r="AP148" s="18">
        <f t="shared" si="176"/>
        <v>-2053.4780000000028</v>
      </c>
      <c r="AQ148" s="14">
        <f t="shared" si="177"/>
        <v>3.8934257732958555E-2</v>
      </c>
      <c r="AR148" s="14">
        <f t="shared" si="178"/>
        <v>5.6414282943857419E-2</v>
      </c>
      <c r="AS148" s="14">
        <f t="shared" si="179"/>
        <v>-9.9557742654901693E-2</v>
      </c>
      <c r="AT148" s="12">
        <f t="shared" si="180"/>
        <v>-21.005000000000109</v>
      </c>
      <c r="AU148" s="12">
        <f t="shared" si="181"/>
        <v>-669.63400000000001</v>
      </c>
      <c r="AV148" s="12">
        <f t="shared" si="182"/>
        <v>-905.96599999999989</v>
      </c>
      <c r="AW148" s="14">
        <f t="shared" si="183"/>
        <v>-9.8200093501636943E-3</v>
      </c>
      <c r="AX148" s="14">
        <f t="shared" si="184"/>
        <v>-0.3130593735390369</v>
      </c>
      <c r="AY148" s="14">
        <f t="shared" si="185"/>
        <v>-0.42354651706404856</v>
      </c>
      <c r="AZ148" s="12">
        <f t="shared" si="186"/>
        <v>-560.8434000000002</v>
      </c>
      <c r="BA148" s="12">
        <f t="shared" si="187"/>
        <v>-1108.0242000000001</v>
      </c>
      <c r="BB148" s="12">
        <f t="shared" si="188"/>
        <v>-1495.1514000000002</v>
      </c>
      <c r="BC148" s="14">
        <f t="shared" si="189"/>
        <v>-0.1815379685375802</v>
      </c>
      <c r="BD148" s="14">
        <f t="shared" si="190"/>
        <v>-0.35865352495630221</v>
      </c>
      <c r="BE148" s="14">
        <f t="shared" si="191"/>
        <v>-0.48396174014371729</v>
      </c>
      <c r="BF148" s="12">
        <f t="shared" si="192"/>
        <v>279.41800000000012</v>
      </c>
      <c r="BG148" s="12">
        <f t="shared" si="193"/>
        <v>-952.11099999999988</v>
      </c>
      <c r="BH148" s="12">
        <f t="shared" si="194"/>
        <v>-1269.4499999999998</v>
      </c>
      <c r="BI148" s="14">
        <f t="shared" si="195"/>
        <v>7.3492372435560283E-2</v>
      </c>
      <c r="BJ148" s="14">
        <f t="shared" si="196"/>
        <v>-0.25042372435560223</v>
      </c>
      <c r="BK148" s="14">
        <f t="shared" si="197"/>
        <v>-0.33389005786428194</v>
      </c>
      <c r="BL148" s="12">
        <f t="shared" si="198"/>
        <v>230.48700000000008</v>
      </c>
      <c r="BM148" s="12">
        <f t="shared" si="199"/>
        <v>-910.76000000000022</v>
      </c>
      <c r="BN148" s="12">
        <f t="shared" si="200"/>
        <v>-1203.0569999999998</v>
      </c>
      <c r="BO148" s="14">
        <f t="shared" si="201"/>
        <v>6.6384504608294925E-2</v>
      </c>
      <c r="BP148" s="14">
        <f t="shared" si="202"/>
        <v>-0.26231566820276508</v>
      </c>
      <c r="BQ148" s="24">
        <f t="shared" si="203"/>
        <v>-0.34650259216589852</v>
      </c>
      <c r="BR148" s="19">
        <f t="shared" si="204"/>
        <v>24.1</v>
      </c>
      <c r="BS148" s="20">
        <f t="shared" si="205"/>
        <v>168.70000000000002</v>
      </c>
      <c r="BT148" s="13">
        <f t="shared" si="206"/>
        <v>2.40783295034469E-3</v>
      </c>
      <c r="BU148" s="20">
        <f t="shared" si="207"/>
        <v>0</v>
      </c>
      <c r="BV148" s="20">
        <f t="shared" si="208"/>
        <v>0</v>
      </c>
      <c r="BW148" s="13">
        <f t="shared" si="209"/>
        <v>0</v>
      </c>
      <c r="BX148" s="20">
        <f t="shared" si="210"/>
        <v>38.9</v>
      </c>
      <c r="BY148" s="20">
        <f t="shared" si="211"/>
        <v>272.3</v>
      </c>
      <c r="BZ148" s="13">
        <f t="shared" si="212"/>
        <v>3.8865021480667403E-3</v>
      </c>
      <c r="CA148" s="20">
        <f t="shared" si="213"/>
        <v>38.9</v>
      </c>
      <c r="CB148" s="20">
        <f t="shared" si="214"/>
        <v>272.3</v>
      </c>
      <c r="CC148" s="17">
        <f t="shared" si="215"/>
        <v>3.8865021480667403E-3</v>
      </c>
      <c r="CE148" s="2">
        <v>70063</v>
      </c>
      <c r="CF148" s="2">
        <v>20626</v>
      </c>
      <c r="CG148" s="2">
        <v>11279</v>
      </c>
      <c r="CH148" s="2">
        <v>2139</v>
      </c>
      <c r="CI148" s="2">
        <v>7074</v>
      </c>
      <c r="CJ148" s="2">
        <v>70144</v>
      </c>
      <c r="CK148" s="2">
        <v>2496</v>
      </c>
      <c r="CL148" s="2">
        <v>3521.4</v>
      </c>
      <c r="CM148" s="2">
        <v>3089.4</v>
      </c>
      <c r="CN148" s="2">
        <v>1810</v>
      </c>
      <c r="CO148" s="2">
        <v>2033</v>
      </c>
      <c r="CP148" s="2">
        <v>1695</v>
      </c>
      <c r="CQ148" s="2">
        <v>1862</v>
      </c>
      <c r="CR148" s="2">
        <v>3683</v>
      </c>
      <c r="CS148" s="2">
        <v>3802</v>
      </c>
      <c r="CT148" s="2">
        <v>3434</v>
      </c>
      <c r="CU148" s="2">
        <v>3472</v>
      </c>
      <c r="CV148" s="2">
        <v>67671.429000000004</v>
      </c>
      <c r="CW148" s="2">
        <v>57002.590000000004</v>
      </c>
      <c r="CX148" s="2">
        <v>47354.965000000004</v>
      </c>
      <c r="CY148" s="2">
        <v>21429.058000000001</v>
      </c>
      <c r="CZ148" s="2">
        <v>21789.601000000002</v>
      </c>
      <c r="DA148" s="2">
        <v>18572.521999999997</v>
      </c>
      <c r="DB148" s="2">
        <v>2117.9949999999999</v>
      </c>
      <c r="DC148" s="2">
        <v>1469.366</v>
      </c>
      <c r="DD148" s="2">
        <v>1233.0340000000001</v>
      </c>
      <c r="DE148" s="2">
        <v>2528.5565999999999</v>
      </c>
      <c r="DF148" s="2">
        <v>1981.3758</v>
      </c>
      <c r="DG148" s="2">
        <v>1594.2485999999999</v>
      </c>
      <c r="DH148" s="2">
        <v>4081.4180000000001</v>
      </c>
      <c r="DI148" s="2">
        <v>2849.8890000000001</v>
      </c>
      <c r="DJ148" s="2">
        <v>2532.5500000000002</v>
      </c>
      <c r="DK148" s="2">
        <v>3702.4870000000001</v>
      </c>
      <c r="DL148" s="2">
        <v>2561.2399999999998</v>
      </c>
      <c r="DM148" s="2">
        <v>2268.9430000000002</v>
      </c>
      <c r="DN148" s="2">
        <v>24.1</v>
      </c>
      <c r="DO148" s="2">
        <v>0</v>
      </c>
      <c r="DP148" s="2">
        <v>38.9</v>
      </c>
    </row>
    <row r="149" spans="2:120" ht="14.25" customHeight="1" x14ac:dyDescent="0.2">
      <c r="B149" s="6">
        <v>11242</v>
      </c>
      <c r="C149" s="9" t="s">
        <v>448</v>
      </c>
      <c r="D149" s="9" t="s">
        <v>60</v>
      </c>
      <c r="E149" s="21" t="s">
        <v>458</v>
      </c>
      <c r="F149" s="9" t="s">
        <v>166</v>
      </c>
      <c r="G149" s="21">
        <v>0</v>
      </c>
      <c r="H149" s="11">
        <f t="shared" si="144"/>
        <v>54396</v>
      </c>
      <c r="I149" s="12">
        <f t="shared" si="145"/>
        <v>18413</v>
      </c>
      <c r="J149" s="14">
        <f t="shared" si="146"/>
        <v>0.33849915434958455</v>
      </c>
      <c r="K149" s="14">
        <f t="shared" si="147"/>
        <v>0.18527097580704463</v>
      </c>
      <c r="L149" s="15">
        <f t="shared" si="148"/>
        <v>1.1674811195024433</v>
      </c>
      <c r="M149" s="12">
        <f t="shared" si="149"/>
        <v>0</v>
      </c>
      <c r="N149" s="14">
        <f t="shared" si="150"/>
        <v>-2.9786323261869918E-2</v>
      </c>
      <c r="O149" s="16">
        <f t="shared" si="151"/>
        <v>-367</v>
      </c>
      <c r="P149" s="14">
        <f t="shared" si="152"/>
        <v>-0.21832242712671024</v>
      </c>
      <c r="Q149" s="12">
        <f t="shared" si="153"/>
        <v>-565.19999999999982</v>
      </c>
      <c r="R149" s="14">
        <f t="shared" si="154"/>
        <v>-0.18445271196397095</v>
      </c>
      <c r="S149" s="18">
        <f t="shared" si="155"/>
        <v>69</v>
      </c>
      <c r="T149" s="14">
        <f t="shared" si="156"/>
        <v>5.0475493782004444E-2</v>
      </c>
      <c r="U149" s="18">
        <f t="shared" si="157"/>
        <v>-58</v>
      </c>
      <c r="V149" s="14">
        <f t="shared" si="158"/>
        <v>-4.643714971977575E-2</v>
      </c>
      <c r="W149" s="12">
        <f t="shared" si="159"/>
        <v>46</v>
      </c>
      <c r="X149" s="14">
        <f t="shared" si="160"/>
        <v>1.9384745048461882E-2</v>
      </c>
      <c r="Y149" s="12">
        <f t="shared" si="161"/>
        <v>-56</v>
      </c>
      <c r="Z149" s="14">
        <f t="shared" si="162"/>
        <v>-2.5033527045149717E-2</v>
      </c>
      <c r="AA149" s="12">
        <v>107.54383000000234</v>
      </c>
      <c r="AB149" s="26">
        <v>2.8285781085619632E-3</v>
      </c>
      <c r="AC149" s="12">
        <f t="shared" si="163"/>
        <v>0</v>
      </c>
      <c r="AD149" s="24">
        <f t="shared" si="164"/>
        <v>0</v>
      </c>
      <c r="AE149" s="11">
        <f t="shared" si="165"/>
        <v>-4698.1379999999917</v>
      </c>
      <c r="AF149" s="12">
        <f t="shared" si="166"/>
        <v>-17206.835999999996</v>
      </c>
      <c r="AG149" s="12">
        <f t="shared" si="167"/>
        <v>-26715.950000000004</v>
      </c>
      <c r="AH149" s="14">
        <f t="shared" si="168"/>
        <v>-8.6369181557467312E-2</v>
      </c>
      <c r="AI149" s="14">
        <f t="shared" si="169"/>
        <v>-0.31632539157290973</v>
      </c>
      <c r="AJ149" s="14">
        <f t="shared" si="170"/>
        <v>-0.49113813515699689</v>
      </c>
      <c r="AK149" s="14">
        <f t="shared" si="171"/>
        <v>0.36168811447059829</v>
      </c>
      <c r="AL149" s="14">
        <f t="shared" si="172"/>
        <v>0.45630154525656991</v>
      </c>
      <c r="AM149" s="14">
        <f t="shared" si="173"/>
        <v>0.44877621247071459</v>
      </c>
      <c r="AN149" s="18">
        <f t="shared" si="174"/>
        <v>-437.8739999999998</v>
      </c>
      <c r="AO149" s="18">
        <f t="shared" si="175"/>
        <v>-1443.5269999999982</v>
      </c>
      <c r="AP149" s="18">
        <f t="shared" si="176"/>
        <v>-5990.851999999999</v>
      </c>
      <c r="AQ149" s="14">
        <f t="shared" si="177"/>
        <v>-2.3780698419594848E-2</v>
      </c>
      <c r="AR149" s="14">
        <f t="shared" si="178"/>
        <v>-7.8397165046434458E-2</v>
      </c>
      <c r="AS149" s="14">
        <f t="shared" si="179"/>
        <v>-0.32535990876011511</v>
      </c>
      <c r="AT149" s="12">
        <f t="shared" si="180"/>
        <v>-41.199000000000069</v>
      </c>
      <c r="AU149" s="12">
        <f t="shared" si="181"/>
        <v>-558.70399999999995</v>
      </c>
      <c r="AV149" s="12">
        <f t="shared" si="182"/>
        <v>-728.32600000000002</v>
      </c>
      <c r="AW149" s="14">
        <f t="shared" si="183"/>
        <v>-3.1353881278538887E-2</v>
      </c>
      <c r="AX149" s="14">
        <f t="shared" si="184"/>
        <v>-0.42519330289193302</v>
      </c>
      <c r="AY149" s="14">
        <f t="shared" si="185"/>
        <v>-0.55428158295281582</v>
      </c>
      <c r="AZ149" s="12">
        <f t="shared" si="186"/>
        <v>-808.65239999999994</v>
      </c>
      <c r="BA149" s="12">
        <f t="shared" si="187"/>
        <v>-1258.4928</v>
      </c>
      <c r="BB149" s="12">
        <f t="shared" si="188"/>
        <v>-1635.2730000000001</v>
      </c>
      <c r="BC149" s="14">
        <f t="shared" si="189"/>
        <v>-0.32359039615846341</v>
      </c>
      <c r="BD149" s="14">
        <f t="shared" si="190"/>
        <v>-0.50359855942376952</v>
      </c>
      <c r="BE149" s="14">
        <f t="shared" si="191"/>
        <v>-0.65437094837935172</v>
      </c>
      <c r="BF149" s="12">
        <f t="shared" si="192"/>
        <v>-168.64999999999964</v>
      </c>
      <c r="BG149" s="12">
        <f t="shared" si="193"/>
        <v>-1021.431</v>
      </c>
      <c r="BH149" s="12">
        <f t="shared" si="194"/>
        <v>-1269.9690000000001</v>
      </c>
      <c r="BI149" s="14">
        <f t="shared" si="195"/>
        <v>-6.9718892104175145E-2</v>
      </c>
      <c r="BJ149" s="14">
        <f t="shared" si="196"/>
        <v>-0.42225341050020671</v>
      </c>
      <c r="BK149" s="14">
        <f t="shared" si="197"/>
        <v>-0.52499751963621333</v>
      </c>
      <c r="BL149" s="12">
        <f t="shared" si="198"/>
        <v>-259.03200000000015</v>
      </c>
      <c r="BM149" s="12">
        <f t="shared" si="199"/>
        <v>-903.06799999999998</v>
      </c>
      <c r="BN149" s="12">
        <f t="shared" si="200"/>
        <v>-1142.617</v>
      </c>
      <c r="BO149" s="14">
        <f t="shared" si="201"/>
        <v>-0.11876753782668503</v>
      </c>
      <c r="BP149" s="14">
        <f t="shared" si="202"/>
        <v>-0.41406143970655662</v>
      </c>
      <c r="BQ149" s="24">
        <f t="shared" si="203"/>
        <v>-0.52389591930307189</v>
      </c>
      <c r="BR149" s="19">
        <f t="shared" si="204"/>
        <v>48.9</v>
      </c>
      <c r="BS149" s="20">
        <f t="shared" si="205"/>
        <v>342.3</v>
      </c>
      <c r="BT149" s="13">
        <f t="shared" si="206"/>
        <v>6.2927421133906905E-3</v>
      </c>
      <c r="BU149" s="20">
        <f t="shared" si="207"/>
        <v>37.9</v>
      </c>
      <c r="BV149" s="20">
        <f t="shared" si="208"/>
        <v>265.3</v>
      </c>
      <c r="BW149" s="13">
        <f t="shared" si="209"/>
        <v>4.8771968527097581E-3</v>
      </c>
      <c r="BX149" s="20">
        <f t="shared" si="210"/>
        <v>47.3</v>
      </c>
      <c r="BY149" s="20">
        <f t="shared" si="211"/>
        <v>331.09999999999997</v>
      </c>
      <c r="BZ149" s="13">
        <f t="shared" si="212"/>
        <v>6.0868446209280088E-3</v>
      </c>
      <c r="CA149" s="20">
        <f t="shared" si="213"/>
        <v>48.9</v>
      </c>
      <c r="CB149" s="20">
        <f t="shared" si="214"/>
        <v>342.3</v>
      </c>
      <c r="CC149" s="17">
        <f t="shared" si="215"/>
        <v>6.2927421133906905E-3</v>
      </c>
      <c r="CE149" s="2">
        <v>54396</v>
      </c>
      <c r="CF149" s="2">
        <v>18413</v>
      </c>
      <c r="CG149" s="2">
        <v>10078</v>
      </c>
      <c r="CH149" s="2">
        <v>1314</v>
      </c>
      <c r="CI149" s="2">
        <v>4502</v>
      </c>
      <c r="CJ149" s="2">
        <v>56066</v>
      </c>
      <c r="CK149" s="2">
        <v>1681</v>
      </c>
      <c r="CL149" s="2">
        <v>3064.2</v>
      </c>
      <c r="CM149" s="2">
        <v>2499</v>
      </c>
      <c r="CN149" s="2">
        <v>1367</v>
      </c>
      <c r="CO149" s="2">
        <v>1298</v>
      </c>
      <c r="CP149" s="2">
        <v>1249</v>
      </c>
      <c r="CQ149" s="2">
        <v>1307</v>
      </c>
      <c r="CR149" s="2">
        <v>2373</v>
      </c>
      <c r="CS149" s="2">
        <v>2419</v>
      </c>
      <c r="CT149" s="2">
        <v>2237</v>
      </c>
      <c r="CU149" s="2">
        <v>2181</v>
      </c>
      <c r="CV149" s="2">
        <v>49697.862000000008</v>
      </c>
      <c r="CW149" s="2">
        <v>37189.164000000004</v>
      </c>
      <c r="CX149" s="2">
        <v>27680.049999999996</v>
      </c>
      <c r="CY149" s="2">
        <v>17975.126</v>
      </c>
      <c r="CZ149" s="2">
        <v>16969.473000000002</v>
      </c>
      <c r="DA149" s="2">
        <v>12422.148000000001</v>
      </c>
      <c r="DB149" s="2">
        <v>1272.8009999999999</v>
      </c>
      <c r="DC149" s="2">
        <v>755.29600000000005</v>
      </c>
      <c r="DD149" s="2">
        <v>585.67399999999998</v>
      </c>
      <c r="DE149" s="2">
        <v>1690.3476000000001</v>
      </c>
      <c r="DF149" s="2">
        <v>1240.5072</v>
      </c>
      <c r="DG149" s="2">
        <v>863.72699999999998</v>
      </c>
      <c r="DH149" s="2">
        <v>2250.3500000000004</v>
      </c>
      <c r="DI149" s="2">
        <v>1397.569</v>
      </c>
      <c r="DJ149" s="2">
        <v>1149.0309999999999</v>
      </c>
      <c r="DK149" s="2">
        <v>1921.9679999999998</v>
      </c>
      <c r="DL149" s="2">
        <v>1277.932</v>
      </c>
      <c r="DM149" s="2">
        <v>1038.383</v>
      </c>
      <c r="DN149" s="2">
        <v>48.9</v>
      </c>
      <c r="DO149" s="2">
        <v>37.9</v>
      </c>
      <c r="DP149" s="2">
        <v>47.3</v>
      </c>
    </row>
    <row r="150" spans="2:120" ht="14.25" customHeight="1" x14ac:dyDescent="0.2">
      <c r="B150" s="6">
        <v>11243</v>
      </c>
      <c r="C150" s="9" t="s">
        <v>448</v>
      </c>
      <c r="D150" s="9" t="s">
        <v>60</v>
      </c>
      <c r="E150" s="21" t="s">
        <v>458</v>
      </c>
      <c r="F150" s="9" t="s">
        <v>167</v>
      </c>
      <c r="G150" s="21">
        <v>0</v>
      </c>
      <c r="H150" s="11">
        <f t="shared" si="144"/>
        <v>72678</v>
      </c>
      <c r="I150" s="12">
        <f t="shared" si="145"/>
        <v>17736</v>
      </c>
      <c r="J150" s="14">
        <f t="shared" si="146"/>
        <v>0.24403533393874349</v>
      </c>
      <c r="K150" s="14">
        <f t="shared" si="147"/>
        <v>0.13233715842483282</v>
      </c>
      <c r="L150" s="15">
        <f t="shared" si="148"/>
        <v>1.2876506024096386</v>
      </c>
      <c r="M150" s="12">
        <f t="shared" si="149"/>
        <v>0</v>
      </c>
      <c r="N150" s="14">
        <f t="shared" si="150"/>
        <v>-2.9221714614973138E-3</v>
      </c>
      <c r="O150" s="16">
        <f t="shared" si="151"/>
        <v>-706</v>
      </c>
      <c r="P150" s="14">
        <f t="shared" si="152"/>
        <v>-0.21583613573830629</v>
      </c>
      <c r="Q150" s="12">
        <f t="shared" si="153"/>
        <v>-337.79999999999927</v>
      </c>
      <c r="R150" s="14">
        <f t="shared" si="154"/>
        <v>-7.5036652005864179E-2</v>
      </c>
      <c r="S150" s="18">
        <f t="shared" si="155"/>
        <v>-44</v>
      </c>
      <c r="T150" s="14">
        <f t="shared" si="156"/>
        <v>-2.3329798515376421E-2</v>
      </c>
      <c r="U150" s="18">
        <f t="shared" si="157"/>
        <v>-35</v>
      </c>
      <c r="V150" s="14">
        <f t="shared" si="158"/>
        <v>-1.830543933054396E-2</v>
      </c>
      <c r="W150" s="12">
        <f t="shared" si="159"/>
        <v>46</v>
      </c>
      <c r="X150" s="14">
        <f t="shared" si="160"/>
        <v>1.1129929833050944E-2</v>
      </c>
      <c r="Y150" s="12">
        <f t="shared" si="161"/>
        <v>28</v>
      </c>
      <c r="Z150" s="14">
        <f t="shared" si="162"/>
        <v>6.9496152891537211E-3</v>
      </c>
      <c r="AA150" s="12">
        <v>244.59256999999343</v>
      </c>
      <c r="AB150" s="26">
        <v>4.3931886858217251E-3</v>
      </c>
      <c r="AC150" s="12">
        <f t="shared" si="163"/>
        <v>0</v>
      </c>
      <c r="AD150" s="24">
        <f t="shared" si="164"/>
        <v>0</v>
      </c>
      <c r="AE150" s="11">
        <f t="shared" si="165"/>
        <v>-2142.9800000000105</v>
      </c>
      <c r="AF150" s="12">
        <f t="shared" si="166"/>
        <v>-11741.597000000002</v>
      </c>
      <c r="AG150" s="12">
        <f t="shared" si="167"/>
        <v>-21929.489999999991</v>
      </c>
      <c r="AH150" s="14">
        <f t="shared" si="168"/>
        <v>-2.9485951732298732E-2</v>
      </c>
      <c r="AI150" s="14">
        <f t="shared" si="169"/>
        <v>-0.16155641321995651</v>
      </c>
      <c r="AJ150" s="14">
        <f t="shared" si="170"/>
        <v>-0.30173491290349197</v>
      </c>
      <c r="AK150" s="14">
        <f t="shared" si="171"/>
        <v>0.26823212072527952</v>
      </c>
      <c r="AL150" s="14">
        <f t="shared" si="172"/>
        <v>0.36178968423850033</v>
      </c>
      <c r="AM150" s="14">
        <f t="shared" si="173"/>
        <v>0.36862749270865292</v>
      </c>
      <c r="AN150" s="18">
        <f t="shared" si="174"/>
        <v>1183.7580000000016</v>
      </c>
      <c r="AO150" s="18">
        <f t="shared" si="175"/>
        <v>4310.1620000000039</v>
      </c>
      <c r="AP150" s="18">
        <f t="shared" si="176"/>
        <v>971.2960000000021</v>
      </c>
      <c r="AQ150" s="14">
        <f t="shared" si="177"/>
        <v>6.6743234100135496E-2</v>
      </c>
      <c r="AR150" s="14">
        <f t="shared" si="178"/>
        <v>0.24301770410464618</v>
      </c>
      <c r="AS150" s="14">
        <f t="shared" si="179"/>
        <v>5.4764095624718179E-2</v>
      </c>
      <c r="AT150" s="12">
        <f t="shared" si="180"/>
        <v>-75.53899999999976</v>
      </c>
      <c r="AU150" s="12">
        <f t="shared" si="181"/>
        <v>-798.97600000000011</v>
      </c>
      <c r="AV150" s="12">
        <f t="shared" si="182"/>
        <v>-1085.23</v>
      </c>
      <c r="AW150" s="14">
        <f t="shared" si="183"/>
        <v>-2.9449902534112948E-2</v>
      </c>
      <c r="AX150" s="14">
        <f t="shared" si="184"/>
        <v>-0.31149161793372326</v>
      </c>
      <c r="AY150" s="14">
        <f t="shared" si="185"/>
        <v>-0.42309161793372319</v>
      </c>
      <c r="AZ150" s="12">
        <f t="shared" si="186"/>
        <v>-1123.1621999999998</v>
      </c>
      <c r="BA150" s="12">
        <f t="shared" si="187"/>
        <v>-1696.9025999999999</v>
      </c>
      <c r="BB150" s="12">
        <f t="shared" si="188"/>
        <v>-2250.7128000000002</v>
      </c>
      <c r="BC150" s="14">
        <f t="shared" si="189"/>
        <v>-0.26973155619596534</v>
      </c>
      <c r="BD150" s="14">
        <f t="shared" si="190"/>
        <v>-0.40751743515850136</v>
      </c>
      <c r="BE150" s="14">
        <f t="shared" si="191"/>
        <v>-0.54051700288184445</v>
      </c>
      <c r="BF150" s="12">
        <f t="shared" si="192"/>
        <v>-198.50599999999986</v>
      </c>
      <c r="BG150" s="12">
        <f t="shared" si="193"/>
        <v>-1026.1100000000001</v>
      </c>
      <c r="BH150" s="12">
        <f t="shared" si="194"/>
        <v>-1580.5839999999998</v>
      </c>
      <c r="BI150" s="14">
        <f t="shared" si="195"/>
        <v>-4.7500837520938033E-2</v>
      </c>
      <c r="BJ150" s="14">
        <f t="shared" si="196"/>
        <v>-0.24553960277578368</v>
      </c>
      <c r="BK150" s="14">
        <f t="shared" si="197"/>
        <v>-0.37822062694424496</v>
      </c>
      <c r="BL150" s="12">
        <f t="shared" si="198"/>
        <v>-83.752000000000407</v>
      </c>
      <c r="BM150" s="12">
        <f t="shared" si="199"/>
        <v>-1101.7939999999999</v>
      </c>
      <c r="BN150" s="12">
        <f t="shared" si="200"/>
        <v>-1545.5540000000001</v>
      </c>
      <c r="BO150" s="14">
        <f t="shared" si="201"/>
        <v>-2.0643825486812983E-2</v>
      </c>
      <c r="BP150" s="14">
        <f t="shared" si="202"/>
        <v>-0.27157850628543256</v>
      </c>
      <c r="BQ150" s="24">
        <f t="shared" si="203"/>
        <v>-0.38095982252896232</v>
      </c>
      <c r="BR150" s="19">
        <f t="shared" si="204"/>
        <v>17.7</v>
      </c>
      <c r="BS150" s="20">
        <f t="shared" si="205"/>
        <v>123.89999999999999</v>
      </c>
      <c r="BT150" s="13">
        <f t="shared" si="206"/>
        <v>1.7047799884421695E-3</v>
      </c>
      <c r="BU150" s="20">
        <f t="shared" si="207"/>
        <v>0</v>
      </c>
      <c r="BV150" s="20">
        <f t="shared" si="208"/>
        <v>0</v>
      </c>
      <c r="BW150" s="13">
        <f t="shared" si="209"/>
        <v>0</v>
      </c>
      <c r="BX150" s="20">
        <f t="shared" si="210"/>
        <v>54.7</v>
      </c>
      <c r="BY150" s="20">
        <f t="shared" si="211"/>
        <v>382.90000000000003</v>
      </c>
      <c r="BZ150" s="13">
        <f t="shared" si="212"/>
        <v>5.2684443710613949E-3</v>
      </c>
      <c r="CA150" s="20">
        <f t="shared" si="213"/>
        <v>54.7</v>
      </c>
      <c r="CB150" s="20">
        <f t="shared" si="214"/>
        <v>382.90000000000003</v>
      </c>
      <c r="CC150" s="17">
        <f t="shared" si="215"/>
        <v>5.2684443710613949E-3</v>
      </c>
      <c r="CE150" s="2">
        <v>72678</v>
      </c>
      <c r="CF150" s="2">
        <v>17736</v>
      </c>
      <c r="CG150" s="2">
        <v>9618</v>
      </c>
      <c r="CH150" s="2">
        <v>2565</v>
      </c>
      <c r="CI150" s="2">
        <v>7968</v>
      </c>
      <c r="CJ150" s="2">
        <v>72891</v>
      </c>
      <c r="CK150" s="2">
        <v>3271</v>
      </c>
      <c r="CL150" s="2">
        <v>4501.7999999999993</v>
      </c>
      <c r="CM150" s="2">
        <v>4164</v>
      </c>
      <c r="CN150" s="2">
        <v>1886</v>
      </c>
      <c r="CO150" s="2">
        <v>1930</v>
      </c>
      <c r="CP150" s="2">
        <v>1912</v>
      </c>
      <c r="CQ150" s="2">
        <v>1947</v>
      </c>
      <c r="CR150" s="2">
        <v>4133</v>
      </c>
      <c r="CS150" s="2">
        <v>4179</v>
      </c>
      <c r="CT150" s="2">
        <v>4029</v>
      </c>
      <c r="CU150" s="2">
        <v>4057</v>
      </c>
      <c r="CV150" s="2">
        <v>70535.01999999999</v>
      </c>
      <c r="CW150" s="2">
        <v>60936.402999999998</v>
      </c>
      <c r="CX150" s="2">
        <v>50748.510000000009</v>
      </c>
      <c r="CY150" s="2">
        <v>18919.758000000002</v>
      </c>
      <c r="CZ150" s="2">
        <v>22046.162000000004</v>
      </c>
      <c r="DA150" s="2">
        <v>18707.296000000002</v>
      </c>
      <c r="DB150" s="2">
        <v>2489.4610000000002</v>
      </c>
      <c r="DC150" s="2">
        <v>1766.0239999999999</v>
      </c>
      <c r="DD150" s="2">
        <v>1479.77</v>
      </c>
      <c r="DE150" s="2">
        <v>3040.8378000000002</v>
      </c>
      <c r="DF150" s="2">
        <v>2467.0974000000001</v>
      </c>
      <c r="DG150" s="2">
        <v>1913.2872</v>
      </c>
      <c r="DH150" s="2">
        <v>3980.4940000000001</v>
      </c>
      <c r="DI150" s="2">
        <v>3152.89</v>
      </c>
      <c r="DJ150" s="2">
        <v>2598.4160000000002</v>
      </c>
      <c r="DK150" s="2">
        <v>3973.2479999999996</v>
      </c>
      <c r="DL150" s="2">
        <v>2955.2060000000001</v>
      </c>
      <c r="DM150" s="2">
        <v>2511.4459999999999</v>
      </c>
      <c r="DN150" s="2">
        <v>17.7</v>
      </c>
      <c r="DO150" s="2">
        <v>0</v>
      </c>
      <c r="DP150" s="2">
        <v>54.7</v>
      </c>
    </row>
    <row r="151" spans="2:120" ht="14.25" customHeight="1" x14ac:dyDescent="0.2">
      <c r="B151" s="6">
        <v>11245</v>
      </c>
      <c r="C151" s="9" t="s">
        <v>448</v>
      </c>
      <c r="D151" s="9" t="s">
        <v>60</v>
      </c>
      <c r="E151" s="21" t="s">
        <v>458</v>
      </c>
      <c r="F151" s="9" t="s">
        <v>168</v>
      </c>
      <c r="G151" s="21">
        <v>0</v>
      </c>
      <c r="H151" s="11">
        <f t="shared" si="144"/>
        <v>114363</v>
      </c>
      <c r="I151" s="12">
        <f t="shared" si="145"/>
        <v>29086</v>
      </c>
      <c r="J151" s="14">
        <f t="shared" si="146"/>
        <v>0.25433050899329329</v>
      </c>
      <c r="K151" s="14">
        <f t="shared" si="147"/>
        <v>0.15246189764171977</v>
      </c>
      <c r="L151" s="15">
        <f t="shared" si="148"/>
        <v>1.2491996630160067</v>
      </c>
      <c r="M151" s="12">
        <f t="shared" si="149"/>
        <v>0</v>
      </c>
      <c r="N151" s="14">
        <f t="shared" si="150"/>
        <v>6.2121583312912954E-4</v>
      </c>
      <c r="O151" s="16">
        <f t="shared" si="151"/>
        <v>-1098</v>
      </c>
      <c r="P151" s="14">
        <f t="shared" si="152"/>
        <v>-0.22851196670135276</v>
      </c>
      <c r="Q151" s="12">
        <f t="shared" si="153"/>
        <v>-111.60000000000036</v>
      </c>
      <c r="R151" s="14">
        <f t="shared" si="154"/>
        <v>-1.8014527845036432E-2</v>
      </c>
      <c r="S151" s="18">
        <f t="shared" si="155"/>
        <v>-219</v>
      </c>
      <c r="T151" s="14">
        <f t="shared" si="156"/>
        <v>-7.4061548867095039E-2</v>
      </c>
      <c r="U151" s="18">
        <f t="shared" si="157"/>
        <v>-243</v>
      </c>
      <c r="V151" s="14">
        <f t="shared" si="158"/>
        <v>-9.3822393822393879E-2</v>
      </c>
      <c r="W151" s="12">
        <f t="shared" si="159"/>
        <v>320</v>
      </c>
      <c r="X151" s="14">
        <f t="shared" si="160"/>
        <v>5.3781512605042048E-2</v>
      </c>
      <c r="Y151" s="12">
        <f t="shared" si="161"/>
        <v>281</v>
      </c>
      <c r="Z151" s="14">
        <f t="shared" si="162"/>
        <v>4.9463122689667349E-2</v>
      </c>
      <c r="AA151" s="12">
        <v>1710.9073400000052</v>
      </c>
      <c r="AB151" s="26">
        <v>2.0102993611061493E-2</v>
      </c>
      <c r="AC151" s="12">
        <f t="shared" si="163"/>
        <v>0</v>
      </c>
      <c r="AD151" s="24">
        <f t="shared" si="164"/>
        <v>0</v>
      </c>
      <c r="AE151" s="11">
        <f t="shared" si="165"/>
        <v>-2235.1709999999875</v>
      </c>
      <c r="AF151" s="12">
        <f t="shared" si="166"/>
        <v>-12871.491000000009</v>
      </c>
      <c r="AG151" s="12">
        <f t="shared" si="167"/>
        <v>-26364.065000000002</v>
      </c>
      <c r="AH151" s="14">
        <f t="shared" si="168"/>
        <v>-1.9544529262086385E-2</v>
      </c>
      <c r="AI151" s="14">
        <f t="shared" si="169"/>
        <v>-0.11254943469478773</v>
      </c>
      <c r="AJ151" s="14">
        <f t="shared" si="170"/>
        <v>-0.23052967305859418</v>
      </c>
      <c r="AK151" s="14">
        <f t="shared" si="171"/>
        <v>0.28368012012432697</v>
      </c>
      <c r="AL151" s="14">
        <f t="shared" si="172"/>
        <v>0.35895029405858969</v>
      </c>
      <c r="AM151" s="14">
        <f t="shared" si="173"/>
        <v>0.36362557115037814</v>
      </c>
      <c r="AN151" s="18">
        <f t="shared" si="174"/>
        <v>2722.4359999999979</v>
      </c>
      <c r="AO151" s="18">
        <f t="shared" si="175"/>
        <v>7344.4069999999992</v>
      </c>
      <c r="AP151" s="18">
        <f t="shared" si="176"/>
        <v>2912.6630000000005</v>
      </c>
      <c r="AQ151" s="14">
        <f t="shared" si="177"/>
        <v>9.3599532421096088E-2</v>
      </c>
      <c r="AR151" s="14">
        <f t="shared" si="178"/>
        <v>0.25250660111393786</v>
      </c>
      <c r="AS151" s="14">
        <f t="shared" si="179"/>
        <v>0.10013968919755212</v>
      </c>
      <c r="AT151" s="12">
        <f t="shared" si="180"/>
        <v>71.097999999999956</v>
      </c>
      <c r="AU151" s="12">
        <f t="shared" si="181"/>
        <v>-772.39699999999993</v>
      </c>
      <c r="AV151" s="12">
        <f t="shared" si="182"/>
        <v>-1156.3590000000004</v>
      </c>
      <c r="AW151" s="14">
        <f t="shared" si="183"/>
        <v>1.9179390342594971E-2</v>
      </c>
      <c r="AX151" s="14">
        <f t="shared" si="184"/>
        <v>-0.20836174804424057</v>
      </c>
      <c r="AY151" s="14">
        <f t="shared" si="185"/>
        <v>-0.31193930401942283</v>
      </c>
      <c r="AZ151" s="12">
        <f t="shared" si="186"/>
        <v>-1552.8462</v>
      </c>
      <c r="BA151" s="12">
        <f t="shared" si="187"/>
        <v>-2014.8203999999996</v>
      </c>
      <c r="BB151" s="12">
        <f t="shared" si="188"/>
        <v>-2819.9525999999996</v>
      </c>
      <c r="BC151" s="14">
        <f t="shared" si="189"/>
        <v>-0.25525959167570766</v>
      </c>
      <c r="BD151" s="14">
        <f t="shared" si="190"/>
        <v>-0.33119972383864282</v>
      </c>
      <c r="BE151" s="14">
        <f t="shared" si="191"/>
        <v>-0.46354877206825129</v>
      </c>
      <c r="BF151" s="12">
        <f t="shared" si="192"/>
        <v>484.90800000000036</v>
      </c>
      <c r="BG151" s="12">
        <f t="shared" si="193"/>
        <v>-1047.6840000000002</v>
      </c>
      <c r="BH151" s="12">
        <f t="shared" si="194"/>
        <v>-1612.7919999999995</v>
      </c>
      <c r="BI151" s="14">
        <f t="shared" si="195"/>
        <v>7.733779904306215E-2</v>
      </c>
      <c r="BJ151" s="14">
        <f t="shared" si="196"/>
        <v>-0.1670947368421053</v>
      </c>
      <c r="BK151" s="14">
        <f t="shared" si="197"/>
        <v>-0.25722360446570969</v>
      </c>
      <c r="BL151" s="12">
        <f t="shared" si="198"/>
        <v>399.41100000000006</v>
      </c>
      <c r="BM151" s="12">
        <f t="shared" si="199"/>
        <v>-728.83300000000054</v>
      </c>
      <c r="BN151" s="12">
        <f t="shared" si="200"/>
        <v>-1497.3040000000001</v>
      </c>
      <c r="BO151" s="14">
        <f t="shared" si="201"/>
        <v>6.6992787655149266E-2</v>
      </c>
      <c r="BP151" s="14">
        <f t="shared" si="202"/>
        <v>-0.12224639382757474</v>
      </c>
      <c r="BQ151" s="24">
        <f t="shared" si="203"/>
        <v>-0.25114122777591419</v>
      </c>
      <c r="BR151" s="19">
        <f t="shared" si="204"/>
        <v>5.5</v>
      </c>
      <c r="BS151" s="20">
        <f t="shared" si="205"/>
        <v>38.5</v>
      </c>
      <c r="BT151" s="13">
        <f t="shared" si="206"/>
        <v>3.3664734223481371E-4</v>
      </c>
      <c r="BU151" s="20">
        <f t="shared" si="207"/>
        <v>0</v>
      </c>
      <c r="BV151" s="20">
        <f t="shared" si="208"/>
        <v>0</v>
      </c>
      <c r="BW151" s="13">
        <f t="shared" si="209"/>
        <v>0</v>
      </c>
      <c r="BX151" s="20">
        <f t="shared" si="210"/>
        <v>55.5</v>
      </c>
      <c r="BY151" s="20">
        <f t="shared" si="211"/>
        <v>388.5</v>
      </c>
      <c r="BZ151" s="13">
        <f t="shared" si="212"/>
        <v>3.3970777261876656E-3</v>
      </c>
      <c r="CA151" s="20">
        <f t="shared" si="213"/>
        <v>55.5</v>
      </c>
      <c r="CB151" s="20">
        <f t="shared" si="214"/>
        <v>388.5</v>
      </c>
      <c r="CC151" s="17">
        <f t="shared" si="215"/>
        <v>3.3970777261876656E-3</v>
      </c>
      <c r="CE151" s="2">
        <v>114363</v>
      </c>
      <c r="CF151" s="2">
        <v>29086</v>
      </c>
      <c r="CG151" s="2">
        <v>17436</v>
      </c>
      <c r="CH151" s="2">
        <v>3707</v>
      </c>
      <c r="CI151" s="2">
        <v>11870</v>
      </c>
      <c r="CJ151" s="2">
        <v>114292</v>
      </c>
      <c r="CK151" s="2">
        <v>4805</v>
      </c>
      <c r="CL151" s="2">
        <v>6195</v>
      </c>
      <c r="CM151" s="2">
        <v>6083.4</v>
      </c>
      <c r="CN151" s="2">
        <v>2957</v>
      </c>
      <c r="CO151" s="2">
        <v>3176</v>
      </c>
      <c r="CP151" s="2">
        <v>2590</v>
      </c>
      <c r="CQ151" s="2">
        <v>2833</v>
      </c>
      <c r="CR151" s="2">
        <v>5950</v>
      </c>
      <c r="CS151" s="2">
        <v>6270</v>
      </c>
      <c r="CT151" s="2">
        <v>5681</v>
      </c>
      <c r="CU151" s="2">
        <v>5962</v>
      </c>
      <c r="CV151" s="2">
        <v>112127.82900000001</v>
      </c>
      <c r="CW151" s="2">
        <v>101491.50899999999</v>
      </c>
      <c r="CX151" s="2">
        <v>87998.934999999998</v>
      </c>
      <c r="CY151" s="2">
        <v>31808.435999999998</v>
      </c>
      <c r="CZ151" s="2">
        <v>36430.406999999999</v>
      </c>
      <c r="DA151" s="2">
        <v>31998.663</v>
      </c>
      <c r="DB151" s="2">
        <v>3778.098</v>
      </c>
      <c r="DC151" s="2">
        <v>2934.6030000000001</v>
      </c>
      <c r="DD151" s="2">
        <v>2550.6409999999996</v>
      </c>
      <c r="DE151" s="2">
        <v>4530.5537999999997</v>
      </c>
      <c r="DF151" s="2">
        <v>4068.5796</v>
      </c>
      <c r="DG151" s="2">
        <v>3263.4474</v>
      </c>
      <c r="DH151" s="2">
        <v>6754.9080000000004</v>
      </c>
      <c r="DI151" s="2">
        <v>5222.3159999999998</v>
      </c>
      <c r="DJ151" s="2">
        <v>4657.2080000000005</v>
      </c>
      <c r="DK151" s="2">
        <v>6361.4110000000001</v>
      </c>
      <c r="DL151" s="2">
        <v>5233.1669999999995</v>
      </c>
      <c r="DM151" s="2">
        <v>4464.6959999999999</v>
      </c>
      <c r="DN151" s="2">
        <v>5.5</v>
      </c>
      <c r="DO151" s="2">
        <v>0</v>
      </c>
      <c r="DP151" s="2">
        <v>55.5</v>
      </c>
    </row>
    <row r="152" spans="2:120" ht="14.25" customHeight="1" x14ac:dyDescent="0.2">
      <c r="B152" s="6">
        <v>11246</v>
      </c>
      <c r="C152" s="9" t="s">
        <v>448</v>
      </c>
      <c r="D152" s="9" t="s">
        <v>60</v>
      </c>
      <c r="E152" s="21" t="s">
        <v>458</v>
      </c>
      <c r="F152" s="9" t="s">
        <v>169</v>
      </c>
      <c r="G152" s="21">
        <v>0</v>
      </c>
      <c r="H152" s="11">
        <f t="shared" si="144"/>
        <v>52649</v>
      </c>
      <c r="I152" s="12">
        <f t="shared" si="145"/>
        <v>14886</v>
      </c>
      <c r="J152" s="14">
        <f t="shared" si="146"/>
        <v>0.28274041292332236</v>
      </c>
      <c r="K152" s="14">
        <f t="shared" si="147"/>
        <v>0.15574844726395562</v>
      </c>
      <c r="L152" s="15">
        <f t="shared" si="148"/>
        <v>1.3350402340892464</v>
      </c>
      <c r="M152" s="12">
        <f t="shared" si="149"/>
        <v>0</v>
      </c>
      <c r="N152" s="14">
        <f t="shared" si="150"/>
        <v>2.8954035468693462E-3</v>
      </c>
      <c r="O152" s="16">
        <f t="shared" si="151"/>
        <v>-310</v>
      </c>
      <c r="P152" s="14">
        <f t="shared" si="152"/>
        <v>-0.14519906323185017</v>
      </c>
      <c r="Q152" s="12">
        <f t="shared" si="153"/>
        <v>4.8000000000001819</v>
      </c>
      <c r="R152" s="14">
        <f t="shared" si="154"/>
        <v>1.7981568891887179E-3</v>
      </c>
      <c r="S152" s="18">
        <f t="shared" si="155"/>
        <v>-23</v>
      </c>
      <c r="T152" s="14">
        <f t="shared" si="156"/>
        <v>-1.8239492466296525E-2</v>
      </c>
      <c r="U152" s="18">
        <f t="shared" si="157"/>
        <v>-39</v>
      </c>
      <c r="V152" s="14">
        <f t="shared" si="158"/>
        <v>-3.479036574487071E-2</v>
      </c>
      <c r="W152" s="12">
        <f t="shared" si="159"/>
        <v>264</v>
      </c>
      <c r="X152" s="14">
        <f t="shared" si="160"/>
        <v>9.3352192362093245E-2</v>
      </c>
      <c r="Y152" s="12">
        <f t="shared" si="161"/>
        <v>172</v>
      </c>
      <c r="Z152" s="14">
        <f t="shared" si="162"/>
        <v>6.1892767182439634E-2</v>
      </c>
      <c r="AA152" s="12">
        <v>838.10801999999239</v>
      </c>
      <c r="AB152" s="26">
        <v>2.196133407392753E-2</v>
      </c>
      <c r="AC152" s="12">
        <f t="shared" si="163"/>
        <v>0</v>
      </c>
      <c r="AD152" s="24">
        <f t="shared" si="164"/>
        <v>0</v>
      </c>
      <c r="AE152" s="11">
        <f t="shared" si="165"/>
        <v>-1124.7099999999919</v>
      </c>
      <c r="AF152" s="12">
        <f t="shared" si="166"/>
        <v>-6266.5109999999986</v>
      </c>
      <c r="AG152" s="12">
        <f t="shared" si="167"/>
        <v>-11210.490000000005</v>
      </c>
      <c r="AH152" s="14">
        <f t="shared" si="168"/>
        <v>-2.1362419039297809E-2</v>
      </c>
      <c r="AI152" s="14">
        <f t="shared" si="169"/>
        <v>-0.11902431195274366</v>
      </c>
      <c r="AJ152" s="14">
        <f t="shared" si="170"/>
        <v>-0.21292883055708567</v>
      </c>
      <c r="AK152" s="14">
        <f t="shared" si="171"/>
        <v>0.30218027264422276</v>
      </c>
      <c r="AL152" s="14">
        <f t="shared" si="172"/>
        <v>0.33826315357936054</v>
      </c>
      <c r="AM152" s="14">
        <f t="shared" si="173"/>
        <v>0.34141647467536845</v>
      </c>
      <c r="AN152" s="18">
        <f t="shared" si="174"/>
        <v>683.62400000000162</v>
      </c>
      <c r="AO152" s="18">
        <f t="shared" si="175"/>
        <v>803.48700000000099</v>
      </c>
      <c r="AP152" s="18">
        <f t="shared" si="176"/>
        <v>-738.20999999999913</v>
      </c>
      <c r="AQ152" s="14">
        <f t="shared" si="177"/>
        <v>4.5923955394330251E-2</v>
      </c>
      <c r="AR152" s="14">
        <f t="shared" si="178"/>
        <v>5.3976017734784332E-2</v>
      </c>
      <c r="AS152" s="14">
        <f t="shared" si="179"/>
        <v>-4.9590890769850793E-2</v>
      </c>
      <c r="AT152" s="12">
        <f t="shared" si="180"/>
        <v>-64.485000000000127</v>
      </c>
      <c r="AU152" s="12">
        <f t="shared" si="181"/>
        <v>-335.95000000000005</v>
      </c>
      <c r="AV152" s="12">
        <f t="shared" si="182"/>
        <v>-500.94999999999982</v>
      </c>
      <c r="AW152" s="14">
        <f t="shared" si="183"/>
        <v>-3.5334246575342565E-2</v>
      </c>
      <c r="AX152" s="14">
        <f t="shared" si="184"/>
        <v>-0.18408219178082197</v>
      </c>
      <c r="AY152" s="14">
        <f t="shared" si="185"/>
        <v>-0.27449315068493141</v>
      </c>
      <c r="AZ152" s="12">
        <f t="shared" si="186"/>
        <v>-403.66559999999981</v>
      </c>
      <c r="BA152" s="12">
        <f t="shared" si="187"/>
        <v>-651.97919999999976</v>
      </c>
      <c r="BB152" s="12">
        <f t="shared" si="188"/>
        <v>-936.58379999999988</v>
      </c>
      <c r="BC152" s="14">
        <f t="shared" si="189"/>
        <v>-0.15094817141575045</v>
      </c>
      <c r="BD152" s="14">
        <f t="shared" si="190"/>
        <v>-0.24380345523894986</v>
      </c>
      <c r="BE152" s="14">
        <f t="shared" si="191"/>
        <v>-0.35022952658739059</v>
      </c>
      <c r="BF152" s="12">
        <f t="shared" si="192"/>
        <v>34.275000000000091</v>
      </c>
      <c r="BG152" s="12">
        <f t="shared" si="193"/>
        <v>-398.06800000000021</v>
      </c>
      <c r="BH152" s="12">
        <f t="shared" si="194"/>
        <v>-734.87800000000016</v>
      </c>
      <c r="BI152" s="14">
        <f t="shared" si="195"/>
        <v>1.1085058214747701E-2</v>
      </c>
      <c r="BJ152" s="14">
        <f t="shared" si="196"/>
        <v>-0.12874126778783967</v>
      </c>
      <c r="BK152" s="14">
        <f t="shared" si="197"/>
        <v>-0.2376707632600259</v>
      </c>
      <c r="BL152" s="12">
        <f t="shared" si="198"/>
        <v>-60.128999999999905</v>
      </c>
      <c r="BM152" s="12">
        <f t="shared" si="199"/>
        <v>-442.35399999999981</v>
      </c>
      <c r="BN152" s="12">
        <f t="shared" si="200"/>
        <v>-755.5010000000002</v>
      </c>
      <c r="BO152" s="14">
        <f t="shared" si="201"/>
        <v>-2.0375804811928133E-2</v>
      </c>
      <c r="BP152" s="14">
        <f t="shared" si="202"/>
        <v>-0.14989969501863765</v>
      </c>
      <c r="BQ152" s="24">
        <f t="shared" si="203"/>
        <v>-0.25601524906811257</v>
      </c>
      <c r="BR152" s="19">
        <f t="shared" si="204"/>
        <v>3.7</v>
      </c>
      <c r="BS152" s="20">
        <f t="shared" si="205"/>
        <v>25.900000000000002</v>
      </c>
      <c r="BT152" s="13">
        <f t="shared" si="206"/>
        <v>4.919371687971282E-4</v>
      </c>
      <c r="BU152" s="20">
        <f t="shared" si="207"/>
        <v>0</v>
      </c>
      <c r="BV152" s="20">
        <f t="shared" si="208"/>
        <v>0</v>
      </c>
      <c r="BW152" s="13">
        <f t="shared" si="209"/>
        <v>0</v>
      </c>
      <c r="BX152" s="20">
        <f t="shared" si="210"/>
        <v>14.7</v>
      </c>
      <c r="BY152" s="20">
        <f t="shared" si="211"/>
        <v>102.89999999999999</v>
      </c>
      <c r="BZ152" s="13">
        <f t="shared" si="212"/>
        <v>1.9544530760318333E-3</v>
      </c>
      <c r="CA152" s="20">
        <f t="shared" si="213"/>
        <v>14.7</v>
      </c>
      <c r="CB152" s="20">
        <f t="shared" si="214"/>
        <v>102.89999999999999</v>
      </c>
      <c r="CC152" s="17">
        <f t="shared" si="215"/>
        <v>1.9544530760318333E-3</v>
      </c>
      <c r="CE152" s="2">
        <v>52649</v>
      </c>
      <c r="CF152" s="2">
        <v>14886</v>
      </c>
      <c r="CG152" s="2">
        <v>8200</v>
      </c>
      <c r="CH152" s="2">
        <v>1825</v>
      </c>
      <c r="CI152" s="2">
        <v>5468</v>
      </c>
      <c r="CJ152" s="2">
        <v>52497</v>
      </c>
      <c r="CK152" s="2">
        <v>2135</v>
      </c>
      <c r="CL152" s="2">
        <v>2669.3999999999996</v>
      </c>
      <c r="CM152" s="2">
        <v>2674.2</v>
      </c>
      <c r="CN152" s="2">
        <v>1261</v>
      </c>
      <c r="CO152" s="2">
        <v>1284</v>
      </c>
      <c r="CP152" s="2">
        <v>1121</v>
      </c>
      <c r="CQ152" s="2">
        <v>1160</v>
      </c>
      <c r="CR152" s="2">
        <v>2828</v>
      </c>
      <c r="CS152" s="2">
        <v>3092</v>
      </c>
      <c r="CT152" s="2">
        <v>2779</v>
      </c>
      <c r="CU152" s="2">
        <v>2951</v>
      </c>
      <c r="CV152" s="2">
        <v>51524.290000000008</v>
      </c>
      <c r="CW152" s="2">
        <v>46382.489000000001</v>
      </c>
      <c r="CX152" s="2">
        <v>41438.509999999995</v>
      </c>
      <c r="CY152" s="2">
        <v>15569.624000000002</v>
      </c>
      <c r="CZ152" s="2">
        <v>15689.487000000001</v>
      </c>
      <c r="DA152" s="2">
        <v>14147.79</v>
      </c>
      <c r="DB152" s="2">
        <v>1760.5149999999999</v>
      </c>
      <c r="DC152" s="2">
        <v>1489.05</v>
      </c>
      <c r="DD152" s="2">
        <v>1324.0500000000002</v>
      </c>
      <c r="DE152" s="2">
        <v>2270.5344</v>
      </c>
      <c r="DF152" s="2">
        <v>2022.2208000000001</v>
      </c>
      <c r="DG152" s="2">
        <v>1737.6161999999999</v>
      </c>
      <c r="DH152" s="2">
        <v>3126.2750000000001</v>
      </c>
      <c r="DI152" s="2">
        <v>2693.9319999999998</v>
      </c>
      <c r="DJ152" s="2">
        <v>2357.1219999999998</v>
      </c>
      <c r="DK152" s="2">
        <v>2890.8710000000001</v>
      </c>
      <c r="DL152" s="2">
        <v>2508.6460000000002</v>
      </c>
      <c r="DM152" s="2">
        <v>2195.4989999999998</v>
      </c>
      <c r="DN152" s="2">
        <v>3.7</v>
      </c>
      <c r="DO152" s="2">
        <v>0</v>
      </c>
      <c r="DP152" s="2">
        <v>14.7</v>
      </c>
    </row>
    <row r="153" spans="2:120" ht="14.25" customHeight="1" x14ac:dyDescent="0.2">
      <c r="B153" s="6">
        <v>11301</v>
      </c>
      <c r="C153" s="9" t="s">
        <v>448</v>
      </c>
      <c r="D153" s="9" t="s">
        <v>60</v>
      </c>
      <c r="E153" s="21" t="s">
        <v>459</v>
      </c>
      <c r="F153" s="9" t="s">
        <v>526</v>
      </c>
      <c r="G153" s="21">
        <v>0</v>
      </c>
      <c r="H153" s="11">
        <f t="shared" si="144"/>
        <v>45045</v>
      </c>
      <c r="I153" s="12">
        <f t="shared" si="145"/>
        <v>10887</v>
      </c>
      <c r="J153" s="14">
        <f t="shared" si="146"/>
        <v>0.2416916416916417</v>
      </c>
      <c r="K153" s="14">
        <f t="shared" si="147"/>
        <v>0.13910533910533909</v>
      </c>
      <c r="L153" s="15">
        <f t="shared" si="148"/>
        <v>1.2625395390872118</v>
      </c>
      <c r="M153" s="12">
        <f t="shared" si="149"/>
        <v>0</v>
      </c>
      <c r="N153" s="14">
        <f t="shared" si="150"/>
        <v>5.7156891200964566E-3</v>
      </c>
      <c r="O153" s="16">
        <f t="shared" si="151"/>
        <v>-383</v>
      </c>
      <c r="P153" s="14">
        <f t="shared" si="152"/>
        <v>-0.21516853932584268</v>
      </c>
      <c r="Q153" s="12">
        <f t="shared" si="153"/>
        <v>-499.19999999999982</v>
      </c>
      <c r="R153" s="14">
        <f t="shared" si="154"/>
        <v>-0.16563806490145327</v>
      </c>
      <c r="S153" s="18">
        <f t="shared" si="155"/>
        <v>-30</v>
      </c>
      <c r="T153" s="14">
        <f t="shared" si="156"/>
        <v>-2.2107590272660183E-2</v>
      </c>
      <c r="U153" s="18">
        <f t="shared" si="157"/>
        <v>-41</v>
      </c>
      <c r="V153" s="14">
        <f t="shared" si="158"/>
        <v>-3.3360455655004007E-2</v>
      </c>
      <c r="W153" s="12">
        <f t="shared" si="159"/>
        <v>175</v>
      </c>
      <c r="X153" s="14">
        <f t="shared" si="160"/>
        <v>7.9617834394904552E-2</v>
      </c>
      <c r="Y153" s="12">
        <f t="shared" si="161"/>
        <v>82</v>
      </c>
      <c r="Z153" s="14">
        <f t="shared" si="162"/>
        <v>4.0215792054928867E-2</v>
      </c>
      <c r="AA153" s="12">
        <v>606.92308000000048</v>
      </c>
      <c r="AB153" s="26">
        <v>1.7800900740716052E-2</v>
      </c>
      <c r="AC153" s="12">
        <f t="shared" si="163"/>
        <v>0</v>
      </c>
      <c r="AD153" s="24">
        <f t="shared" si="164"/>
        <v>0</v>
      </c>
      <c r="AE153" s="11">
        <f t="shared" si="165"/>
        <v>-581.30799999998999</v>
      </c>
      <c r="AF153" s="12">
        <f t="shared" si="166"/>
        <v>-4834.6390000000029</v>
      </c>
      <c r="AG153" s="12">
        <f t="shared" si="167"/>
        <v>-11042.372000000003</v>
      </c>
      <c r="AH153" s="14">
        <f t="shared" si="168"/>
        <v>-1.2905050505050308E-2</v>
      </c>
      <c r="AI153" s="14">
        <f t="shared" si="169"/>
        <v>-0.10732909312909322</v>
      </c>
      <c r="AJ153" s="14">
        <f t="shared" si="170"/>
        <v>-0.24514090354090357</v>
      </c>
      <c r="AK153" s="14">
        <f t="shared" si="171"/>
        <v>0.26456669410178524</v>
      </c>
      <c r="AL153" s="14">
        <f t="shared" si="172"/>
        <v>0.37199310396641305</v>
      </c>
      <c r="AM153" s="14">
        <f t="shared" si="173"/>
        <v>0.37834502086132871</v>
      </c>
      <c r="AN153" s="18">
        <f t="shared" si="174"/>
        <v>876.61199999999917</v>
      </c>
      <c r="AO153" s="18">
        <f t="shared" si="175"/>
        <v>4070.976999999999</v>
      </c>
      <c r="AP153" s="18">
        <f t="shared" si="176"/>
        <v>1977.7249999999985</v>
      </c>
      <c r="AQ153" s="14">
        <f t="shared" si="177"/>
        <v>8.051915128134457E-2</v>
      </c>
      <c r="AR153" s="14">
        <f t="shared" si="178"/>
        <v>0.37393010011940842</v>
      </c>
      <c r="AS153" s="14">
        <f t="shared" si="179"/>
        <v>0.18165931845320094</v>
      </c>
      <c r="AT153" s="12">
        <f t="shared" si="180"/>
        <v>87.820999999999913</v>
      </c>
      <c r="AU153" s="12">
        <f t="shared" si="181"/>
        <v>-375.39699999999993</v>
      </c>
      <c r="AV153" s="12">
        <f t="shared" si="182"/>
        <v>-503.94399999999996</v>
      </c>
      <c r="AW153" s="14">
        <f t="shared" si="183"/>
        <v>6.2863994273443025E-2</v>
      </c>
      <c r="AX153" s="14">
        <f t="shared" si="184"/>
        <v>-0.26871653543307084</v>
      </c>
      <c r="AY153" s="14">
        <f t="shared" si="185"/>
        <v>-0.36073299928418034</v>
      </c>
      <c r="AZ153" s="12">
        <f t="shared" si="186"/>
        <v>-713.02440000000001</v>
      </c>
      <c r="BA153" s="12">
        <f t="shared" si="187"/>
        <v>-980.6880000000001</v>
      </c>
      <c r="BB153" s="12">
        <f t="shared" si="188"/>
        <v>-1307.5745999999999</v>
      </c>
      <c r="BC153" s="14">
        <f t="shared" si="189"/>
        <v>-0.28355380577427824</v>
      </c>
      <c r="BD153" s="14">
        <f t="shared" si="190"/>
        <v>-0.38999761393462185</v>
      </c>
      <c r="BE153" s="14">
        <f t="shared" si="191"/>
        <v>-0.51999308041040315</v>
      </c>
      <c r="BF153" s="12">
        <f t="shared" si="192"/>
        <v>397.42000000000007</v>
      </c>
      <c r="BG153" s="12">
        <f t="shared" si="193"/>
        <v>-442.09100000000012</v>
      </c>
      <c r="BH153" s="12">
        <f t="shared" si="194"/>
        <v>-601.99600000000009</v>
      </c>
      <c r="BI153" s="14">
        <f t="shared" si="195"/>
        <v>0.16747576906868944</v>
      </c>
      <c r="BJ153" s="14">
        <f t="shared" si="196"/>
        <v>-0.18630046354825125</v>
      </c>
      <c r="BK153" s="14">
        <f t="shared" si="197"/>
        <v>-0.25368563000421407</v>
      </c>
      <c r="BL153" s="12">
        <f t="shared" si="198"/>
        <v>188.56400000000031</v>
      </c>
      <c r="BM153" s="12">
        <f t="shared" si="199"/>
        <v>-431.36999999999989</v>
      </c>
      <c r="BN153" s="12">
        <f t="shared" si="200"/>
        <v>-563.92700000000013</v>
      </c>
      <c r="BO153" s="14">
        <f t="shared" si="201"/>
        <v>8.8903347477605088E-2</v>
      </c>
      <c r="BP153" s="14">
        <f t="shared" si="202"/>
        <v>-0.20338048090523331</v>
      </c>
      <c r="BQ153" s="24">
        <f t="shared" si="203"/>
        <v>-0.26587788778877897</v>
      </c>
      <c r="BR153" s="19">
        <f t="shared" si="204"/>
        <v>1.3</v>
      </c>
      <c r="BS153" s="20">
        <f t="shared" si="205"/>
        <v>9.1</v>
      </c>
      <c r="BT153" s="13">
        <f t="shared" si="206"/>
        <v>2.0202020202020202E-4</v>
      </c>
      <c r="BU153" s="20">
        <f t="shared" si="207"/>
        <v>0</v>
      </c>
      <c r="BV153" s="20">
        <f t="shared" si="208"/>
        <v>0</v>
      </c>
      <c r="BW153" s="13">
        <f t="shared" si="209"/>
        <v>0</v>
      </c>
      <c r="BX153" s="20">
        <f t="shared" si="210"/>
        <v>29.4</v>
      </c>
      <c r="BY153" s="20">
        <f t="shared" si="211"/>
        <v>205.79999999999998</v>
      </c>
      <c r="BZ153" s="13">
        <f t="shared" si="212"/>
        <v>4.5687645687645688E-3</v>
      </c>
      <c r="CA153" s="20">
        <f t="shared" si="213"/>
        <v>29.4</v>
      </c>
      <c r="CB153" s="20">
        <f t="shared" si="214"/>
        <v>205.79999999999998</v>
      </c>
      <c r="CC153" s="17">
        <f t="shared" si="215"/>
        <v>4.5687645687645688E-3</v>
      </c>
      <c r="CE153" s="2">
        <v>45045</v>
      </c>
      <c r="CF153" s="2">
        <v>10887</v>
      </c>
      <c r="CG153" s="2">
        <v>6266</v>
      </c>
      <c r="CH153" s="2">
        <v>1397</v>
      </c>
      <c r="CI153" s="2">
        <v>4426</v>
      </c>
      <c r="CJ153" s="2">
        <v>44789</v>
      </c>
      <c r="CK153" s="2">
        <v>1780</v>
      </c>
      <c r="CL153" s="2">
        <v>3013.7999999999997</v>
      </c>
      <c r="CM153" s="2">
        <v>2514.6</v>
      </c>
      <c r="CN153" s="2">
        <v>1357</v>
      </c>
      <c r="CO153" s="2">
        <v>1387</v>
      </c>
      <c r="CP153" s="2">
        <v>1229</v>
      </c>
      <c r="CQ153" s="2">
        <v>1270</v>
      </c>
      <c r="CR153" s="2">
        <v>2198</v>
      </c>
      <c r="CS153" s="2">
        <v>2373</v>
      </c>
      <c r="CT153" s="2">
        <v>2039</v>
      </c>
      <c r="CU153" s="2">
        <v>2121</v>
      </c>
      <c r="CV153" s="2">
        <v>44463.69200000001</v>
      </c>
      <c r="CW153" s="2">
        <v>40210.360999999997</v>
      </c>
      <c r="CX153" s="2">
        <v>34002.627999999997</v>
      </c>
      <c r="CY153" s="2">
        <v>11763.611999999999</v>
      </c>
      <c r="CZ153" s="2">
        <v>14957.976999999999</v>
      </c>
      <c r="DA153" s="2">
        <v>12864.724999999999</v>
      </c>
      <c r="DB153" s="2">
        <v>1484.8209999999999</v>
      </c>
      <c r="DC153" s="2">
        <v>1021.6030000000001</v>
      </c>
      <c r="DD153" s="2">
        <v>893.05600000000004</v>
      </c>
      <c r="DE153" s="2">
        <v>1801.5755999999999</v>
      </c>
      <c r="DF153" s="2">
        <v>1533.9119999999998</v>
      </c>
      <c r="DG153" s="2">
        <v>1207.0254</v>
      </c>
      <c r="DH153" s="2">
        <v>2770.42</v>
      </c>
      <c r="DI153" s="2">
        <v>1930.9089999999999</v>
      </c>
      <c r="DJ153" s="2">
        <v>1771.0039999999999</v>
      </c>
      <c r="DK153" s="2">
        <v>2309.5640000000003</v>
      </c>
      <c r="DL153" s="2">
        <v>1689.63</v>
      </c>
      <c r="DM153" s="2">
        <v>1557.0729999999999</v>
      </c>
      <c r="DN153" s="2">
        <v>1.3</v>
      </c>
      <c r="DO153" s="2">
        <v>0</v>
      </c>
      <c r="DP153" s="2">
        <v>29.4</v>
      </c>
    </row>
    <row r="154" spans="2:120" ht="14.25" customHeight="1" x14ac:dyDescent="0.2">
      <c r="B154" s="6">
        <v>11324</v>
      </c>
      <c r="C154" s="9" t="s">
        <v>448</v>
      </c>
      <c r="D154" s="9" t="s">
        <v>60</v>
      </c>
      <c r="E154" s="21" t="s">
        <v>459</v>
      </c>
      <c r="F154" s="9" t="s">
        <v>527</v>
      </c>
      <c r="G154" s="21">
        <v>0</v>
      </c>
      <c r="H154" s="11">
        <f t="shared" si="144"/>
        <v>37453</v>
      </c>
      <c r="I154" s="12">
        <f t="shared" si="145"/>
        <v>10753</v>
      </c>
      <c r="J154" s="14">
        <f t="shared" si="146"/>
        <v>0.28710650682188343</v>
      </c>
      <c r="K154" s="14">
        <f t="shared" si="147"/>
        <v>0.1702667343069981</v>
      </c>
      <c r="L154" s="15">
        <f t="shared" si="148"/>
        <v>1.2609351432880844</v>
      </c>
      <c r="M154" s="12">
        <f t="shared" si="149"/>
        <v>0</v>
      </c>
      <c r="N154" s="14">
        <f t="shared" si="150"/>
        <v>-2.2727272727272707E-2</v>
      </c>
      <c r="O154" s="16">
        <f t="shared" si="151"/>
        <v>-273</v>
      </c>
      <c r="P154" s="14">
        <f t="shared" si="152"/>
        <v>-0.20713201820940819</v>
      </c>
      <c r="Q154" s="12">
        <f t="shared" si="153"/>
        <v>-225.59999999999991</v>
      </c>
      <c r="R154" s="14">
        <f t="shared" si="154"/>
        <v>-0.10558831788823364</v>
      </c>
      <c r="S154" s="18">
        <f t="shared" si="155"/>
        <v>-11</v>
      </c>
      <c r="T154" s="14">
        <f t="shared" si="156"/>
        <v>-1.0837438423645374E-2</v>
      </c>
      <c r="U154" s="18">
        <f t="shared" si="157"/>
        <v>45</v>
      </c>
      <c r="V154" s="14">
        <f t="shared" si="158"/>
        <v>4.7368421052631615E-2</v>
      </c>
      <c r="W154" s="12">
        <f t="shared" si="159"/>
        <v>85</v>
      </c>
      <c r="X154" s="14">
        <f t="shared" si="160"/>
        <v>5.1020408163265252E-2</v>
      </c>
      <c r="Y154" s="12">
        <f t="shared" si="161"/>
        <v>88</v>
      </c>
      <c r="Z154" s="14">
        <f t="shared" si="162"/>
        <v>5.4760423148724424E-2</v>
      </c>
      <c r="AA154" s="12">
        <v>84.458760000001348</v>
      </c>
      <c r="AB154" s="26">
        <v>3.0770974806630935E-3</v>
      </c>
      <c r="AC154" s="12">
        <f t="shared" si="163"/>
        <v>0</v>
      </c>
      <c r="AD154" s="24">
        <f t="shared" si="164"/>
        <v>0</v>
      </c>
      <c r="AE154" s="11">
        <f t="shared" si="165"/>
        <v>-2308.627999999997</v>
      </c>
      <c r="AF154" s="12">
        <f t="shared" si="166"/>
        <v>-9156.2929999999978</v>
      </c>
      <c r="AG154" s="12">
        <f t="shared" si="167"/>
        <v>-15138.580999999998</v>
      </c>
      <c r="AH154" s="14">
        <f t="shared" si="168"/>
        <v>-6.1640669639281165E-2</v>
      </c>
      <c r="AI154" s="14">
        <f t="shared" si="169"/>
        <v>-0.24447422102368299</v>
      </c>
      <c r="AJ154" s="14">
        <f t="shared" si="170"/>
        <v>-0.40420209329025703</v>
      </c>
      <c r="AK154" s="14">
        <f t="shared" si="171"/>
        <v>0.32512531451693033</v>
      </c>
      <c r="AL154" s="14">
        <f t="shared" si="172"/>
        <v>0.4207615394964509</v>
      </c>
      <c r="AM154" s="14">
        <f t="shared" si="173"/>
        <v>0.41959828754672024</v>
      </c>
      <c r="AN154" s="18">
        <f t="shared" si="174"/>
        <v>673.32500000000073</v>
      </c>
      <c r="AO154" s="18">
        <f t="shared" si="175"/>
        <v>1153.1659999999993</v>
      </c>
      <c r="AP154" s="18">
        <f t="shared" si="176"/>
        <v>-1389.9080000000013</v>
      </c>
      <c r="AQ154" s="14">
        <f t="shared" si="177"/>
        <v>6.2617409095136356E-2</v>
      </c>
      <c r="AR154" s="14">
        <f t="shared" si="178"/>
        <v>0.10724132800148789</v>
      </c>
      <c r="AS154" s="14">
        <f t="shared" si="179"/>
        <v>-0.12925769552682986</v>
      </c>
      <c r="AT154" s="12">
        <f t="shared" si="180"/>
        <v>-64.326000000000022</v>
      </c>
      <c r="AU154" s="12">
        <f t="shared" si="181"/>
        <v>-377.88499999999999</v>
      </c>
      <c r="AV154" s="12">
        <f t="shared" si="182"/>
        <v>-502.98399999999992</v>
      </c>
      <c r="AW154" s="14">
        <f t="shared" si="183"/>
        <v>-6.1555980861244031E-2</v>
      </c>
      <c r="AX154" s="14">
        <f t="shared" si="184"/>
        <v>-0.3616124401913875</v>
      </c>
      <c r="AY154" s="14">
        <f t="shared" si="185"/>
        <v>-0.48132440191387549</v>
      </c>
      <c r="AZ154" s="12">
        <f t="shared" si="186"/>
        <v>-522.93960000000015</v>
      </c>
      <c r="BA154" s="12">
        <f t="shared" si="187"/>
        <v>-844.69800000000009</v>
      </c>
      <c r="BB154" s="12">
        <f t="shared" si="188"/>
        <v>-1103.1197999999999</v>
      </c>
      <c r="BC154" s="14">
        <f t="shared" si="189"/>
        <v>-0.27364709576138158</v>
      </c>
      <c r="BD154" s="14">
        <f t="shared" si="190"/>
        <v>-0.44201883830455269</v>
      </c>
      <c r="BE154" s="14">
        <f t="shared" si="191"/>
        <v>-0.57724740973312405</v>
      </c>
      <c r="BF154" s="12">
        <f t="shared" si="192"/>
        <v>-17.90099999999984</v>
      </c>
      <c r="BG154" s="12">
        <f t="shared" si="193"/>
        <v>-511.8420000000001</v>
      </c>
      <c r="BH154" s="12">
        <f t="shared" si="194"/>
        <v>-779.23900000000003</v>
      </c>
      <c r="BI154" s="14">
        <f t="shared" si="195"/>
        <v>-1.022330097087365E-2</v>
      </c>
      <c r="BJ154" s="14">
        <f t="shared" si="196"/>
        <v>-0.2923141062250143</v>
      </c>
      <c r="BK154" s="14">
        <f t="shared" si="197"/>
        <v>-0.44502512849800113</v>
      </c>
      <c r="BL154" s="12">
        <f t="shared" si="198"/>
        <v>-135.09400000000005</v>
      </c>
      <c r="BM154" s="12">
        <f t="shared" si="199"/>
        <v>-577.94200000000001</v>
      </c>
      <c r="BN154" s="12">
        <f t="shared" si="200"/>
        <v>-764.14699999999993</v>
      </c>
      <c r="BO154" s="14">
        <f t="shared" si="201"/>
        <v>-7.9701474926253679E-2</v>
      </c>
      <c r="BP154" s="14">
        <f t="shared" si="202"/>
        <v>-0.34096873156342178</v>
      </c>
      <c r="BQ154" s="24">
        <f t="shared" si="203"/>
        <v>-0.45082418879056041</v>
      </c>
      <c r="BR154" s="19">
        <f t="shared" si="204"/>
        <v>21.4</v>
      </c>
      <c r="BS154" s="20">
        <f t="shared" si="205"/>
        <v>149.79999999999998</v>
      </c>
      <c r="BT154" s="13">
        <f t="shared" si="206"/>
        <v>3.999679598430032E-3</v>
      </c>
      <c r="BU154" s="20">
        <f t="shared" si="207"/>
        <v>9.5</v>
      </c>
      <c r="BV154" s="20">
        <f t="shared" si="208"/>
        <v>66.5</v>
      </c>
      <c r="BW154" s="13">
        <f t="shared" si="209"/>
        <v>1.7755587002376311E-3</v>
      </c>
      <c r="BX154" s="20">
        <f t="shared" si="210"/>
        <v>27.2</v>
      </c>
      <c r="BY154" s="20">
        <f t="shared" si="211"/>
        <v>190.4</v>
      </c>
      <c r="BZ154" s="13">
        <f t="shared" si="212"/>
        <v>5.0837049101540603E-3</v>
      </c>
      <c r="CA154" s="20">
        <f t="shared" si="213"/>
        <v>27.2</v>
      </c>
      <c r="CB154" s="20">
        <f t="shared" si="214"/>
        <v>190.4</v>
      </c>
      <c r="CC154" s="17">
        <f t="shared" si="215"/>
        <v>5.0837049101540603E-3</v>
      </c>
      <c r="CE154" s="2">
        <v>37453</v>
      </c>
      <c r="CF154" s="2">
        <v>10753</v>
      </c>
      <c r="CG154" s="2">
        <v>6377</v>
      </c>
      <c r="CH154" s="2">
        <v>1045</v>
      </c>
      <c r="CI154" s="2">
        <v>3315</v>
      </c>
      <c r="CJ154" s="2">
        <v>38324</v>
      </c>
      <c r="CK154" s="2">
        <v>1318</v>
      </c>
      <c r="CL154" s="2">
        <v>2136.6</v>
      </c>
      <c r="CM154" s="2">
        <v>1911</v>
      </c>
      <c r="CN154" s="2">
        <v>1015</v>
      </c>
      <c r="CO154" s="2">
        <v>1026</v>
      </c>
      <c r="CP154" s="2">
        <v>950</v>
      </c>
      <c r="CQ154" s="2">
        <v>905</v>
      </c>
      <c r="CR154" s="2">
        <v>1666</v>
      </c>
      <c r="CS154" s="2">
        <v>1751</v>
      </c>
      <c r="CT154" s="2">
        <v>1607</v>
      </c>
      <c r="CU154" s="2">
        <v>1695</v>
      </c>
      <c r="CV154" s="2">
        <v>35144.372000000003</v>
      </c>
      <c r="CW154" s="2">
        <v>28296.707000000002</v>
      </c>
      <c r="CX154" s="2">
        <v>22314.419000000002</v>
      </c>
      <c r="CY154" s="2">
        <v>11426.325000000001</v>
      </c>
      <c r="CZ154" s="2">
        <v>11906.165999999999</v>
      </c>
      <c r="DA154" s="2">
        <v>9363.0919999999987</v>
      </c>
      <c r="DB154" s="2">
        <v>980.67399999999998</v>
      </c>
      <c r="DC154" s="2">
        <v>667.11500000000001</v>
      </c>
      <c r="DD154" s="2">
        <v>542.01600000000008</v>
      </c>
      <c r="DE154" s="2">
        <v>1388.0603999999998</v>
      </c>
      <c r="DF154" s="2">
        <v>1066.3019999999999</v>
      </c>
      <c r="DG154" s="2">
        <v>807.88019999999995</v>
      </c>
      <c r="DH154" s="2">
        <v>1733.0990000000002</v>
      </c>
      <c r="DI154" s="2">
        <v>1239.1579999999999</v>
      </c>
      <c r="DJ154" s="2">
        <v>971.76099999999997</v>
      </c>
      <c r="DK154" s="2">
        <v>1559.9059999999999</v>
      </c>
      <c r="DL154" s="2">
        <v>1117.058</v>
      </c>
      <c r="DM154" s="2">
        <v>930.85300000000007</v>
      </c>
      <c r="DN154" s="2">
        <v>21.4</v>
      </c>
      <c r="DO154" s="2">
        <v>9.5</v>
      </c>
      <c r="DP154" s="2">
        <v>27.2</v>
      </c>
    </row>
    <row r="155" spans="2:120" ht="14.25" customHeight="1" x14ac:dyDescent="0.2">
      <c r="B155" s="6">
        <v>11326</v>
      </c>
      <c r="C155" s="9" t="s">
        <v>448</v>
      </c>
      <c r="D155" s="9" t="s">
        <v>60</v>
      </c>
      <c r="E155" s="21" t="s">
        <v>459</v>
      </c>
      <c r="F155" s="9" t="s">
        <v>528</v>
      </c>
      <c r="G155" s="21">
        <v>0</v>
      </c>
      <c r="H155" s="11">
        <f t="shared" si="144"/>
        <v>32365</v>
      </c>
      <c r="I155" s="12">
        <f t="shared" si="145"/>
        <v>11540</v>
      </c>
      <c r="J155" s="14">
        <f t="shared" si="146"/>
        <v>0.35655801019619959</v>
      </c>
      <c r="K155" s="14">
        <f t="shared" si="147"/>
        <v>0.20166846902518151</v>
      </c>
      <c r="L155" s="15">
        <f t="shared" si="148"/>
        <v>0.80471730835934785</v>
      </c>
      <c r="M155" s="12">
        <f t="shared" si="149"/>
        <v>0</v>
      </c>
      <c r="N155" s="14">
        <f t="shared" si="150"/>
        <v>-4.3926503603922917E-2</v>
      </c>
      <c r="O155" s="16">
        <f t="shared" si="151"/>
        <v>-237</v>
      </c>
      <c r="P155" s="14">
        <f t="shared" si="152"/>
        <v>-0.29008567931456553</v>
      </c>
      <c r="Q155" s="12">
        <f t="shared" si="153"/>
        <v>-267</v>
      </c>
      <c r="R155" s="14">
        <f t="shared" si="154"/>
        <v>-0.1844177372565271</v>
      </c>
      <c r="S155" s="18">
        <f t="shared" si="155"/>
        <v>-25</v>
      </c>
      <c r="T155" s="14">
        <f t="shared" si="156"/>
        <v>-2.9832935560859086E-2</v>
      </c>
      <c r="U155" s="18">
        <f t="shared" si="157"/>
        <v>-189</v>
      </c>
      <c r="V155" s="14">
        <f t="shared" si="158"/>
        <v>-0.25437415881561232</v>
      </c>
      <c r="W155" s="12">
        <f t="shared" si="159"/>
        <v>-76</v>
      </c>
      <c r="X155" s="14">
        <f t="shared" si="160"/>
        <v>-4.9705689993459812E-2</v>
      </c>
      <c r="Y155" s="12">
        <f t="shared" si="161"/>
        <v>-139</v>
      </c>
      <c r="Z155" s="14">
        <f t="shared" si="162"/>
        <v>-9.9999999999999978E-2</v>
      </c>
      <c r="AA155" s="12">
        <v>-100.29793000000063</v>
      </c>
      <c r="AB155" s="26">
        <v>-4.4546570208320313E-3</v>
      </c>
      <c r="AC155" s="12">
        <f t="shared" si="163"/>
        <v>0</v>
      </c>
      <c r="AD155" s="24">
        <f t="shared" si="164"/>
        <v>0</v>
      </c>
      <c r="AE155" s="11">
        <f t="shared" si="165"/>
        <v>-3962.7020000000048</v>
      </c>
      <c r="AF155" s="12">
        <f t="shared" si="166"/>
        <v>-13307.437999999998</v>
      </c>
      <c r="AG155" s="12">
        <f t="shared" si="167"/>
        <v>-19625.623</v>
      </c>
      <c r="AH155" s="14">
        <f t="shared" si="168"/>
        <v>-0.1224378804263867</v>
      </c>
      <c r="AI155" s="14">
        <f t="shared" si="169"/>
        <v>-0.41116755754673251</v>
      </c>
      <c r="AJ155" s="14">
        <f t="shared" si="170"/>
        <v>-0.60638414954426079</v>
      </c>
      <c r="AK155" s="14">
        <f t="shared" si="171"/>
        <v>0.40114349198082505</v>
      </c>
      <c r="AL155" s="14">
        <f t="shared" si="172"/>
        <v>0.5110013022652109</v>
      </c>
      <c r="AM155" s="14">
        <f t="shared" si="173"/>
        <v>0.54580298549921247</v>
      </c>
      <c r="AN155" s="18">
        <f t="shared" si="174"/>
        <v>-146.60299999999916</v>
      </c>
      <c r="AO155" s="18">
        <f t="shared" si="175"/>
        <v>-1801.5610000000015</v>
      </c>
      <c r="AP155" s="18">
        <f t="shared" si="176"/>
        <v>-4586.8099999999995</v>
      </c>
      <c r="AQ155" s="14">
        <f t="shared" si="177"/>
        <v>-1.2703899480069225E-2</v>
      </c>
      <c r="AR155" s="14">
        <f t="shared" si="178"/>
        <v>-0.15611447140381296</v>
      </c>
      <c r="AS155" s="14">
        <f t="shared" si="179"/>
        <v>-0.39747053726169834</v>
      </c>
      <c r="AT155" s="12">
        <f t="shared" si="180"/>
        <v>-88.730999999999995</v>
      </c>
      <c r="AU155" s="12">
        <f t="shared" si="181"/>
        <v>-345.74400000000003</v>
      </c>
      <c r="AV155" s="12">
        <f t="shared" si="182"/>
        <v>-431.52</v>
      </c>
      <c r="AW155" s="14">
        <f t="shared" si="183"/>
        <v>-0.15298448275862064</v>
      </c>
      <c r="AX155" s="14">
        <f t="shared" si="184"/>
        <v>-0.59611034482758618</v>
      </c>
      <c r="AY155" s="14">
        <f t="shared" si="185"/>
        <v>-0.74399999999999999</v>
      </c>
      <c r="AZ155" s="12">
        <f t="shared" si="186"/>
        <v>-465.25379999999996</v>
      </c>
      <c r="BA155" s="12">
        <f t="shared" si="187"/>
        <v>-779.40839999999992</v>
      </c>
      <c r="BB155" s="12">
        <f t="shared" si="188"/>
        <v>-942.11939999999993</v>
      </c>
      <c r="BC155" s="14">
        <f t="shared" si="189"/>
        <v>-0.39401575203252026</v>
      </c>
      <c r="BD155" s="14">
        <f t="shared" si="190"/>
        <v>-0.66006808943089434</v>
      </c>
      <c r="BE155" s="14">
        <f t="shared" si="191"/>
        <v>-0.79786534552845523</v>
      </c>
      <c r="BF155" s="12">
        <f t="shared" si="192"/>
        <v>-184.2650000000001</v>
      </c>
      <c r="BG155" s="12">
        <f t="shared" si="193"/>
        <v>-862.90100000000007</v>
      </c>
      <c r="BH155" s="12">
        <f t="shared" si="194"/>
        <v>-1066.6100000000001</v>
      </c>
      <c r="BI155" s="14">
        <f t="shared" si="195"/>
        <v>-0.12681693048864429</v>
      </c>
      <c r="BJ155" s="14">
        <f t="shared" si="196"/>
        <v>-0.59387543014452859</v>
      </c>
      <c r="BK155" s="14">
        <f t="shared" si="197"/>
        <v>-0.73407432897453551</v>
      </c>
      <c r="BL155" s="12">
        <f t="shared" si="198"/>
        <v>-114.80799999999999</v>
      </c>
      <c r="BM155" s="12">
        <f t="shared" si="199"/>
        <v>-686.07899999999995</v>
      </c>
      <c r="BN155" s="12">
        <f t="shared" si="200"/>
        <v>-874.77199999999993</v>
      </c>
      <c r="BO155" s="14">
        <f t="shared" si="201"/>
        <v>-9.177298161470826E-2</v>
      </c>
      <c r="BP155" s="14">
        <f t="shared" si="202"/>
        <v>-0.5484244604316546</v>
      </c>
      <c r="BQ155" s="24">
        <f t="shared" si="203"/>
        <v>-0.69925819344524376</v>
      </c>
      <c r="BR155" s="19">
        <f t="shared" si="204"/>
        <v>46.3</v>
      </c>
      <c r="BS155" s="20">
        <f t="shared" si="205"/>
        <v>324.09999999999997</v>
      </c>
      <c r="BT155" s="13">
        <f t="shared" si="206"/>
        <v>1.0013903908543178E-2</v>
      </c>
      <c r="BU155" s="20">
        <f t="shared" si="207"/>
        <v>45.9</v>
      </c>
      <c r="BV155" s="20">
        <f t="shared" si="208"/>
        <v>321.3</v>
      </c>
      <c r="BW155" s="13">
        <f t="shared" si="209"/>
        <v>9.9273906998300632E-3</v>
      </c>
      <c r="BX155" s="20">
        <f t="shared" si="210"/>
        <v>40.799999999999997</v>
      </c>
      <c r="BY155" s="20">
        <f t="shared" si="211"/>
        <v>285.59999999999997</v>
      </c>
      <c r="BZ155" s="13">
        <f t="shared" si="212"/>
        <v>8.8243472887378337E-3</v>
      </c>
      <c r="CA155" s="20">
        <f t="shared" si="213"/>
        <v>46.3</v>
      </c>
      <c r="CB155" s="20">
        <f t="shared" si="214"/>
        <v>324.09999999999997</v>
      </c>
      <c r="CC155" s="17">
        <f t="shared" si="215"/>
        <v>1.0013903908543178E-2</v>
      </c>
      <c r="CE155" s="2">
        <v>32365</v>
      </c>
      <c r="CF155" s="2">
        <v>11540</v>
      </c>
      <c r="CG155" s="2">
        <v>6527</v>
      </c>
      <c r="CH155" s="2">
        <v>580</v>
      </c>
      <c r="CI155" s="2">
        <v>2883</v>
      </c>
      <c r="CJ155" s="2">
        <v>33852</v>
      </c>
      <c r="CK155" s="2">
        <v>817</v>
      </c>
      <c r="CL155" s="2">
        <v>1447.8</v>
      </c>
      <c r="CM155" s="2">
        <v>1180.8</v>
      </c>
      <c r="CN155" s="2">
        <v>838</v>
      </c>
      <c r="CO155" s="2">
        <v>863</v>
      </c>
      <c r="CP155" s="2">
        <v>743</v>
      </c>
      <c r="CQ155" s="2">
        <v>932</v>
      </c>
      <c r="CR155" s="2">
        <v>1529</v>
      </c>
      <c r="CS155" s="2">
        <v>1453</v>
      </c>
      <c r="CT155" s="2">
        <v>1390</v>
      </c>
      <c r="CU155" s="2">
        <v>1251</v>
      </c>
      <c r="CV155" s="2">
        <v>28402.297999999995</v>
      </c>
      <c r="CW155" s="2">
        <v>19057.562000000002</v>
      </c>
      <c r="CX155" s="2">
        <v>12739.377</v>
      </c>
      <c r="CY155" s="2">
        <v>11393.397000000001</v>
      </c>
      <c r="CZ155" s="2">
        <v>9738.4389999999985</v>
      </c>
      <c r="DA155" s="2">
        <v>6953.1900000000005</v>
      </c>
      <c r="DB155" s="2">
        <v>491.26900000000001</v>
      </c>
      <c r="DC155" s="2">
        <v>234.256</v>
      </c>
      <c r="DD155" s="2">
        <v>148.48000000000002</v>
      </c>
      <c r="DE155" s="2">
        <v>715.5462</v>
      </c>
      <c r="DF155" s="2">
        <v>401.39160000000004</v>
      </c>
      <c r="DG155" s="2">
        <v>238.6806</v>
      </c>
      <c r="DH155" s="2">
        <v>1268.7349999999999</v>
      </c>
      <c r="DI155" s="2">
        <v>590.09899999999993</v>
      </c>
      <c r="DJ155" s="2">
        <v>386.39</v>
      </c>
      <c r="DK155" s="2">
        <v>1136.192</v>
      </c>
      <c r="DL155" s="2">
        <v>564.92100000000005</v>
      </c>
      <c r="DM155" s="2">
        <v>376.22800000000001</v>
      </c>
      <c r="DN155" s="2">
        <v>46.3</v>
      </c>
      <c r="DO155" s="2">
        <v>45.9</v>
      </c>
      <c r="DP155" s="2">
        <v>40.799999999999997</v>
      </c>
    </row>
    <row r="156" spans="2:120" ht="14.25" customHeight="1" x14ac:dyDescent="0.2">
      <c r="B156" s="6">
        <v>11327</v>
      </c>
      <c r="C156" s="9" t="s">
        <v>448</v>
      </c>
      <c r="D156" s="9" t="s">
        <v>60</v>
      </c>
      <c r="E156" s="21" t="s">
        <v>459</v>
      </c>
      <c r="F156" s="9" t="s">
        <v>529</v>
      </c>
      <c r="G156" s="21">
        <v>0</v>
      </c>
      <c r="H156" s="11">
        <f t="shared" si="144"/>
        <v>10863</v>
      </c>
      <c r="I156" s="12">
        <f t="shared" si="145"/>
        <v>4193</v>
      </c>
      <c r="J156" s="14">
        <f t="shared" si="146"/>
        <v>0.38598913743901314</v>
      </c>
      <c r="K156" s="14">
        <f t="shared" si="147"/>
        <v>0.20279849028813404</v>
      </c>
      <c r="L156" s="15">
        <f t="shared" si="148"/>
        <v>0.967741935483871</v>
      </c>
      <c r="M156" s="12">
        <f t="shared" si="149"/>
        <v>0</v>
      </c>
      <c r="N156" s="14">
        <f t="shared" si="150"/>
        <v>-6.7073170731707266E-2</v>
      </c>
      <c r="O156" s="16">
        <f t="shared" si="151"/>
        <v>-46</v>
      </c>
      <c r="P156" s="14">
        <f t="shared" si="152"/>
        <v>-0.1908713692946058</v>
      </c>
      <c r="Q156" s="12">
        <f t="shared" si="153"/>
        <v>-82.200000000000045</v>
      </c>
      <c r="R156" s="14">
        <f t="shared" si="154"/>
        <v>-0.17885117493472591</v>
      </c>
      <c r="S156" s="18">
        <f t="shared" si="155"/>
        <v>48</v>
      </c>
      <c r="T156" s="14">
        <f t="shared" si="156"/>
        <v>0.16901408450704225</v>
      </c>
      <c r="U156" s="18">
        <f t="shared" si="157"/>
        <v>35</v>
      </c>
      <c r="V156" s="14">
        <f t="shared" si="158"/>
        <v>0.14644351464435146</v>
      </c>
      <c r="W156" s="12">
        <f t="shared" si="159"/>
        <v>-25</v>
      </c>
      <c r="X156" s="14">
        <f t="shared" si="160"/>
        <v>-5.1867219917012486E-2</v>
      </c>
      <c r="Y156" s="12">
        <f t="shared" si="161"/>
        <v>-36</v>
      </c>
      <c r="Z156" s="14">
        <f t="shared" si="162"/>
        <v>-8.108108108108103E-2</v>
      </c>
      <c r="AA156" s="12">
        <v>-220.14195999999993</v>
      </c>
      <c r="AB156" s="26">
        <v>-2.9084136770503921E-2</v>
      </c>
      <c r="AC156" s="12">
        <f t="shared" si="163"/>
        <v>0</v>
      </c>
      <c r="AD156" s="24">
        <f t="shared" si="164"/>
        <v>0</v>
      </c>
      <c r="AE156" s="11">
        <f t="shared" si="165"/>
        <v>-1681.6360000000022</v>
      </c>
      <c r="AF156" s="12">
        <f t="shared" si="166"/>
        <v>-5402.7080000000005</v>
      </c>
      <c r="AG156" s="12">
        <f t="shared" si="167"/>
        <v>-7622.5789999999997</v>
      </c>
      <c r="AH156" s="14">
        <f t="shared" si="168"/>
        <v>-0.15480401362422924</v>
      </c>
      <c r="AI156" s="14">
        <f t="shared" si="169"/>
        <v>-0.49734953511921209</v>
      </c>
      <c r="AJ156" s="14">
        <f t="shared" si="170"/>
        <v>-0.70170109546165882</v>
      </c>
      <c r="AK156" s="14">
        <f t="shared" si="171"/>
        <v>0.4627458403784015</v>
      </c>
      <c r="AL156" s="14">
        <f t="shared" si="172"/>
        <v>0.58509837935407127</v>
      </c>
      <c r="AM156" s="14">
        <f t="shared" si="173"/>
        <v>0.61875355085033701</v>
      </c>
      <c r="AN156" s="18">
        <f t="shared" si="174"/>
        <v>55.638000000000829</v>
      </c>
      <c r="AO156" s="18">
        <f t="shared" si="175"/>
        <v>-998.19200000000001</v>
      </c>
      <c r="AP156" s="18">
        <f t="shared" si="176"/>
        <v>-2187.9780000000001</v>
      </c>
      <c r="AQ156" s="14">
        <f t="shared" si="177"/>
        <v>1.3269258287622376E-2</v>
      </c>
      <c r="AR156" s="14">
        <f t="shared" si="178"/>
        <v>-0.23806153112330075</v>
      </c>
      <c r="AS156" s="14">
        <f t="shared" si="179"/>
        <v>-0.52181683758645359</v>
      </c>
      <c r="AT156" s="12">
        <f t="shared" si="180"/>
        <v>-60.756</v>
      </c>
      <c r="AU156" s="12">
        <f t="shared" si="181"/>
        <v>-134.96</v>
      </c>
      <c r="AV156" s="12">
        <f t="shared" si="182"/>
        <v>-162.417</v>
      </c>
      <c r="AW156" s="14">
        <f t="shared" si="183"/>
        <v>-0.31156923076923082</v>
      </c>
      <c r="AX156" s="14">
        <f t="shared" si="184"/>
        <v>-0.6921025641025641</v>
      </c>
      <c r="AY156" s="14">
        <f t="shared" si="185"/>
        <v>-0.83290769230769235</v>
      </c>
      <c r="AZ156" s="12">
        <f t="shared" si="186"/>
        <v>-140.65379999999999</v>
      </c>
      <c r="BA156" s="12">
        <f t="shared" si="187"/>
        <v>-265.68119999999999</v>
      </c>
      <c r="BB156" s="12">
        <f t="shared" si="188"/>
        <v>-318.1968</v>
      </c>
      <c r="BC156" s="14">
        <f t="shared" si="189"/>
        <v>-0.37269157392686802</v>
      </c>
      <c r="BD156" s="14">
        <f t="shared" si="190"/>
        <v>-0.70397774244833067</v>
      </c>
      <c r="BE156" s="14">
        <f t="shared" si="191"/>
        <v>-0.84312877583465817</v>
      </c>
      <c r="BF156" s="12">
        <f t="shared" si="192"/>
        <v>-94.019999999999982</v>
      </c>
      <c r="BG156" s="12">
        <f t="shared" si="193"/>
        <v>-318.76600000000002</v>
      </c>
      <c r="BH156" s="12">
        <f t="shared" si="194"/>
        <v>-374.298</v>
      </c>
      <c r="BI156" s="14">
        <f t="shared" si="195"/>
        <v>-0.20573304157549233</v>
      </c>
      <c r="BJ156" s="14">
        <f t="shared" si="196"/>
        <v>-0.69751859956236328</v>
      </c>
      <c r="BK156" s="14">
        <f t="shared" si="197"/>
        <v>-0.81903282275711153</v>
      </c>
      <c r="BL156" s="12">
        <f t="shared" si="198"/>
        <v>-123.96500000000003</v>
      </c>
      <c r="BM156" s="12">
        <f t="shared" si="199"/>
        <v>-276.14800000000002</v>
      </c>
      <c r="BN156" s="12">
        <f t="shared" si="200"/>
        <v>-339.43100000000004</v>
      </c>
      <c r="BO156" s="14">
        <f t="shared" si="201"/>
        <v>-0.3038357843137256</v>
      </c>
      <c r="BP156" s="14">
        <f t="shared" si="202"/>
        <v>-0.6768333333333334</v>
      </c>
      <c r="BQ156" s="24">
        <f t="shared" si="203"/>
        <v>-0.8319387254901961</v>
      </c>
      <c r="BR156" s="19">
        <f t="shared" si="204"/>
        <v>19.899999999999999</v>
      </c>
      <c r="BS156" s="20">
        <f t="shared" si="205"/>
        <v>139.29999999999998</v>
      </c>
      <c r="BT156" s="13">
        <f t="shared" si="206"/>
        <v>1.2823345300561537E-2</v>
      </c>
      <c r="BU156" s="20">
        <f t="shared" si="207"/>
        <v>22.5</v>
      </c>
      <c r="BV156" s="20">
        <f t="shared" si="208"/>
        <v>157.5</v>
      </c>
      <c r="BW156" s="13">
        <f t="shared" si="209"/>
        <v>1.4498757249378625E-2</v>
      </c>
      <c r="BX156" s="20">
        <f t="shared" si="210"/>
        <v>13</v>
      </c>
      <c r="BY156" s="20">
        <f t="shared" si="211"/>
        <v>91</v>
      </c>
      <c r="BZ156" s="13">
        <f t="shared" si="212"/>
        <v>8.3770597440854279E-3</v>
      </c>
      <c r="CA156" s="20">
        <f t="shared" si="213"/>
        <v>22.5</v>
      </c>
      <c r="CB156" s="20">
        <f t="shared" si="214"/>
        <v>157.5</v>
      </c>
      <c r="CC156" s="17">
        <f t="shared" si="215"/>
        <v>1.4498757249378625E-2</v>
      </c>
      <c r="CE156" s="2">
        <v>10863</v>
      </c>
      <c r="CF156" s="2">
        <v>4193</v>
      </c>
      <c r="CG156" s="2">
        <v>2203</v>
      </c>
      <c r="CH156" s="2">
        <v>195</v>
      </c>
      <c r="CI156" s="2">
        <v>806</v>
      </c>
      <c r="CJ156" s="2">
        <v>11644</v>
      </c>
      <c r="CK156" s="2">
        <v>241</v>
      </c>
      <c r="CL156" s="2">
        <v>459.6</v>
      </c>
      <c r="CM156" s="2">
        <v>377.4</v>
      </c>
      <c r="CN156" s="2">
        <v>284</v>
      </c>
      <c r="CO156" s="2">
        <v>236</v>
      </c>
      <c r="CP156" s="2">
        <v>239</v>
      </c>
      <c r="CQ156" s="2">
        <v>204</v>
      </c>
      <c r="CR156" s="2">
        <v>482</v>
      </c>
      <c r="CS156" s="2">
        <v>457</v>
      </c>
      <c r="CT156" s="2">
        <v>444</v>
      </c>
      <c r="CU156" s="2">
        <v>408</v>
      </c>
      <c r="CV156" s="2">
        <v>9181.3639999999978</v>
      </c>
      <c r="CW156" s="2">
        <v>5460.2919999999995</v>
      </c>
      <c r="CX156" s="2">
        <v>3240.4210000000003</v>
      </c>
      <c r="CY156" s="2">
        <v>4248.6380000000008</v>
      </c>
      <c r="CZ156" s="2">
        <v>3194.808</v>
      </c>
      <c r="DA156" s="2">
        <v>2005.0219999999999</v>
      </c>
      <c r="DB156" s="2">
        <v>134.244</v>
      </c>
      <c r="DC156" s="2">
        <v>60.04</v>
      </c>
      <c r="DD156" s="2">
        <v>32.582999999999998</v>
      </c>
      <c r="DE156" s="2">
        <v>236.74619999999999</v>
      </c>
      <c r="DF156" s="2">
        <v>111.71879999999999</v>
      </c>
      <c r="DG156" s="2">
        <v>59.203199999999995</v>
      </c>
      <c r="DH156" s="2">
        <v>362.98</v>
      </c>
      <c r="DI156" s="2">
        <v>138.23399999999998</v>
      </c>
      <c r="DJ156" s="2">
        <v>82.701999999999998</v>
      </c>
      <c r="DK156" s="2">
        <v>284.03499999999997</v>
      </c>
      <c r="DL156" s="2">
        <v>131.852</v>
      </c>
      <c r="DM156" s="2">
        <v>68.568999999999988</v>
      </c>
      <c r="DN156" s="2">
        <v>19.899999999999999</v>
      </c>
      <c r="DO156" s="2">
        <v>22.5</v>
      </c>
      <c r="DP156" s="2">
        <v>13</v>
      </c>
    </row>
    <row r="157" spans="2:120" ht="14.25" customHeight="1" x14ac:dyDescent="0.2">
      <c r="B157" s="6">
        <v>11341</v>
      </c>
      <c r="C157" s="9" t="s">
        <v>448</v>
      </c>
      <c r="D157" s="9" t="s">
        <v>60</v>
      </c>
      <c r="E157" s="21" t="s">
        <v>459</v>
      </c>
      <c r="F157" s="9" t="s">
        <v>530</v>
      </c>
      <c r="G157" s="21">
        <v>0</v>
      </c>
      <c r="H157" s="11">
        <f t="shared" si="144"/>
        <v>19745</v>
      </c>
      <c r="I157" s="12">
        <f t="shared" si="145"/>
        <v>4590</v>
      </c>
      <c r="J157" s="14">
        <f t="shared" si="146"/>
        <v>0.23246391491516841</v>
      </c>
      <c r="K157" s="14">
        <f t="shared" si="147"/>
        <v>0.11709293492023297</v>
      </c>
      <c r="L157" s="15">
        <f t="shared" si="148"/>
        <v>1.6816165598817152</v>
      </c>
      <c r="M157" s="12">
        <f t="shared" si="149"/>
        <v>0</v>
      </c>
      <c r="N157" s="14">
        <f t="shared" si="150"/>
        <v>3.7136253808173203E-2</v>
      </c>
      <c r="O157" s="16">
        <f t="shared" si="151"/>
        <v>-188</v>
      </c>
      <c r="P157" s="14">
        <f t="shared" si="152"/>
        <v>-0.18059558117195007</v>
      </c>
      <c r="Q157" s="12">
        <f t="shared" si="153"/>
        <v>34.199999999999818</v>
      </c>
      <c r="R157" s="14">
        <f t="shared" si="154"/>
        <v>2.766990291262128E-2</v>
      </c>
      <c r="S157" s="18">
        <f t="shared" si="155"/>
        <v>-40</v>
      </c>
      <c r="T157" s="14">
        <f t="shared" si="156"/>
        <v>-8.0000000000000071E-2</v>
      </c>
      <c r="U157" s="18">
        <f t="shared" si="157"/>
        <v>-12</v>
      </c>
      <c r="V157" s="14">
        <f t="shared" si="158"/>
        <v>-2.6315789473684292E-2</v>
      </c>
      <c r="W157" s="12">
        <f t="shared" si="159"/>
        <v>92</v>
      </c>
      <c r="X157" s="14">
        <f t="shared" si="160"/>
        <v>7.718120805369133E-2</v>
      </c>
      <c r="Y157" s="12">
        <f t="shared" si="161"/>
        <v>103</v>
      </c>
      <c r="Z157" s="14">
        <f t="shared" si="162"/>
        <v>9.8376313276026695E-2</v>
      </c>
      <c r="AA157" s="12">
        <v>650.70002999999997</v>
      </c>
      <c r="AB157" s="26">
        <v>4.4282479010805176E-2</v>
      </c>
      <c r="AC157" s="12">
        <f t="shared" si="163"/>
        <v>0</v>
      </c>
      <c r="AD157" s="24">
        <f t="shared" si="164"/>
        <v>0</v>
      </c>
      <c r="AE157" s="11">
        <f t="shared" si="165"/>
        <v>1286.4159999999974</v>
      </c>
      <c r="AF157" s="12">
        <f t="shared" si="166"/>
        <v>3356.2139999999999</v>
      </c>
      <c r="AG157" s="12">
        <f t="shared" si="167"/>
        <v>4188.0469999999987</v>
      </c>
      <c r="AH157" s="14">
        <f t="shared" si="168"/>
        <v>6.5151481387693E-2</v>
      </c>
      <c r="AI157" s="14">
        <f t="shared" si="169"/>
        <v>0.1699779184603698</v>
      </c>
      <c r="AJ157" s="14">
        <f t="shared" si="170"/>
        <v>0.21210671055963526</v>
      </c>
      <c r="AK157" s="14">
        <f t="shared" si="171"/>
        <v>0.24195194465270434</v>
      </c>
      <c r="AL157" s="14">
        <f t="shared" si="172"/>
        <v>0.29561840343109241</v>
      </c>
      <c r="AM157" s="14">
        <f t="shared" si="173"/>
        <v>0.27304183207428623</v>
      </c>
      <c r="AN157" s="18">
        <f t="shared" si="174"/>
        <v>498.59199999999964</v>
      </c>
      <c r="AO157" s="18">
        <f t="shared" si="175"/>
        <v>2239.1440000000002</v>
      </c>
      <c r="AP157" s="18">
        <f t="shared" si="176"/>
        <v>1944.723</v>
      </c>
      <c r="AQ157" s="14">
        <f t="shared" si="177"/>
        <v>0.10862570806100202</v>
      </c>
      <c r="AR157" s="14">
        <f t="shared" si="178"/>
        <v>0.48783093681917222</v>
      </c>
      <c r="AS157" s="14">
        <f t="shared" si="179"/>
        <v>0.4236869281045752</v>
      </c>
      <c r="AT157" s="12">
        <f t="shared" si="180"/>
        <v>79.412000000000035</v>
      </c>
      <c r="AU157" s="12">
        <f t="shared" si="181"/>
        <v>142.05200000000002</v>
      </c>
      <c r="AV157" s="12">
        <f t="shared" si="182"/>
        <v>229.24699999999984</v>
      </c>
      <c r="AW157" s="14">
        <f t="shared" si="183"/>
        <v>9.3097303634232187E-2</v>
      </c>
      <c r="AX157" s="14">
        <f t="shared" si="184"/>
        <v>0.1665322391559203</v>
      </c>
      <c r="AY157" s="14">
        <f t="shared" si="185"/>
        <v>0.26875381008206323</v>
      </c>
      <c r="AZ157" s="12">
        <f t="shared" si="186"/>
        <v>-172.50839999999971</v>
      </c>
      <c r="BA157" s="12">
        <f t="shared" si="187"/>
        <v>33.677400000000034</v>
      </c>
      <c r="BB157" s="12">
        <f t="shared" si="188"/>
        <v>16.859400000000278</v>
      </c>
      <c r="BC157" s="14">
        <f t="shared" si="189"/>
        <v>-0.13581199811053357</v>
      </c>
      <c r="BD157" s="14">
        <f t="shared" si="190"/>
        <v>2.6513462446858815E-2</v>
      </c>
      <c r="BE157" s="14">
        <f t="shared" si="191"/>
        <v>1.3273027869627141E-2</v>
      </c>
      <c r="BF157" s="12">
        <f t="shared" si="192"/>
        <v>-64.869000000000142</v>
      </c>
      <c r="BG157" s="12">
        <f t="shared" si="193"/>
        <v>195.83200000000011</v>
      </c>
      <c r="BH157" s="12">
        <f t="shared" si="194"/>
        <v>227.221</v>
      </c>
      <c r="BI157" s="14">
        <f t="shared" si="195"/>
        <v>-5.0521028037383342E-2</v>
      </c>
      <c r="BJ157" s="14">
        <f t="shared" si="196"/>
        <v>0.15251713395638644</v>
      </c>
      <c r="BK157" s="14">
        <f t="shared" si="197"/>
        <v>0.17696339563862939</v>
      </c>
      <c r="BL157" s="12">
        <f t="shared" si="198"/>
        <v>-31.519000000000005</v>
      </c>
      <c r="BM157" s="12">
        <f t="shared" si="199"/>
        <v>198.49400000000014</v>
      </c>
      <c r="BN157" s="12">
        <f t="shared" si="200"/>
        <v>264.55499999999984</v>
      </c>
      <c r="BO157" s="14">
        <f t="shared" si="201"/>
        <v>-2.7407826086956577E-2</v>
      </c>
      <c r="BP157" s="14">
        <f t="shared" si="202"/>
        <v>0.17260347826086964</v>
      </c>
      <c r="BQ157" s="24">
        <f t="shared" si="203"/>
        <v>0.23004782608695629</v>
      </c>
      <c r="BR157" s="19">
        <f t="shared" si="204"/>
        <v>0</v>
      </c>
      <c r="BS157" s="20">
        <f t="shared" si="205"/>
        <v>0</v>
      </c>
      <c r="BT157" s="13">
        <f t="shared" si="206"/>
        <v>0</v>
      </c>
      <c r="BU157" s="20">
        <f t="shared" si="207"/>
        <v>0</v>
      </c>
      <c r="BV157" s="20">
        <f t="shared" si="208"/>
        <v>0</v>
      </c>
      <c r="BW157" s="13">
        <f t="shared" si="209"/>
        <v>0</v>
      </c>
      <c r="BX157" s="20">
        <f t="shared" si="210"/>
        <v>0</v>
      </c>
      <c r="BY157" s="20">
        <f t="shared" si="211"/>
        <v>0</v>
      </c>
      <c r="BZ157" s="13">
        <f t="shared" si="212"/>
        <v>0</v>
      </c>
      <c r="CA157" s="20">
        <f t="shared" si="213"/>
        <v>0</v>
      </c>
      <c r="CB157" s="20">
        <f t="shared" si="214"/>
        <v>0</v>
      </c>
      <c r="CC157" s="17">
        <f t="shared" si="215"/>
        <v>0</v>
      </c>
      <c r="CE157" s="2">
        <v>19745</v>
      </c>
      <c r="CF157" s="2">
        <v>4590</v>
      </c>
      <c r="CG157" s="2">
        <v>2312</v>
      </c>
      <c r="CH157" s="2">
        <v>853</v>
      </c>
      <c r="CI157" s="2">
        <v>2029</v>
      </c>
      <c r="CJ157" s="2">
        <v>19038</v>
      </c>
      <c r="CK157" s="2">
        <v>1041</v>
      </c>
      <c r="CL157" s="2">
        <v>1236</v>
      </c>
      <c r="CM157" s="2">
        <v>1270.1999999999998</v>
      </c>
      <c r="CN157" s="2">
        <v>500</v>
      </c>
      <c r="CO157" s="2">
        <v>540</v>
      </c>
      <c r="CP157" s="2">
        <v>456</v>
      </c>
      <c r="CQ157" s="2">
        <v>468</v>
      </c>
      <c r="CR157" s="2">
        <v>1192</v>
      </c>
      <c r="CS157" s="2">
        <v>1284</v>
      </c>
      <c r="CT157" s="2">
        <v>1047</v>
      </c>
      <c r="CU157" s="2">
        <v>1150</v>
      </c>
      <c r="CV157" s="2">
        <v>21031.415999999997</v>
      </c>
      <c r="CW157" s="2">
        <v>23101.214</v>
      </c>
      <c r="CX157" s="2">
        <v>23933.046999999999</v>
      </c>
      <c r="CY157" s="2">
        <v>5088.5919999999996</v>
      </c>
      <c r="CZ157" s="2">
        <v>6829.1440000000002</v>
      </c>
      <c r="DA157" s="2">
        <v>6534.723</v>
      </c>
      <c r="DB157" s="2">
        <v>932.41200000000003</v>
      </c>
      <c r="DC157" s="2">
        <v>995.05200000000002</v>
      </c>
      <c r="DD157" s="2">
        <v>1082.2469999999998</v>
      </c>
      <c r="DE157" s="2">
        <v>1097.6916000000001</v>
      </c>
      <c r="DF157" s="2">
        <v>1303.8773999999999</v>
      </c>
      <c r="DG157" s="2">
        <v>1287.0594000000001</v>
      </c>
      <c r="DH157" s="2">
        <v>1219.1309999999999</v>
      </c>
      <c r="DI157" s="2">
        <v>1479.8320000000001</v>
      </c>
      <c r="DJ157" s="2">
        <v>1511.221</v>
      </c>
      <c r="DK157" s="2">
        <v>1118.481</v>
      </c>
      <c r="DL157" s="2">
        <v>1348.4940000000001</v>
      </c>
      <c r="DM157" s="2">
        <v>1414.5549999999998</v>
      </c>
      <c r="DN157" s="2">
        <v>0</v>
      </c>
      <c r="DO157" s="2">
        <v>0</v>
      </c>
      <c r="DP157" s="2">
        <v>0</v>
      </c>
    </row>
    <row r="158" spans="2:120" ht="14.25" customHeight="1" x14ac:dyDescent="0.2">
      <c r="B158" s="6">
        <v>11342</v>
      </c>
      <c r="C158" s="9" t="s">
        <v>448</v>
      </c>
      <c r="D158" s="9" t="s">
        <v>60</v>
      </c>
      <c r="E158" s="21" t="s">
        <v>459</v>
      </c>
      <c r="F158" s="9" t="s">
        <v>531</v>
      </c>
      <c r="G158" s="21">
        <v>0</v>
      </c>
      <c r="H158" s="11">
        <f t="shared" si="144"/>
        <v>17516</v>
      </c>
      <c r="I158" s="12">
        <f t="shared" si="145"/>
        <v>6101</v>
      </c>
      <c r="J158" s="14">
        <f t="shared" si="146"/>
        <v>0.34831011646494636</v>
      </c>
      <c r="K158" s="14">
        <f t="shared" si="147"/>
        <v>0.1907969856131537</v>
      </c>
      <c r="L158" s="15">
        <f t="shared" si="148"/>
        <v>0.96737044145873319</v>
      </c>
      <c r="M158" s="12">
        <f t="shared" si="149"/>
        <v>0</v>
      </c>
      <c r="N158" s="14">
        <f t="shared" si="150"/>
        <v>-2.6672593909757736E-2</v>
      </c>
      <c r="O158" s="16">
        <f t="shared" si="151"/>
        <v>-146</v>
      </c>
      <c r="P158" s="14">
        <f t="shared" si="152"/>
        <v>-0.27862595419847325</v>
      </c>
      <c r="Q158" s="12">
        <f t="shared" si="153"/>
        <v>-63.600000000000023</v>
      </c>
      <c r="R158" s="14">
        <f t="shared" si="154"/>
        <v>-8.4193804606830902E-2</v>
      </c>
      <c r="S158" s="18">
        <f t="shared" si="155"/>
        <v>-65</v>
      </c>
      <c r="T158" s="14">
        <f t="shared" si="156"/>
        <v>-0.16624040920716121</v>
      </c>
      <c r="U158" s="18">
        <f t="shared" si="157"/>
        <v>-17</v>
      </c>
      <c r="V158" s="14">
        <f t="shared" si="158"/>
        <v>-4.1463414634146378E-2</v>
      </c>
      <c r="W158" s="12">
        <f t="shared" si="159"/>
        <v>-29</v>
      </c>
      <c r="X158" s="14">
        <f t="shared" si="160"/>
        <v>-3.3487297921478087E-2</v>
      </c>
      <c r="Y158" s="12">
        <f t="shared" si="161"/>
        <v>-40</v>
      </c>
      <c r="Z158" s="14">
        <f t="shared" si="162"/>
        <v>-5.0568900126422234E-2</v>
      </c>
      <c r="AA158" s="12">
        <v>168.95166000000063</v>
      </c>
      <c r="AB158" s="26">
        <v>1.3975596361954779E-2</v>
      </c>
      <c r="AC158" s="12">
        <f t="shared" si="163"/>
        <v>0</v>
      </c>
      <c r="AD158" s="24">
        <f t="shared" si="164"/>
        <v>0</v>
      </c>
      <c r="AE158" s="11">
        <f t="shared" si="165"/>
        <v>-1582.1800000000021</v>
      </c>
      <c r="AF158" s="12">
        <f t="shared" si="166"/>
        <v>-5730.391999999998</v>
      </c>
      <c r="AG158" s="12">
        <f t="shared" si="167"/>
        <v>-8778.0829999999987</v>
      </c>
      <c r="AH158" s="14">
        <f t="shared" si="168"/>
        <v>-9.0327700388216581E-2</v>
      </c>
      <c r="AI158" s="14">
        <f t="shared" si="169"/>
        <v>-0.32715186115551487</v>
      </c>
      <c r="AJ158" s="14">
        <f t="shared" si="170"/>
        <v>-0.5011465517241378</v>
      </c>
      <c r="AK158" s="14">
        <f t="shared" si="171"/>
        <v>0.37499224919071517</v>
      </c>
      <c r="AL158" s="14">
        <f t="shared" si="172"/>
        <v>0.45964145422111441</v>
      </c>
      <c r="AM158" s="14">
        <f t="shared" si="173"/>
        <v>0.47740187964705993</v>
      </c>
      <c r="AN158" s="18">
        <f t="shared" si="174"/>
        <v>-125.9409999999998</v>
      </c>
      <c r="AO158" s="18">
        <f t="shared" si="175"/>
        <v>-683.84599999999955</v>
      </c>
      <c r="AP158" s="18">
        <f t="shared" si="176"/>
        <v>-1929.5020000000004</v>
      </c>
      <c r="AQ158" s="14">
        <f t="shared" si="177"/>
        <v>-2.0642681527618389E-2</v>
      </c>
      <c r="AR158" s="14">
        <f t="shared" si="178"/>
        <v>-0.11208752663497779</v>
      </c>
      <c r="AS158" s="14">
        <f t="shared" si="179"/>
        <v>-0.31625995738403545</v>
      </c>
      <c r="AT158" s="12">
        <f t="shared" si="180"/>
        <v>-51.710000000000036</v>
      </c>
      <c r="AU158" s="12">
        <f t="shared" si="181"/>
        <v>-179.53899999999999</v>
      </c>
      <c r="AV158" s="12">
        <f t="shared" si="182"/>
        <v>-236.732</v>
      </c>
      <c r="AW158" s="14">
        <f t="shared" si="183"/>
        <v>-0.13679894179894192</v>
      </c>
      <c r="AX158" s="14">
        <f t="shared" si="184"/>
        <v>-0.47497089947089943</v>
      </c>
      <c r="AY158" s="14">
        <f t="shared" si="185"/>
        <v>-0.62627513227513232</v>
      </c>
      <c r="AZ158" s="12">
        <f t="shared" si="186"/>
        <v>-221.06939999999997</v>
      </c>
      <c r="BA158" s="12">
        <f t="shared" si="187"/>
        <v>-377.28359999999998</v>
      </c>
      <c r="BB158" s="12">
        <f t="shared" si="188"/>
        <v>-479.08559999999994</v>
      </c>
      <c r="BC158" s="14">
        <f t="shared" si="189"/>
        <v>-0.31955680832610578</v>
      </c>
      <c r="BD158" s="14">
        <f t="shared" si="190"/>
        <v>-0.54536513443191681</v>
      </c>
      <c r="BE158" s="14">
        <f t="shared" si="191"/>
        <v>-0.69252038161318297</v>
      </c>
      <c r="BF158" s="12">
        <f t="shared" si="192"/>
        <v>-77.546000000000049</v>
      </c>
      <c r="BG158" s="12">
        <f t="shared" si="193"/>
        <v>-352.41999999999996</v>
      </c>
      <c r="BH158" s="12">
        <f t="shared" si="194"/>
        <v>-502.101</v>
      </c>
      <c r="BI158" s="14">
        <f t="shared" si="195"/>
        <v>-9.2647550776583043E-2</v>
      </c>
      <c r="BJ158" s="14">
        <f t="shared" si="196"/>
        <v>-0.42105137395459968</v>
      </c>
      <c r="BK158" s="14">
        <f t="shared" si="197"/>
        <v>-0.59988172043010746</v>
      </c>
      <c r="BL158" s="12">
        <f t="shared" si="198"/>
        <v>-64.711000000000013</v>
      </c>
      <c r="BM158" s="12">
        <f t="shared" si="199"/>
        <v>-317.61099999999999</v>
      </c>
      <c r="BN158" s="12">
        <f t="shared" si="200"/>
        <v>-444.74199999999996</v>
      </c>
      <c r="BO158" s="14">
        <f t="shared" si="201"/>
        <v>-8.6166444740346182E-2</v>
      </c>
      <c r="BP158" s="14">
        <f t="shared" si="202"/>
        <v>-0.42291744340878823</v>
      </c>
      <c r="BQ158" s="24">
        <f t="shared" si="203"/>
        <v>-0.59219973368841539</v>
      </c>
      <c r="BR158" s="19">
        <f t="shared" si="204"/>
        <v>16.8</v>
      </c>
      <c r="BS158" s="20">
        <f t="shared" si="205"/>
        <v>117.60000000000001</v>
      </c>
      <c r="BT158" s="13">
        <f t="shared" si="206"/>
        <v>6.7138616122402383E-3</v>
      </c>
      <c r="BU158" s="20">
        <f t="shared" si="207"/>
        <v>13.1</v>
      </c>
      <c r="BV158" s="20">
        <f t="shared" si="208"/>
        <v>91.7</v>
      </c>
      <c r="BW158" s="13">
        <f t="shared" si="209"/>
        <v>5.2352135190682804E-3</v>
      </c>
      <c r="BX158" s="20">
        <f t="shared" si="210"/>
        <v>16.3</v>
      </c>
      <c r="BY158" s="20">
        <f t="shared" si="211"/>
        <v>114.10000000000001</v>
      </c>
      <c r="BZ158" s="13">
        <f t="shared" si="212"/>
        <v>6.5140443023521356E-3</v>
      </c>
      <c r="CA158" s="20">
        <f t="shared" si="213"/>
        <v>16.8</v>
      </c>
      <c r="CB158" s="20">
        <f t="shared" si="214"/>
        <v>117.60000000000001</v>
      </c>
      <c r="CC158" s="17">
        <f t="shared" si="215"/>
        <v>6.7138616122402383E-3</v>
      </c>
      <c r="CE158" s="2">
        <v>17516</v>
      </c>
      <c r="CF158" s="2">
        <v>6101</v>
      </c>
      <c r="CG158" s="2">
        <v>3342</v>
      </c>
      <c r="CH158" s="2">
        <v>378</v>
      </c>
      <c r="CI158" s="2">
        <v>1563</v>
      </c>
      <c r="CJ158" s="2">
        <v>17996</v>
      </c>
      <c r="CK158" s="2">
        <v>524</v>
      </c>
      <c r="CL158" s="2">
        <v>755.4</v>
      </c>
      <c r="CM158" s="2">
        <v>691.8</v>
      </c>
      <c r="CN158" s="2">
        <v>391</v>
      </c>
      <c r="CO158" s="2">
        <v>456</v>
      </c>
      <c r="CP158" s="2">
        <v>410</v>
      </c>
      <c r="CQ158" s="2">
        <v>427</v>
      </c>
      <c r="CR158" s="2">
        <v>866</v>
      </c>
      <c r="CS158" s="2">
        <v>837</v>
      </c>
      <c r="CT158" s="2">
        <v>791</v>
      </c>
      <c r="CU158" s="2">
        <v>751</v>
      </c>
      <c r="CV158" s="2">
        <v>15933.819999999998</v>
      </c>
      <c r="CW158" s="2">
        <v>11785.608000000002</v>
      </c>
      <c r="CX158" s="2">
        <v>8737.9170000000013</v>
      </c>
      <c r="CY158" s="2">
        <v>5975.0590000000002</v>
      </c>
      <c r="CZ158" s="2">
        <v>5417.1540000000005</v>
      </c>
      <c r="DA158" s="2">
        <v>4171.4979999999996</v>
      </c>
      <c r="DB158" s="2">
        <v>326.28999999999996</v>
      </c>
      <c r="DC158" s="2">
        <v>198.46100000000001</v>
      </c>
      <c r="DD158" s="2">
        <v>141.268</v>
      </c>
      <c r="DE158" s="2">
        <v>470.73059999999998</v>
      </c>
      <c r="DF158" s="2">
        <v>314.51639999999998</v>
      </c>
      <c r="DG158" s="2">
        <v>212.71440000000001</v>
      </c>
      <c r="DH158" s="2">
        <v>759.45399999999995</v>
      </c>
      <c r="DI158" s="2">
        <v>484.58000000000004</v>
      </c>
      <c r="DJ158" s="2">
        <v>334.899</v>
      </c>
      <c r="DK158" s="2">
        <v>686.28899999999999</v>
      </c>
      <c r="DL158" s="2">
        <v>433.38900000000001</v>
      </c>
      <c r="DM158" s="2">
        <v>306.25800000000004</v>
      </c>
      <c r="DN158" s="2">
        <v>16.8</v>
      </c>
      <c r="DO158" s="2">
        <v>13.1</v>
      </c>
      <c r="DP158" s="2">
        <v>16.3</v>
      </c>
    </row>
    <row r="159" spans="2:120" ht="14.25" customHeight="1" x14ac:dyDescent="0.2">
      <c r="B159" s="6">
        <v>11343</v>
      </c>
      <c r="C159" s="9" t="s">
        <v>448</v>
      </c>
      <c r="D159" s="9" t="s">
        <v>60</v>
      </c>
      <c r="E159" s="21" t="s">
        <v>459</v>
      </c>
      <c r="F159" s="9" t="s">
        <v>532</v>
      </c>
      <c r="G159" s="21">
        <v>0</v>
      </c>
      <c r="H159" s="11">
        <f t="shared" si="144"/>
        <v>27886</v>
      </c>
      <c r="I159" s="12">
        <f t="shared" si="145"/>
        <v>11711</v>
      </c>
      <c r="J159" s="14">
        <f t="shared" si="146"/>
        <v>0.41995983647708529</v>
      </c>
      <c r="K159" s="14">
        <f t="shared" si="147"/>
        <v>0.2098185469411174</v>
      </c>
      <c r="L159" s="15">
        <f t="shared" si="148"/>
        <v>0.99893955461293749</v>
      </c>
      <c r="M159" s="12">
        <f t="shared" si="149"/>
        <v>0</v>
      </c>
      <c r="N159" s="14">
        <f t="shared" si="150"/>
        <v>-7.3708686264740031E-2</v>
      </c>
      <c r="O159" s="16">
        <f t="shared" si="151"/>
        <v>-166</v>
      </c>
      <c r="P159" s="14">
        <f t="shared" si="152"/>
        <v>-0.26059654631083207</v>
      </c>
      <c r="Q159" s="12">
        <f t="shared" si="153"/>
        <v>-177.59999999999991</v>
      </c>
      <c r="R159" s="14">
        <f t="shared" si="154"/>
        <v>-0.15965480043149938</v>
      </c>
      <c r="S159" s="18">
        <f t="shared" si="155"/>
        <v>24</v>
      </c>
      <c r="T159" s="14">
        <f t="shared" si="156"/>
        <v>3.8772213247172838E-2</v>
      </c>
      <c r="U159" s="18">
        <f t="shared" si="157"/>
        <v>99</v>
      </c>
      <c r="V159" s="14">
        <f t="shared" si="158"/>
        <v>0.17902350813743217</v>
      </c>
      <c r="W159" s="12">
        <f t="shared" si="159"/>
        <v>-83</v>
      </c>
      <c r="X159" s="14">
        <f t="shared" si="160"/>
        <v>-6.2641509433962295E-2</v>
      </c>
      <c r="Y159" s="12">
        <f t="shared" si="161"/>
        <v>-132</v>
      </c>
      <c r="Z159" s="14">
        <f t="shared" si="162"/>
        <v>-0.11578947368421055</v>
      </c>
      <c r="AA159" s="12">
        <v>-530.98135000000184</v>
      </c>
      <c r="AB159" s="26">
        <v>-2.8060131761425744E-2</v>
      </c>
      <c r="AC159" s="12">
        <f t="shared" si="163"/>
        <v>0</v>
      </c>
      <c r="AD159" s="24">
        <f t="shared" si="164"/>
        <v>0</v>
      </c>
      <c r="AE159" s="11">
        <f t="shared" si="165"/>
        <v>-4850.5780000000013</v>
      </c>
      <c r="AF159" s="12">
        <f t="shared" si="166"/>
        <v>-15077.67</v>
      </c>
      <c r="AG159" s="12">
        <f t="shared" si="167"/>
        <v>-20385.72</v>
      </c>
      <c r="AH159" s="14">
        <f t="shared" si="168"/>
        <v>-0.17394312558272973</v>
      </c>
      <c r="AI159" s="14">
        <f t="shared" si="169"/>
        <v>-0.54068959334433053</v>
      </c>
      <c r="AJ159" s="14">
        <f t="shared" si="170"/>
        <v>-0.7310377967438858</v>
      </c>
      <c r="AK159" s="14">
        <f t="shared" si="171"/>
        <v>0.48717423106032093</v>
      </c>
      <c r="AL159" s="14">
        <f t="shared" si="172"/>
        <v>0.58684098551489539</v>
      </c>
      <c r="AM159" s="14">
        <f t="shared" si="173"/>
        <v>0.62624422021577852</v>
      </c>
      <c r="AN159" s="18">
        <f t="shared" si="174"/>
        <v>-488.73600000000079</v>
      </c>
      <c r="AO159" s="18">
        <f t="shared" si="175"/>
        <v>-4194.5470000000005</v>
      </c>
      <c r="AP159" s="18">
        <f t="shared" si="176"/>
        <v>-7013.9930000000004</v>
      </c>
      <c r="AQ159" s="14">
        <f t="shared" si="177"/>
        <v>-4.173307147126637E-2</v>
      </c>
      <c r="AR159" s="14">
        <f t="shared" si="178"/>
        <v>-0.3581715481171549</v>
      </c>
      <c r="AS159" s="14">
        <f t="shared" si="179"/>
        <v>-0.59892349073520623</v>
      </c>
      <c r="AT159" s="12">
        <f t="shared" si="180"/>
        <v>-171.33500000000004</v>
      </c>
      <c r="AU159" s="12">
        <f t="shared" si="181"/>
        <v>-344.56</v>
      </c>
      <c r="AV159" s="12">
        <f t="shared" si="182"/>
        <v>-405.78399999999999</v>
      </c>
      <c r="AW159" s="14">
        <f t="shared" si="183"/>
        <v>-0.36376857749469227</v>
      </c>
      <c r="AX159" s="14">
        <f t="shared" si="184"/>
        <v>-0.73154989384288749</v>
      </c>
      <c r="AY159" s="14">
        <f t="shared" si="185"/>
        <v>-0.86153715498938432</v>
      </c>
      <c r="AZ159" s="12">
        <f t="shared" si="186"/>
        <v>-395.3424</v>
      </c>
      <c r="BA159" s="12">
        <f t="shared" si="187"/>
        <v>-702.00659999999993</v>
      </c>
      <c r="BB159" s="12">
        <f t="shared" si="188"/>
        <v>-819.7242</v>
      </c>
      <c r="BC159" s="14">
        <f t="shared" si="189"/>
        <v>-0.42291655969191277</v>
      </c>
      <c r="BD159" s="14">
        <f t="shared" si="190"/>
        <v>-0.75096983311938381</v>
      </c>
      <c r="BE159" s="14">
        <f t="shared" si="191"/>
        <v>-0.87689794608472404</v>
      </c>
      <c r="BF159" s="12">
        <f t="shared" si="192"/>
        <v>-400.91699999999992</v>
      </c>
      <c r="BG159" s="12">
        <f t="shared" si="193"/>
        <v>-871.90700000000004</v>
      </c>
      <c r="BH159" s="12">
        <f t="shared" si="194"/>
        <v>-1059.212</v>
      </c>
      <c r="BI159" s="14">
        <f t="shared" si="195"/>
        <v>-0.32279951690821251</v>
      </c>
      <c r="BJ159" s="14">
        <f t="shared" si="196"/>
        <v>-0.7020185185185186</v>
      </c>
      <c r="BK159" s="14">
        <f t="shared" si="197"/>
        <v>-0.85282769726247987</v>
      </c>
      <c r="BL159" s="12">
        <f t="shared" si="198"/>
        <v>-424.68100000000004</v>
      </c>
      <c r="BM159" s="12">
        <f t="shared" si="199"/>
        <v>-743.20499999999993</v>
      </c>
      <c r="BN159" s="12">
        <f t="shared" si="200"/>
        <v>-877.79099999999994</v>
      </c>
      <c r="BO159" s="14">
        <f t="shared" si="201"/>
        <v>-0.42131051587301593</v>
      </c>
      <c r="BP159" s="14">
        <f t="shared" si="202"/>
        <v>-0.73730654761904768</v>
      </c>
      <c r="BQ159" s="24">
        <f t="shared" si="203"/>
        <v>-0.8708244047619047</v>
      </c>
      <c r="BR159" s="19">
        <f t="shared" si="204"/>
        <v>58.3</v>
      </c>
      <c r="BS159" s="20">
        <f t="shared" si="205"/>
        <v>408.09999999999997</v>
      </c>
      <c r="BT159" s="13">
        <f t="shared" si="206"/>
        <v>1.4634583662052641E-2</v>
      </c>
      <c r="BU159" s="20">
        <f t="shared" si="207"/>
        <v>44.7</v>
      </c>
      <c r="BV159" s="20">
        <f t="shared" si="208"/>
        <v>312.90000000000003</v>
      </c>
      <c r="BW159" s="13">
        <f t="shared" si="209"/>
        <v>1.1220684214301084E-2</v>
      </c>
      <c r="BX159" s="20">
        <f t="shared" si="210"/>
        <v>35.700000000000003</v>
      </c>
      <c r="BY159" s="20">
        <f t="shared" si="211"/>
        <v>249.90000000000003</v>
      </c>
      <c r="BZ159" s="13">
        <f t="shared" si="212"/>
        <v>8.9614860503478468E-3</v>
      </c>
      <c r="CA159" s="20">
        <f t="shared" si="213"/>
        <v>58.3</v>
      </c>
      <c r="CB159" s="20">
        <f t="shared" si="214"/>
        <v>408.09999999999997</v>
      </c>
      <c r="CC159" s="17">
        <f t="shared" si="215"/>
        <v>1.4634583662052641E-2</v>
      </c>
      <c r="CE159" s="2">
        <v>27886</v>
      </c>
      <c r="CF159" s="2">
        <v>11711</v>
      </c>
      <c r="CG159" s="2">
        <v>5851</v>
      </c>
      <c r="CH159" s="2">
        <v>471</v>
      </c>
      <c r="CI159" s="2">
        <v>1886</v>
      </c>
      <c r="CJ159" s="2">
        <v>30105</v>
      </c>
      <c r="CK159" s="2">
        <v>637</v>
      </c>
      <c r="CL159" s="2">
        <v>1112.3999999999999</v>
      </c>
      <c r="CM159" s="2">
        <v>934.8</v>
      </c>
      <c r="CN159" s="2">
        <v>619</v>
      </c>
      <c r="CO159" s="2">
        <v>595</v>
      </c>
      <c r="CP159" s="2">
        <v>553</v>
      </c>
      <c r="CQ159" s="2">
        <v>454</v>
      </c>
      <c r="CR159" s="2">
        <v>1325</v>
      </c>
      <c r="CS159" s="2">
        <v>1242</v>
      </c>
      <c r="CT159" s="2">
        <v>1140</v>
      </c>
      <c r="CU159" s="2">
        <v>1008</v>
      </c>
      <c r="CV159" s="2">
        <v>23035.421999999999</v>
      </c>
      <c r="CW159" s="2">
        <v>12808.33</v>
      </c>
      <c r="CX159" s="2">
        <v>7500.2800000000007</v>
      </c>
      <c r="CY159" s="2">
        <v>11222.263999999999</v>
      </c>
      <c r="CZ159" s="2">
        <v>7516.4529999999995</v>
      </c>
      <c r="DA159" s="2">
        <v>4697.0069999999996</v>
      </c>
      <c r="DB159" s="2">
        <v>299.66499999999996</v>
      </c>
      <c r="DC159" s="2">
        <v>126.44</v>
      </c>
      <c r="DD159" s="2">
        <v>65.215999999999994</v>
      </c>
      <c r="DE159" s="2">
        <v>539.45759999999996</v>
      </c>
      <c r="DF159" s="2">
        <v>232.79339999999999</v>
      </c>
      <c r="DG159" s="2">
        <v>115.07579999999999</v>
      </c>
      <c r="DH159" s="2">
        <v>841.08300000000008</v>
      </c>
      <c r="DI159" s="2">
        <v>370.09299999999996</v>
      </c>
      <c r="DJ159" s="2">
        <v>182.78800000000001</v>
      </c>
      <c r="DK159" s="2">
        <v>583.31899999999996</v>
      </c>
      <c r="DL159" s="2">
        <v>264.79500000000002</v>
      </c>
      <c r="DM159" s="2">
        <v>130.209</v>
      </c>
      <c r="DN159" s="2">
        <v>58.3</v>
      </c>
      <c r="DO159" s="2">
        <v>44.7</v>
      </c>
      <c r="DP159" s="2">
        <v>35.700000000000003</v>
      </c>
    </row>
    <row r="160" spans="2:120" ht="14.25" customHeight="1" x14ac:dyDescent="0.2">
      <c r="B160" s="6">
        <v>11346</v>
      </c>
      <c r="C160" s="9" t="s">
        <v>448</v>
      </c>
      <c r="D160" s="9" t="s">
        <v>60</v>
      </c>
      <c r="E160" s="21" t="s">
        <v>459</v>
      </c>
      <c r="F160" s="9" t="s">
        <v>533</v>
      </c>
      <c r="G160" s="21">
        <v>0</v>
      </c>
      <c r="H160" s="11">
        <f t="shared" si="144"/>
        <v>18874</v>
      </c>
      <c r="I160" s="12">
        <f t="shared" si="145"/>
        <v>7103</v>
      </c>
      <c r="J160" s="14">
        <f t="shared" si="146"/>
        <v>0.37633781922221043</v>
      </c>
      <c r="K160" s="14">
        <f t="shared" si="147"/>
        <v>0.19004980396312388</v>
      </c>
      <c r="L160" s="15">
        <f t="shared" si="148"/>
        <v>0.99502487562189057</v>
      </c>
      <c r="M160" s="12">
        <f t="shared" si="149"/>
        <v>0</v>
      </c>
      <c r="N160" s="14">
        <f t="shared" si="150"/>
        <v>-6.9971420124174677E-2</v>
      </c>
      <c r="O160" s="16">
        <f t="shared" si="151"/>
        <v>-157</v>
      </c>
      <c r="P160" s="14">
        <f t="shared" si="152"/>
        <v>-0.30966469428007892</v>
      </c>
      <c r="Q160" s="12">
        <f t="shared" si="153"/>
        <v>-168.60000000000002</v>
      </c>
      <c r="R160" s="14">
        <f t="shared" si="154"/>
        <v>-0.19089673913043481</v>
      </c>
      <c r="S160" s="18">
        <f t="shared" si="155"/>
        <v>42</v>
      </c>
      <c r="T160" s="14">
        <f t="shared" si="156"/>
        <v>8.2677165354330673E-2</v>
      </c>
      <c r="U160" s="18">
        <f t="shared" si="157"/>
        <v>56</v>
      </c>
      <c r="V160" s="14">
        <f t="shared" si="158"/>
        <v>0.12334801762114533</v>
      </c>
      <c r="W160" s="12">
        <f t="shared" si="159"/>
        <v>-111</v>
      </c>
      <c r="X160" s="14">
        <f t="shared" si="160"/>
        <v>-0.11257606490872207</v>
      </c>
      <c r="Y160" s="12">
        <f t="shared" si="161"/>
        <v>-98</v>
      </c>
      <c r="Z160" s="14">
        <f t="shared" si="162"/>
        <v>-0.11980440097799516</v>
      </c>
      <c r="AA160" s="12">
        <v>-514.77081999999973</v>
      </c>
      <c r="AB160" s="26">
        <v>-3.8157257792627686E-2</v>
      </c>
      <c r="AC160" s="12">
        <f t="shared" si="163"/>
        <v>0</v>
      </c>
      <c r="AD160" s="24">
        <f t="shared" si="164"/>
        <v>0</v>
      </c>
      <c r="AE160" s="11">
        <f t="shared" si="165"/>
        <v>-3052.6930000000011</v>
      </c>
      <c r="AF160" s="12">
        <f t="shared" si="166"/>
        <v>-9607.1369999999988</v>
      </c>
      <c r="AG160" s="12">
        <f t="shared" si="167"/>
        <v>-13388.416999999999</v>
      </c>
      <c r="AH160" s="14">
        <f t="shared" si="168"/>
        <v>-0.16174064851117942</v>
      </c>
      <c r="AI160" s="14">
        <f t="shared" si="169"/>
        <v>-0.50901435837660269</v>
      </c>
      <c r="AJ160" s="14">
        <f t="shared" si="170"/>
        <v>-0.70935768782452047</v>
      </c>
      <c r="AK160" s="14">
        <f t="shared" si="171"/>
        <v>0.43922117180331566</v>
      </c>
      <c r="AL160" s="14">
        <f t="shared" si="172"/>
        <v>0.59314031080420615</v>
      </c>
      <c r="AM160" s="14">
        <f t="shared" si="173"/>
        <v>0.63045349965536923</v>
      </c>
      <c r="AN160" s="18">
        <f t="shared" si="174"/>
        <v>-153.94700000000012</v>
      </c>
      <c r="AO160" s="18">
        <f t="shared" si="175"/>
        <v>-1606.4500000000007</v>
      </c>
      <c r="AP160" s="18">
        <f t="shared" si="176"/>
        <v>-3644.5950000000003</v>
      </c>
      <c r="AQ160" s="14">
        <f t="shared" si="177"/>
        <v>-2.1673518231733135E-2</v>
      </c>
      <c r="AR160" s="14">
        <f t="shared" si="178"/>
        <v>-0.22616500070392798</v>
      </c>
      <c r="AS160" s="14">
        <f t="shared" si="179"/>
        <v>-0.51310643390116861</v>
      </c>
      <c r="AT160" s="12">
        <f t="shared" si="180"/>
        <v>-117.4</v>
      </c>
      <c r="AU160" s="12">
        <f t="shared" si="181"/>
        <v>-256.38099999999997</v>
      </c>
      <c r="AV160" s="12">
        <f t="shared" si="182"/>
        <v>-300.48</v>
      </c>
      <c r="AW160" s="14">
        <f t="shared" si="183"/>
        <v>-0.33542857142857141</v>
      </c>
      <c r="AX160" s="14">
        <f t="shared" si="184"/>
        <v>-0.73251714285714287</v>
      </c>
      <c r="AY160" s="14">
        <f t="shared" si="185"/>
        <v>-0.85851428571428579</v>
      </c>
      <c r="AZ160" s="12">
        <f t="shared" si="186"/>
        <v>-310.34939999999995</v>
      </c>
      <c r="BA160" s="12">
        <f t="shared" si="187"/>
        <v>-540.23339999999985</v>
      </c>
      <c r="BB160" s="12">
        <f t="shared" si="188"/>
        <v>-626.93759999999997</v>
      </c>
      <c r="BC160" s="14">
        <f t="shared" si="189"/>
        <v>-0.43429806884970612</v>
      </c>
      <c r="BD160" s="14">
        <f t="shared" si="190"/>
        <v>-0.75599412258606213</v>
      </c>
      <c r="BE160" s="14">
        <f t="shared" si="191"/>
        <v>-0.87732661628883291</v>
      </c>
      <c r="BF160" s="12">
        <f t="shared" si="192"/>
        <v>-239.98900000000003</v>
      </c>
      <c r="BG160" s="12">
        <f t="shared" si="193"/>
        <v>-591.26099999999997</v>
      </c>
      <c r="BH160" s="12">
        <f t="shared" si="194"/>
        <v>-741.63099999999997</v>
      </c>
      <c r="BI160" s="14">
        <f t="shared" si="195"/>
        <v>-0.27427314285714288</v>
      </c>
      <c r="BJ160" s="14">
        <f t="shared" si="196"/>
        <v>-0.67572685714285718</v>
      </c>
      <c r="BK160" s="14">
        <f t="shared" si="197"/>
        <v>-0.84757828571428573</v>
      </c>
      <c r="BL160" s="12">
        <f t="shared" si="198"/>
        <v>-292.19</v>
      </c>
      <c r="BM160" s="12">
        <f t="shared" si="199"/>
        <v>-533.59899999999993</v>
      </c>
      <c r="BN160" s="12">
        <f t="shared" si="200"/>
        <v>-620.96399999999994</v>
      </c>
      <c r="BO160" s="14">
        <f t="shared" si="201"/>
        <v>-0.4058194444444444</v>
      </c>
      <c r="BP160" s="14">
        <f t="shared" si="202"/>
        <v>-0.74110972222222227</v>
      </c>
      <c r="BQ160" s="24">
        <f t="shared" si="203"/>
        <v>-0.86244999999999994</v>
      </c>
      <c r="BR160" s="19">
        <f t="shared" si="204"/>
        <v>37.5</v>
      </c>
      <c r="BS160" s="20">
        <f t="shared" si="205"/>
        <v>262.5</v>
      </c>
      <c r="BT160" s="13">
        <f t="shared" si="206"/>
        <v>1.3908021617039313E-2</v>
      </c>
      <c r="BU160" s="20">
        <f t="shared" si="207"/>
        <v>42</v>
      </c>
      <c r="BV160" s="20">
        <f t="shared" si="208"/>
        <v>294</v>
      </c>
      <c r="BW160" s="13">
        <f t="shared" si="209"/>
        <v>1.5576984211084031E-2</v>
      </c>
      <c r="BX160" s="20">
        <f t="shared" si="210"/>
        <v>27.6</v>
      </c>
      <c r="BY160" s="20">
        <f t="shared" si="211"/>
        <v>193.20000000000002</v>
      </c>
      <c r="BZ160" s="13">
        <f t="shared" si="212"/>
        <v>1.0236303910140935E-2</v>
      </c>
      <c r="CA160" s="20">
        <f t="shared" si="213"/>
        <v>42</v>
      </c>
      <c r="CB160" s="20">
        <f t="shared" si="214"/>
        <v>294</v>
      </c>
      <c r="CC160" s="17">
        <f t="shared" si="215"/>
        <v>1.5576984211084031E-2</v>
      </c>
      <c r="CE160" s="2">
        <v>18874</v>
      </c>
      <c r="CF160" s="2">
        <v>7103</v>
      </c>
      <c r="CG160" s="2">
        <v>3587</v>
      </c>
      <c r="CH160" s="2">
        <v>350</v>
      </c>
      <c r="CI160" s="2">
        <v>1407</v>
      </c>
      <c r="CJ160" s="2">
        <v>20294</v>
      </c>
      <c r="CK160" s="2">
        <v>507</v>
      </c>
      <c r="CL160" s="2">
        <v>883.19999999999993</v>
      </c>
      <c r="CM160" s="2">
        <v>714.59999999999991</v>
      </c>
      <c r="CN160" s="2">
        <v>508</v>
      </c>
      <c r="CO160" s="2">
        <v>466</v>
      </c>
      <c r="CP160" s="2">
        <v>454</v>
      </c>
      <c r="CQ160" s="2">
        <v>398</v>
      </c>
      <c r="CR160" s="2">
        <v>986</v>
      </c>
      <c r="CS160" s="2">
        <v>875</v>
      </c>
      <c r="CT160" s="2">
        <v>818</v>
      </c>
      <c r="CU160" s="2">
        <v>720</v>
      </c>
      <c r="CV160" s="2">
        <v>15821.306999999999</v>
      </c>
      <c r="CW160" s="2">
        <v>9266.8630000000012</v>
      </c>
      <c r="CX160" s="2">
        <v>5485.5830000000005</v>
      </c>
      <c r="CY160" s="2">
        <v>6949.0529999999999</v>
      </c>
      <c r="CZ160" s="2">
        <v>5496.5499999999993</v>
      </c>
      <c r="DA160" s="2">
        <v>3458.4049999999997</v>
      </c>
      <c r="DB160" s="2">
        <v>232.6</v>
      </c>
      <c r="DC160" s="2">
        <v>93.619</v>
      </c>
      <c r="DD160" s="2">
        <v>49.519999999999996</v>
      </c>
      <c r="DE160" s="2">
        <v>404.25059999999996</v>
      </c>
      <c r="DF160" s="2">
        <v>174.36660000000001</v>
      </c>
      <c r="DG160" s="2">
        <v>87.662399999999991</v>
      </c>
      <c r="DH160" s="2">
        <v>635.01099999999997</v>
      </c>
      <c r="DI160" s="2">
        <v>283.73899999999998</v>
      </c>
      <c r="DJ160" s="2">
        <v>133.369</v>
      </c>
      <c r="DK160" s="2">
        <v>427.81</v>
      </c>
      <c r="DL160" s="2">
        <v>186.40100000000001</v>
      </c>
      <c r="DM160" s="2">
        <v>99.036000000000001</v>
      </c>
      <c r="DN160" s="2">
        <v>37.5</v>
      </c>
      <c r="DO160" s="2">
        <v>42</v>
      </c>
      <c r="DP160" s="2">
        <v>27.6</v>
      </c>
    </row>
    <row r="161" spans="2:120" ht="14.25" customHeight="1" x14ac:dyDescent="0.2">
      <c r="B161" s="6">
        <v>11347</v>
      </c>
      <c r="C161" s="9" t="s">
        <v>448</v>
      </c>
      <c r="D161" s="9" t="s">
        <v>60</v>
      </c>
      <c r="E161" s="21" t="s">
        <v>459</v>
      </c>
      <c r="F161" s="9" t="s">
        <v>534</v>
      </c>
      <c r="G161" s="21">
        <v>0</v>
      </c>
      <c r="H161" s="11">
        <f t="shared" si="144"/>
        <v>17859</v>
      </c>
      <c r="I161" s="12">
        <f t="shared" si="145"/>
        <v>6555</v>
      </c>
      <c r="J161" s="14">
        <f t="shared" si="146"/>
        <v>0.36704182764992443</v>
      </c>
      <c r="K161" s="14">
        <f t="shared" si="147"/>
        <v>0.17778151072288481</v>
      </c>
      <c r="L161" s="15">
        <f t="shared" si="148"/>
        <v>1.0478955007256894</v>
      </c>
      <c r="M161" s="12">
        <f t="shared" si="149"/>
        <v>0</v>
      </c>
      <c r="N161" s="14">
        <f t="shared" si="150"/>
        <v>-6.8290901502504164E-2</v>
      </c>
      <c r="O161" s="16">
        <f t="shared" si="151"/>
        <v>-77</v>
      </c>
      <c r="P161" s="14">
        <f t="shared" si="152"/>
        <v>-0.17579908675799083</v>
      </c>
      <c r="Q161" s="12">
        <f t="shared" si="153"/>
        <v>-109.79999999999995</v>
      </c>
      <c r="R161" s="14">
        <f t="shared" si="154"/>
        <v>-0.14902280130293155</v>
      </c>
      <c r="S161" s="18">
        <f t="shared" si="155"/>
        <v>55</v>
      </c>
      <c r="T161" s="14">
        <f t="shared" si="156"/>
        <v>0.12880562060889933</v>
      </c>
      <c r="U161" s="18">
        <f t="shared" si="157"/>
        <v>63</v>
      </c>
      <c r="V161" s="14">
        <f t="shared" si="158"/>
        <v>0.14964370546318295</v>
      </c>
      <c r="W161" s="12">
        <f t="shared" si="159"/>
        <v>-94</v>
      </c>
      <c r="X161" s="14">
        <f t="shared" si="160"/>
        <v>-0.10096670247046191</v>
      </c>
      <c r="Y161" s="12">
        <f t="shared" si="161"/>
        <v>-108</v>
      </c>
      <c r="Z161" s="14">
        <f t="shared" si="162"/>
        <v>-0.13090909090909086</v>
      </c>
      <c r="AA161" s="12">
        <v>-447.31387000000177</v>
      </c>
      <c r="AB161" s="26">
        <v>-3.4572810220440342E-2</v>
      </c>
      <c r="AC161" s="12">
        <f t="shared" si="163"/>
        <v>0</v>
      </c>
      <c r="AD161" s="24">
        <f t="shared" si="164"/>
        <v>0</v>
      </c>
      <c r="AE161" s="11">
        <f t="shared" si="165"/>
        <v>-2714.5969999999979</v>
      </c>
      <c r="AF161" s="12">
        <f t="shared" si="166"/>
        <v>-9032.4560000000001</v>
      </c>
      <c r="AG161" s="12">
        <f t="shared" si="167"/>
        <v>-12683.087</v>
      </c>
      <c r="AH161" s="14">
        <f t="shared" si="168"/>
        <v>-0.15200162383112148</v>
      </c>
      <c r="AI161" s="14">
        <f t="shared" si="169"/>
        <v>-0.50576493644660958</v>
      </c>
      <c r="AJ161" s="14">
        <f t="shared" si="170"/>
        <v>-0.71017901338260825</v>
      </c>
      <c r="AK161" s="14">
        <f t="shared" si="171"/>
        <v>0.45341027969210795</v>
      </c>
      <c r="AL161" s="14">
        <f t="shared" si="172"/>
        <v>0.58191314743346878</v>
      </c>
      <c r="AM161" s="14">
        <f t="shared" si="173"/>
        <v>0.63365187938823553</v>
      </c>
      <c r="AN161" s="18">
        <f t="shared" si="174"/>
        <v>311.6279999999997</v>
      </c>
      <c r="AO161" s="18">
        <f t="shared" si="175"/>
        <v>-1418.7180000000008</v>
      </c>
      <c r="AP161" s="18">
        <f t="shared" si="176"/>
        <v>-3275.2729999999992</v>
      </c>
      <c r="AQ161" s="14">
        <f t="shared" si="177"/>
        <v>4.7540503432494274E-2</v>
      </c>
      <c r="AR161" s="14">
        <f t="shared" si="178"/>
        <v>-0.21643295194508017</v>
      </c>
      <c r="AS161" s="14">
        <f t="shared" si="179"/>
        <v>-0.49966025934401204</v>
      </c>
      <c r="AT161" s="12">
        <f t="shared" si="180"/>
        <v>-142.999</v>
      </c>
      <c r="AU161" s="12">
        <f t="shared" si="181"/>
        <v>-268.36900000000003</v>
      </c>
      <c r="AV161" s="12">
        <f t="shared" si="182"/>
        <v>-313.37</v>
      </c>
      <c r="AW161" s="14">
        <f t="shared" si="183"/>
        <v>-0.39611911357340723</v>
      </c>
      <c r="AX161" s="14">
        <f t="shared" si="184"/>
        <v>-0.74340443213296403</v>
      </c>
      <c r="AY161" s="14">
        <f t="shared" si="185"/>
        <v>-0.86806094182825477</v>
      </c>
      <c r="AZ161" s="12">
        <f t="shared" si="186"/>
        <v>-212.238</v>
      </c>
      <c r="BA161" s="12">
        <f t="shared" si="187"/>
        <v>-459.00540000000001</v>
      </c>
      <c r="BB161" s="12">
        <f t="shared" si="188"/>
        <v>-540.14340000000004</v>
      </c>
      <c r="BC161" s="14">
        <f t="shared" si="189"/>
        <v>-0.33849760765550241</v>
      </c>
      <c r="BD161" s="14">
        <f t="shared" si="190"/>
        <v>-0.73206602870813398</v>
      </c>
      <c r="BE161" s="14">
        <f t="shared" si="191"/>
        <v>-0.86147272727272728</v>
      </c>
      <c r="BF161" s="12">
        <f t="shared" si="192"/>
        <v>-296.06100000000004</v>
      </c>
      <c r="BG161" s="12">
        <f t="shared" si="193"/>
        <v>-591.35599999999999</v>
      </c>
      <c r="BH161" s="12">
        <f t="shared" si="194"/>
        <v>-719.06</v>
      </c>
      <c r="BI161" s="14">
        <f t="shared" si="195"/>
        <v>-0.35371684587813623</v>
      </c>
      <c r="BJ161" s="14">
        <f t="shared" si="196"/>
        <v>-0.70651851851851855</v>
      </c>
      <c r="BK161" s="14">
        <f t="shared" si="197"/>
        <v>-0.85909199522102742</v>
      </c>
      <c r="BL161" s="12">
        <f t="shared" si="198"/>
        <v>-306.19</v>
      </c>
      <c r="BM161" s="12">
        <f t="shared" si="199"/>
        <v>-542.02600000000007</v>
      </c>
      <c r="BN161" s="12">
        <f t="shared" si="200"/>
        <v>-628.80700000000002</v>
      </c>
      <c r="BO161" s="14">
        <f t="shared" si="201"/>
        <v>-0.42704323570432356</v>
      </c>
      <c r="BP161" s="14">
        <f t="shared" si="202"/>
        <v>-0.75596373779637382</v>
      </c>
      <c r="BQ161" s="24">
        <f t="shared" si="203"/>
        <v>-0.87699721059972102</v>
      </c>
      <c r="BR161" s="19">
        <f t="shared" si="204"/>
        <v>33.799999999999997</v>
      </c>
      <c r="BS161" s="20">
        <f t="shared" si="205"/>
        <v>236.59999999999997</v>
      </c>
      <c r="BT161" s="13">
        <f t="shared" si="206"/>
        <v>1.324822218489277E-2</v>
      </c>
      <c r="BU161" s="20">
        <f t="shared" si="207"/>
        <v>35.5</v>
      </c>
      <c r="BV161" s="20">
        <f t="shared" si="208"/>
        <v>248.5</v>
      </c>
      <c r="BW161" s="13">
        <f t="shared" si="209"/>
        <v>1.3914552886499804E-2</v>
      </c>
      <c r="BX161" s="20">
        <f t="shared" si="210"/>
        <v>23.7</v>
      </c>
      <c r="BY161" s="20">
        <f t="shared" si="211"/>
        <v>165.9</v>
      </c>
      <c r="BZ161" s="13">
        <f t="shared" si="212"/>
        <v>9.2894338988745179E-3</v>
      </c>
      <c r="CA161" s="20">
        <f t="shared" si="213"/>
        <v>35.5</v>
      </c>
      <c r="CB161" s="20">
        <f t="shared" si="214"/>
        <v>248.5</v>
      </c>
      <c r="CC161" s="17">
        <f t="shared" si="215"/>
        <v>1.3914552886499804E-2</v>
      </c>
      <c r="CE161" s="2">
        <v>17859</v>
      </c>
      <c r="CF161" s="2">
        <v>6555</v>
      </c>
      <c r="CG161" s="2">
        <v>3175</v>
      </c>
      <c r="CH161" s="2">
        <v>361</v>
      </c>
      <c r="CI161" s="2">
        <v>1378</v>
      </c>
      <c r="CJ161" s="2">
        <v>19168</v>
      </c>
      <c r="CK161" s="2">
        <v>438</v>
      </c>
      <c r="CL161" s="2">
        <v>736.8</v>
      </c>
      <c r="CM161" s="2">
        <v>627</v>
      </c>
      <c r="CN161" s="2">
        <v>427</v>
      </c>
      <c r="CO161" s="2">
        <v>372</v>
      </c>
      <c r="CP161" s="2">
        <v>421</v>
      </c>
      <c r="CQ161" s="2">
        <v>358</v>
      </c>
      <c r="CR161" s="2">
        <v>931</v>
      </c>
      <c r="CS161" s="2">
        <v>837</v>
      </c>
      <c r="CT161" s="2">
        <v>825</v>
      </c>
      <c r="CU161" s="2">
        <v>717</v>
      </c>
      <c r="CV161" s="2">
        <v>15144.403000000002</v>
      </c>
      <c r="CW161" s="2">
        <v>8826.5439999999999</v>
      </c>
      <c r="CX161" s="2">
        <v>5175.9130000000005</v>
      </c>
      <c r="CY161" s="2">
        <v>6866.6279999999997</v>
      </c>
      <c r="CZ161" s="2">
        <v>5136.2819999999992</v>
      </c>
      <c r="DA161" s="2">
        <v>3279.7270000000008</v>
      </c>
      <c r="DB161" s="2">
        <v>218.001</v>
      </c>
      <c r="DC161" s="2">
        <v>92.631</v>
      </c>
      <c r="DD161" s="2">
        <v>47.63</v>
      </c>
      <c r="DE161" s="2">
        <v>414.762</v>
      </c>
      <c r="DF161" s="2">
        <v>167.99459999999999</v>
      </c>
      <c r="DG161" s="2">
        <v>86.856599999999986</v>
      </c>
      <c r="DH161" s="2">
        <v>540.93899999999996</v>
      </c>
      <c r="DI161" s="2">
        <v>245.64400000000001</v>
      </c>
      <c r="DJ161" s="2">
        <v>117.94</v>
      </c>
      <c r="DK161" s="2">
        <v>410.81</v>
      </c>
      <c r="DL161" s="2">
        <v>174.97399999999999</v>
      </c>
      <c r="DM161" s="2">
        <v>88.193000000000012</v>
      </c>
      <c r="DN161" s="2">
        <v>33.799999999999997</v>
      </c>
      <c r="DO161" s="2">
        <v>35.5</v>
      </c>
      <c r="DP161" s="2">
        <v>23.7</v>
      </c>
    </row>
    <row r="162" spans="2:120" ht="14.25" customHeight="1" x14ac:dyDescent="0.2">
      <c r="B162" s="6">
        <v>11348</v>
      </c>
      <c r="C162" s="9" t="s">
        <v>448</v>
      </c>
      <c r="D162" s="9" t="s">
        <v>60</v>
      </c>
      <c r="E162" s="21" t="s">
        <v>459</v>
      </c>
      <c r="F162" s="9" t="s">
        <v>535</v>
      </c>
      <c r="G162" s="21">
        <v>0</v>
      </c>
      <c r="H162" s="11">
        <f t="shared" si="144"/>
        <v>12967</v>
      </c>
      <c r="I162" s="12">
        <f t="shared" si="145"/>
        <v>6064</v>
      </c>
      <c r="J162" s="14">
        <f t="shared" si="146"/>
        <v>0.46764864656435567</v>
      </c>
      <c r="K162" s="14">
        <f t="shared" si="147"/>
        <v>0.26097015500886867</v>
      </c>
      <c r="L162" s="15">
        <f t="shared" si="148"/>
        <v>1.094944512946979</v>
      </c>
      <c r="M162" s="12">
        <f t="shared" si="149"/>
        <v>0</v>
      </c>
      <c r="N162" s="14">
        <f t="shared" si="150"/>
        <v>-6.1857907683403268E-2</v>
      </c>
      <c r="O162" s="16">
        <f t="shared" si="151"/>
        <v>-50</v>
      </c>
      <c r="P162" s="14">
        <f t="shared" si="152"/>
        <v>-0.18382352941176472</v>
      </c>
      <c r="Q162" s="12">
        <f t="shared" si="153"/>
        <v>-59.999999999999943</v>
      </c>
      <c r="R162" s="14">
        <f t="shared" si="154"/>
        <v>-0.13037809647979126</v>
      </c>
      <c r="S162" s="18">
        <f t="shared" si="155"/>
        <v>32</v>
      </c>
      <c r="T162" s="14">
        <f t="shared" si="156"/>
        <v>0.11428571428571432</v>
      </c>
      <c r="U162" s="18">
        <f t="shared" si="157"/>
        <v>39</v>
      </c>
      <c r="V162" s="14">
        <f t="shared" si="158"/>
        <v>0.14552238805970152</v>
      </c>
      <c r="W162" s="12">
        <f t="shared" si="159"/>
        <v>-32</v>
      </c>
      <c r="X162" s="14">
        <f t="shared" si="160"/>
        <v>-6.4646464646464619E-2</v>
      </c>
      <c r="Y162" s="12">
        <f t="shared" si="161"/>
        <v>-60</v>
      </c>
      <c r="Z162" s="14">
        <f t="shared" si="162"/>
        <v>-0.13071895424836599</v>
      </c>
      <c r="AA162" s="12">
        <v>-78.682480000000396</v>
      </c>
      <c r="AB162" s="26">
        <v>-1.0003261662298923E-2</v>
      </c>
      <c r="AC162" s="12">
        <f t="shared" si="163"/>
        <v>0</v>
      </c>
      <c r="AD162" s="24">
        <f t="shared" si="164"/>
        <v>0</v>
      </c>
      <c r="AE162" s="11">
        <f t="shared" si="165"/>
        <v>-1984.7129999999997</v>
      </c>
      <c r="AF162" s="12">
        <f t="shared" si="166"/>
        <v>-6435.5720000000001</v>
      </c>
      <c r="AG162" s="12">
        <f t="shared" si="167"/>
        <v>-8960.0910000000003</v>
      </c>
      <c r="AH162" s="14">
        <f t="shared" si="168"/>
        <v>-0.15305876455618106</v>
      </c>
      <c r="AI162" s="14">
        <f t="shared" si="169"/>
        <v>-0.49630384823012264</v>
      </c>
      <c r="AJ162" s="14">
        <f t="shared" si="170"/>
        <v>-0.6909918254029459</v>
      </c>
      <c r="AK162" s="14">
        <f t="shared" si="171"/>
        <v>0.49971804597712666</v>
      </c>
      <c r="AL162" s="14">
        <f t="shared" si="172"/>
        <v>0.61298172467031709</v>
      </c>
      <c r="AM162" s="14">
        <f t="shared" si="173"/>
        <v>0.61130512322590824</v>
      </c>
      <c r="AN162" s="18">
        <f t="shared" si="174"/>
        <v>-575.95299999999952</v>
      </c>
      <c r="AO162" s="18">
        <f t="shared" si="175"/>
        <v>-2060.3540000000003</v>
      </c>
      <c r="AP162" s="18">
        <f t="shared" si="176"/>
        <v>-3614.5559999999996</v>
      </c>
      <c r="AQ162" s="14">
        <f t="shared" si="177"/>
        <v>-9.4979056728232147E-2</v>
      </c>
      <c r="AR162" s="14">
        <f t="shared" si="178"/>
        <v>-0.33976813984168874</v>
      </c>
      <c r="AS162" s="14">
        <f t="shared" si="179"/>
        <v>-0.59606794195250656</v>
      </c>
      <c r="AT162" s="12">
        <f t="shared" si="180"/>
        <v>-62.725000000000023</v>
      </c>
      <c r="AU162" s="12">
        <f t="shared" si="181"/>
        <v>-132.67000000000002</v>
      </c>
      <c r="AV162" s="12">
        <f t="shared" si="182"/>
        <v>-168.51300000000001</v>
      </c>
      <c r="AW162" s="14">
        <f t="shared" si="183"/>
        <v>-0.28254504504504518</v>
      </c>
      <c r="AX162" s="14">
        <f t="shared" si="184"/>
        <v>-0.59761261261261267</v>
      </c>
      <c r="AY162" s="14">
        <f t="shared" si="185"/>
        <v>-0.75906756756756755</v>
      </c>
      <c r="AZ162" s="12">
        <f t="shared" si="186"/>
        <v>-111.07200000000006</v>
      </c>
      <c r="BA162" s="12">
        <f t="shared" si="187"/>
        <v>-237.28380000000004</v>
      </c>
      <c r="BB162" s="12">
        <f t="shared" si="188"/>
        <v>-304.34640000000002</v>
      </c>
      <c r="BC162" s="14">
        <f t="shared" si="189"/>
        <v>-0.27754122938530745</v>
      </c>
      <c r="BD162" s="14">
        <f t="shared" si="190"/>
        <v>-0.5929130434782609</v>
      </c>
      <c r="BE162" s="14">
        <f t="shared" si="191"/>
        <v>-0.76048575712143929</v>
      </c>
      <c r="BF162" s="12">
        <f t="shared" si="192"/>
        <v>-191.13900000000001</v>
      </c>
      <c r="BG162" s="12">
        <f t="shared" si="193"/>
        <v>-334.95699999999999</v>
      </c>
      <c r="BH162" s="12">
        <f t="shared" si="194"/>
        <v>-370.48</v>
      </c>
      <c r="BI162" s="14">
        <f t="shared" si="195"/>
        <v>-0.41282721382289422</v>
      </c>
      <c r="BJ162" s="14">
        <f t="shared" si="196"/>
        <v>-0.72344924406047517</v>
      </c>
      <c r="BK162" s="14">
        <f t="shared" si="197"/>
        <v>-0.80017278617710585</v>
      </c>
      <c r="BL162" s="12">
        <f t="shared" si="198"/>
        <v>-112.45699999999999</v>
      </c>
      <c r="BM162" s="12">
        <f t="shared" si="199"/>
        <v>-224.57600000000002</v>
      </c>
      <c r="BN162" s="12">
        <f t="shared" si="200"/>
        <v>-304.50599999999997</v>
      </c>
      <c r="BO162" s="14">
        <f t="shared" si="201"/>
        <v>-0.28184711779448623</v>
      </c>
      <c r="BP162" s="14">
        <f t="shared" si="202"/>
        <v>-0.56284711779448626</v>
      </c>
      <c r="BQ162" s="24">
        <f t="shared" si="203"/>
        <v>-0.76317293233082706</v>
      </c>
      <c r="BR162" s="19">
        <f t="shared" si="204"/>
        <v>22.8</v>
      </c>
      <c r="BS162" s="20">
        <f t="shared" si="205"/>
        <v>159.6</v>
      </c>
      <c r="BT162" s="13">
        <f t="shared" si="206"/>
        <v>1.2308166885170047E-2</v>
      </c>
      <c r="BU162" s="20">
        <f t="shared" si="207"/>
        <v>15.2</v>
      </c>
      <c r="BV162" s="20">
        <f t="shared" si="208"/>
        <v>106.39999999999999</v>
      </c>
      <c r="BW162" s="13">
        <f t="shared" si="209"/>
        <v>8.2054445901133637E-3</v>
      </c>
      <c r="BX162" s="20">
        <f t="shared" si="210"/>
        <v>10.199999999999999</v>
      </c>
      <c r="BY162" s="20">
        <f t="shared" si="211"/>
        <v>71.399999999999991</v>
      </c>
      <c r="BZ162" s="13">
        <f t="shared" si="212"/>
        <v>5.5062851854708102E-3</v>
      </c>
      <c r="CA162" s="20">
        <f t="shared" si="213"/>
        <v>22.8</v>
      </c>
      <c r="CB162" s="20">
        <f t="shared" si="214"/>
        <v>159.6</v>
      </c>
      <c r="CC162" s="17">
        <f t="shared" si="215"/>
        <v>1.2308166885170047E-2</v>
      </c>
      <c r="CE162" s="2">
        <v>12967</v>
      </c>
      <c r="CF162" s="2">
        <v>6064</v>
      </c>
      <c r="CG162" s="2">
        <v>3384</v>
      </c>
      <c r="CH162" s="2">
        <v>222</v>
      </c>
      <c r="CI162" s="2">
        <v>811</v>
      </c>
      <c r="CJ162" s="2">
        <v>13822</v>
      </c>
      <c r="CK162" s="2">
        <v>272</v>
      </c>
      <c r="CL162" s="2">
        <v>460.2</v>
      </c>
      <c r="CM162" s="2">
        <v>400.20000000000005</v>
      </c>
      <c r="CN162" s="2">
        <v>280</v>
      </c>
      <c r="CO162" s="2">
        <v>248</v>
      </c>
      <c r="CP162" s="2">
        <v>268</v>
      </c>
      <c r="CQ162" s="2">
        <v>229</v>
      </c>
      <c r="CR162" s="2">
        <v>495</v>
      </c>
      <c r="CS162" s="2">
        <v>463</v>
      </c>
      <c r="CT162" s="2">
        <v>459</v>
      </c>
      <c r="CU162" s="2">
        <v>399</v>
      </c>
      <c r="CV162" s="2">
        <v>10982.287</v>
      </c>
      <c r="CW162" s="2">
        <v>6531.4279999999999</v>
      </c>
      <c r="CX162" s="2">
        <v>4006.9089999999997</v>
      </c>
      <c r="CY162" s="2">
        <v>5488.0470000000005</v>
      </c>
      <c r="CZ162" s="2">
        <v>4003.6459999999997</v>
      </c>
      <c r="DA162" s="2">
        <v>2449.4440000000004</v>
      </c>
      <c r="DB162" s="2">
        <v>159.27499999999998</v>
      </c>
      <c r="DC162" s="2">
        <v>89.33</v>
      </c>
      <c r="DD162" s="2">
        <v>53.487000000000002</v>
      </c>
      <c r="DE162" s="2">
        <v>289.12799999999999</v>
      </c>
      <c r="DF162" s="2">
        <v>162.9162</v>
      </c>
      <c r="DG162" s="2">
        <v>95.8536</v>
      </c>
      <c r="DH162" s="2">
        <v>271.86099999999999</v>
      </c>
      <c r="DI162" s="2">
        <v>128.04300000000001</v>
      </c>
      <c r="DJ162" s="2">
        <v>92.52</v>
      </c>
      <c r="DK162" s="2">
        <v>286.54300000000001</v>
      </c>
      <c r="DL162" s="2">
        <v>174.42399999999998</v>
      </c>
      <c r="DM162" s="2">
        <v>94.494</v>
      </c>
      <c r="DN162" s="2">
        <v>22.8</v>
      </c>
      <c r="DO162" s="2">
        <v>15.2</v>
      </c>
      <c r="DP162" s="2">
        <v>10.199999999999999</v>
      </c>
    </row>
    <row r="163" spans="2:120" ht="14.25" customHeight="1" x14ac:dyDescent="0.2">
      <c r="B163" s="6">
        <v>11349</v>
      </c>
      <c r="C163" s="9" t="s">
        <v>448</v>
      </c>
      <c r="D163" s="9" t="s">
        <v>60</v>
      </c>
      <c r="E163" s="21" t="s">
        <v>459</v>
      </c>
      <c r="F163" s="9" t="s">
        <v>536</v>
      </c>
      <c r="G163" s="21">
        <v>1</v>
      </c>
      <c r="H163" s="11">
        <f t="shared" si="144"/>
        <v>10414</v>
      </c>
      <c r="I163" s="12">
        <f t="shared" si="145"/>
        <v>4314</v>
      </c>
      <c r="J163" s="14">
        <f t="shared" si="146"/>
        <v>0.41425004801229115</v>
      </c>
      <c r="K163" s="14">
        <f t="shared" si="147"/>
        <v>0.20856539274054159</v>
      </c>
      <c r="L163" s="15">
        <f t="shared" si="148"/>
        <v>1.1350531107738999</v>
      </c>
      <c r="M163" s="12">
        <f t="shared" si="149"/>
        <v>0</v>
      </c>
      <c r="N163" s="14">
        <f t="shared" si="150"/>
        <v>-7.1587768565570142E-2</v>
      </c>
      <c r="O163" s="16">
        <f t="shared" si="151"/>
        <v>-55</v>
      </c>
      <c r="P163" s="14">
        <f t="shared" si="152"/>
        <v>-0.22727272727272729</v>
      </c>
      <c r="Q163" s="12">
        <f t="shared" si="153"/>
        <v>-48.599999999999966</v>
      </c>
      <c r="R163" s="14">
        <f t="shared" si="154"/>
        <v>-0.11722141823444276</v>
      </c>
      <c r="S163" s="18">
        <f t="shared" si="155"/>
        <v>13</v>
      </c>
      <c r="T163" s="14">
        <f t="shared" si="156"/>
        <v>5.6277056277056259E-2</v>
      </c>
      <c r="U163" s="18">
        <f t="shared" si="157"/>
        <v>43</v>
      </c>
      <c r="V163" s="14">
        <f t="shared" si="158"/>
        <v>0.18376068376068377</v>
      </c>
      <c r="W163" s="12">
        <f t="shared" si="159"/>
        <v>-51</v>
      </c>
      <c r="X163" s="14">
        <f t="shared" si="160"/>
        <v>-0.10240963855421692</v>
      </c>
      <c r="Y163" s="12">
        <f t="shared" si="161"/>
        <v>-25</v>
      </c>
      <c r="Z163" s="14">
        <f t="shared" si="162"/>
        <v>-6.5789473684210509E-2</v>
      </c>
      <c r="AA163" s="12">
        <v>-143.03963999999996</v>
      </c>
      <c r="AB163" s="26">
        <v>-2.0271943937094972E-2</v>
      </c>
      <c r="AC163" s="12">
        <f t="shared" si="163"/>
        <v>0</v>
      </c>
      <c r="AD163" s="24">
        <f t="shared" si="164"/>
        <v>0</v>
      </c>
      <c r="AE163" s="11">
        <f t="shared" si="165"/>
        <v>-1719.4190000000017</v>
      </c>
      <c r="AF163" s="12">
        <f t="shared" si="166"/>
        <v>-5447.6880000000001</v>
      </c>
      <c r="AG163" s="12">
        <f t="shared" si="167"/>
        <v>-7408.8279999999995</v>
      </c>
      <c r="AH163" s="14">
        <f t="shared" si="168"/>
        <v>-0.16510649126176313</v>
      </c>
      <c r="AI163" s="14">
        <f t="shared" si="169"/>
        <v>-0.52311196466295373</v>
      </c>
      <c r="AJ163" s="14">
        <f t="shared" si="170"/>
        <v>-0.7114296139811791</v>
      </c>
      <c r="AK163" s="14">
        <f t="shared" si="171"/>
        <v>0.48177836286762993</v>
      </c>
      <c r="AL163" s="14">
        <f t="shared" si="172"/>
        <v>0.56660717248533732</v>
      </c>
      <c r="AM163" s="14">
        <f t="shared" si="173"/>
        <v>0.58509762502778528</v>
      </c>
      <c r="AN163" s="18">
        <f t="shared" si="174"/>
        <v>-125.13900000000012</v>
      </c>
      <c r="AO163" s="18">
        <f t="shared" si="175"/>
        <v>-1500.0519999999997</v>
      </c>
      <c r="AP163" s="18">
        <f t="shared" si="176"/>
        <v>-2555.681</v>
      </c>
      <c r="AQ163" s="14">
        <f t="shared" si="177"/>
        <v>-2.9007649513212774E-2</v>
      </c>
      <c r="AR163" s="14">
        <f t="shared" si="178"/>
        <v>-0.34771719981455718</v>
      </c>
      <c r="AS163" s="14">
        <f t="shared" si="179"/>
        <v>-0.59241562355122857</v>
      </c>
      <c r="AT163" s="12">
        <f t="shared" si="180"/>
        <v>-59.947000000000003</v>
      </c>
      <c r="AU163" s="12">
        <f t="shared" si="181"/>
        <v>-125.551</v>
      </c>
      <c r="AV163" s="12">
        <f t="shared" si="182"/>
        <v>-150.9</v>
      </c>
      <c r="AW163" s="14">
        <f t="shared" si="183"/>
        <v>-0.32057219251336899</v>
      </c>
      <c r="AX163" s="14">
        <f t="shared" si="184"/>
        <v>-0.67139572192513364</v>
      </c>
      <c r="AY163" s="14">
        <f t="shared" si="185"/>
        <v>-0.80695187165775406</v>
      </c>
      <c r="AZ163" s="12">
        <f t="shared" si="186"/>
        <v>-135.97740000000002</v>
      </c>
      <c r="BA163" s="12">
        <f t="shared" si="187"/>
        <v>-250.66980000000001</v>
      </c>
      <c r="BB163" s="12">
        <f t="shared" si="188"/>
        <v>-302.6934</v>
      </c>
      <c r="BC163" s="14">
        <f t="shared" si="189"/>
        <v>-0.37152295081967213</v>
      </c>
      <c r="BD163" s="14">
        <f t="shared" si="190"/>
        <v>-0.68489016393442625</v>
      </c>
      <c r="BE163" s="14">
        <f t="shared" si="191"/>
        <v>-0.82703114754098361</v>
      </c>
      <c r="BF163" s="12">
        <f t="shared" si="192"/>
        <v>-146.95799999999997</v>
      </c>
      <c r="BG163" s="12">
        <f t="shared" si="193"/>
        <v>-296.49</v>
      </c>
      <c r="BH163" s="12">
        <f t="shared" si="194"/>
        <v>-362.43200000000002</v>
      </c>
      <c r="BI163" s="14">
        <f t="shared" si="195"/>
        <v>-0.32876510067114084</v>
      </c>
      <c r="BJ163" s="14">
        <f t="shared" si="196"/>
        <v>-0.6632885906040269</v>
      </c>
      <c r="BK163" s="14">
        <f t="shared" si="197"/>
        <v>-0.81080984340044737</v>
      </c>
      <c r="BL163" s="12">
        <f t="shared" si="198"/>
        <v>-156.68200000000002</v>
      </c>
      <c r="BM163" s="12">
        <f t="shared" si="199"/>
        <v>-244.696</v>
      </c>
      <c r="BN163" s="12">
        <f t="shared" si="200"/>
        <v>-292.54599999999999</v>
      </c>
      <c r="BO163" s="14">
        <f t="shared" si="201"/>
        <v>-0.44135774647887327</v>
      </c>
      <c r="BP163" s="14">
        <f t="shared" si="202"/>
        <v>-0.68928450704225352</v>
      </c>
      <c r="BQ163" s="24">
        <f t="shared" si="203"/>
        <v>-0.8240732394366197</v>
      </c>
      <c r="BR163" s="19">
        <f t="shared" si="204"/>
        <v>19.8</v>
      </c>
      <c r="BS163" s="20">
        <f t="shared" si="205"/>
        <v>138.6</v>
      </c>
      <c r="BT163" s="13">
        <f t="shared" si="206"/>
        <v>1.3309007105819089E-2</v>
      </c>
      <c r="BU163" s="20">
        <f t="shared" si="207"/>
        <v>14.7</v>
      </c>
      <c r="BV163" s="20">
        <f t="shared" si="208"/>
        <v>102.89999999999999</v>
      </c>
      <c r="BW163" s="13">
        <f t="shared" si="209"/>
        <v>9.8809295179565961E-3</v>
      </c>
      <c r="BX163" s="20">
        <f t="shared" si="210"/>
        <v>11.1</v>
      </c>
      <c r="BY163" s="20">
        <f t="shared" si="211"/>
        <v>77.7</v>
      </c>
      <c r="BZ163" s="13">
        <f t="shared" si="212"/>
        <v>7.4611100441713081E-3</v>
      </c>
      <c r="CA163" s="20">
        <f t="shared" si="213"/>
        <v>19.8</v>
      </c>
      <c r="CB163" s="20">
        <f t="shared" si="214"/>
        <v>138.6</v>
      </c>
      <c r="CC163" s="17">
        <f t="shared" si="215"/>
        <v>1.3309007105819089E-2</v>
      </c>
      <c r="CE163" s="2">
        <v>10414</v>
      </c>
      <c r="CF163" s="2">
        <v>4314</v>
      </c>
      <c r="CG163" s="2">
        <v>2172</v>
      </c>
      <c r="CH163" s="2">
        <v>187</v>
      </c>
      <c r="CI163" s="2">
        <v>659</v>
      </c>
      <c r="CJ163" s="2">
        <v>11217</v>
      </c>
      <c r="CK163" s="2">
        <v>242</v>
      </c>
      <c r="CL163" s="2">
        <v>414.59999999999997</v>
      </c>
      <c r="CM163" s="2">
        <v>366</v>
      </c>
      <c r="CN163" s="2">
        <v>231</v>
      </c>
      <c r="CO163" s="2">
        <v>218</v>
      </c>
      <c r="CP163" s="2">
        <v>234</v>
      </c>
      <c r="CQ163" s="2">
        <v>191</v>
      </c>
      <c r="CR163" s="2">
        <v>498</v>
      </c>
      <c r="CS163" s="2">
        <v>447</v>
      </c>
      <c r="CT163" s="2">
        <v>380</v>
      </c>
      <c r="CU163" s="2">
        <v>355</v>
      </c>
      <c r="CV163" s="2">
        <v>8694.5809999999983</v>
      </c>
      <c r="CW163" s="2">
        <v>4966.3119999999999</v>
      </c>
      <c r="CX163" s="2">
        <v>3005.1720000000005</v>
      </c>
      <c r="CY163" s="2">
        <v>4188.8609999999999</v>
      </c>
      <c r="CZ163" s="2">
        <v>2813.9480000000003</v>
      </c>
      <c r="DA163" s="2">
        <v>1758.319</v>
      </c>
      <c r="DB163" s="2">
        <v>127.053</v>
      </c>
      <c r="DC163" s="2">
        <v>61.448999999999998</v>
      </c>
      <c r="DD163" s="2">
        <v>36.099999999999994</v>
      </c>
      <c r="DE163" s="2">
        <v>230.02259999999998</v>
      </c>
      <c r="DF163" s="2">
        <v>115.33019999999999</v>
      </c>
      <c r="DG163" s="2">
        <v>63.306599999999996</v>
      </c>
      <c r="DH163" s="2">
        <v>300.04200000000003</v>
      </c>
      <c r="DI163" s="2">
        <v>150.51</v>
      </c>
      <c r="DJ163" s="2">
        <v>84.568000000000012</v>
      </c>
      <c r="DK163" s="2">
        <v>198.31799999999998</v>
      </c>
      <c r="DL163" s="2">
        <v>110.304</v>
      </c>
      <c r="DM163" s="2">
        <v>62.454000000000001</v>
      </c>
      <c r="DN163" s="2">
        <v>19.8</v>
      </c>
      <c r="DO163" s="2">
        <v>14.7</v>
      </c>
      <c r="DP163" s="2">
        <v>11.1</v>
      </c>
    </row>
    <row r="164" spans="2:120" ht="14.25" customHeight="1" x14ac:dyDescent="0.2">
      <c r="B164" s="6">
        <v>11361</v>
      </c>
      <c r="C164" s="9" t="s">
        <v>448</v>
      </c>
      <c r="D164" s="9" t="s">
        <v>60</v>
      </c>
      <c r="E164" s="21" t="s">
        <v>459</v>
      </c>
      <c r="F164" s="9" t="s">
        <v>537</v>
      </c>
      <c r="G164" s="21">
        <v>0</v>
      </c>
      <c r="H164" s="11">
        <f t="shared" si="144"/>
        <v>7748</v>
      </c>
      <c r="I164" s="12">
        <f t="shared" si="145"/>
        <v>2711</v>
      </c>
      <c r="J164" s="14">
        <f t="shared" si="146"/>
        <v>0.34989674754775424</v>
      </c>
      <c r="K164" s="14">
        <f t="shared" si="147"/>
        <v>0.18585441404233349</v>
      </c>
      <c r="L164" s="15">
        <f t="shared" si="148"/>
        <v>1.4247491638795986</v>
      </c>
      <c r="M164" s="12">
        <f t="shared" si="149"/>
        <v>0</v>
      </c>
      <c r="N164" s="14">
        <f t="shared" si="150"/>
        <v>-6.8973804373948622E-2</v>
      </c>
      <c r="O164" s="16">
        <f t="shared" si="151"/>
        <v>-46</v>
      </c>
      <c r="P164" s="14">
        <f t="shared" si="152"/>
        <v>-0.17760617760617758</v>
      </c>
      <c r="Q164" s="12">
        <f t="shared" si="153"/>
        <v>-55.800000000000011</v>
      </c>
      <c r="R164" s="14">
        <f t="shared" si="154"/>
        <v>-0.1428571428571429</v>
      </c>
      <c r="S164" s="18">
        <f t="shared" si="155"/>
        <v>33</v>
      </c>
      <c r="T164" s="14">
        <f t="shared" si="156"/>
        <v>0.15639810426540279</v>
      </c>
      <c r="U164" s="18">
        <f t="shared" si="157"/>
        <v>55</v>
      </c>
      <c r="V164" s="14">
        <f t="shared" si="158"/>
        <v>0.24122807017543857</v>
      </c>
      <c r="W164" s="12">
        <f t="shared" si="159"/>
        <v>-24</v>
      </c>
      <c r="X164" s="14">
        <f t="shared" si="160"/>
        <v>-5.8536585365853711E-2</v>
      </c>
      <c r="Y164" s="12">
        <f t="shared" si="161"/>
        <v>-3</v>
      </c>
      <c r="Z164" s="14">
        <f t="shared" si="162"/>
        <v>-9.6774193548386789E-3</v>
      </c>
      <c r="AA164" s="12">
        <v>-139.71561999999994</v>
      </c>
      <c r="AB164" s="26">
        <v>-2.5193433917911512E-2</v>
      </c>
      <c r="AC164" s="12">
        <f t="shared" si="163"/>
        <v>0</v>
      </c>
      <c r="AD164" s="24">
        <f t="shared" si="164"/>
        <v>0</v>
      </c>
      <c r="AE164" s="11">
        <f t="shared" si="165"/>
        <v>-1112.0360000000001</v>
      </c>
      <c r="AF164" s="12">
        <f t="shared" si="166"/>
        <v>-3418.8469999999998</v>
      </c>
      <c r="AG164" s="12">
        <f t="shared" si="167"/>
        <v>-4848.4920000000002</v>
      </c>
      <c r="AH164" s="14">
        <f t="shared" si="168"/>
        <v>-0.14352555498193087</v>
      </c>
      <c r="AI164" s="14">
        <f t="shared" si="169"/>
        <v>-0.44125542075374291</v>
      </c>
      <c r="AJ164" s="14">
        <f t="shared" si="170"/>
        <v>-0.6257733608673206</v>
      </c>
      <c r="AK164" s="14">
        <f t="shared" si="171"/>
        <v>0.40647492964096854</v>
      </c>
      <c r="AL164" s="14">
        <f t="shared" si="172"/>
        <v>0.47995970574382563</v>
      </c>
      <c r="AM164" s="14">
        <f t="shared" si="173"/>
        <v>0.51865144017536768</v>
      </c>
      <c r="AN164" s="18">
        <f t="shared" si="174"/>
        <v>-13.646999999999935</v>
      </c>
      <c r="AO164" s="18">
        <f t="shared" si="175"/>
        <v>-633.18100000000004</v>
      </c>
      <c r="AP164" s="18">
        <f t="shared" si="176"/>
        <v>-1207.1659999999999</v>
      </c>
      <c r="AQ164" s="14">
        <f t="shared" si="177"/>
        <v>-5.0339358170417015E-3</v>
      </c>
      <c r="AR164" s="14">
        <f t="shared" si="178"/>
        <v>-0.23355994098118782</v>
      </c>
      <c r="AS164" s="14">
        <f t="shared" si="179"/>
        <v>-0.44528439690151234</v>
      </c>
      <c r="AT164" s="12">
        <f t="shared" si="180"/>
        <v>-53.024000000000001</v>
      </c>
      <c r="AU164" s="12">
        <f t="shared" si="181"/>
        <v>-128.09700000000001</v>
      </c>
      <c r="AV164" s="12">
        <f t="shared" si="182"/>
        <v>-159.292</v>
      </c>
      <c r="AW164" s="14">
        <f t="shared" si="183"/>
        <v>-0.24893896713615027</v>
      </c>
      <c r="AX164" s="14">
        <f t="shared" si="184"/>
        <v>-0.60139436619718312</v>
      </c>
      <c r="AY164" s="14">
        <f t="shared" si="185"/>
        <v>-0.74784976525821589</v>
      </c>
      <c r="AZ164" s="12">
        <f t="shared" si="186"/>
        <v>-97.817400000000021</v>
      </c>
      <c r="BA164" s="12">
        <f t="shared" si="187"/>
        <v>-204.73080000000002</v>
      </c>
      <c r="BB164" s="12">
        <f t="shared" si="188"/>
        <v>-254.15820000000002</v>
      </c>
      <c r="BC164" s="14">
        <f t="shared" si="189"/>
        <v>-0.29216666666666669</v>
      </c>
      <c r="BD164" s="14">
        <f t="shared" si="190"/>
        <v>-0.61150179211469535</v>
      </c>
      <c r="BE164" s="14">
        <f t="shared" si="191"/>
        <v>-0.75913440860215053</v>
      </c>
      <c r="BF164" s="12">
        <f t="shared" si="192"/>
        <v>-109.48599999999999</v>
      </c>
      <c r="BG164" s="12">
        <f t="shared" si="193"/>
        <v>-245.35199999999998</v>
      </c>
      <c r="BH164" s="12">
        <f t="shared" si="194"/>
        <v>-294.00700000000001</v>
      </c>
      <c r="BI164" s="14">
        <f t="shared" si="195"/>
        <v>-0.28364248704663209</v>
      </c>
      <c r="BJ164" s="14">
        <f t="shared" si="196"/>
        <v>-0.6356269430051813</v>
      </c>
      <c r="BK164" s="14">
        <f t="shared" si="197"/>
        <v>-0.76167616580310882</v>
      </c>
      <c r="BL164" s="12">
        <f t="shared" si="198"/>
        <v>-71.177000000000021</v>
      </c>
      <c r="BM164" s="12">
        <f t="shared" si="199"/>
        <v>-179.161</v>
      </c>
      <c r="BN164" s="12">
        <f t="shared" si="200"/>
        <v>-226.066</v>
      </c>
      <c r="BO164" s="14">
        <f t="shared" si="201"/>
        <v>-0.23184690553745935</v>
      </c>
      <c r="BP164" s="14">
        <f t="shared" si="202"/>
        <v>-0.58358631921824111</v>
      </c>
      <c r="BQ164" s="24">
        <f t="shared" si="203"/>
        <v>-0.73637133550488598</v>
      </c>
      <c r="BR164" s="19">
        <f t="shared" si="204"/>
        <v>11.3</v>
      </c>
      <c r="BS164" s="20">
        <f t="shared" si="205"/>
        <v>79.100000000000009</v>
      </c>
      <c r="BT164" s="13">
        <f t="shared" si="206"/>
        <v>1.0209086215797625E-2</v>
      </c>
      <c r="BU164" s="20">
        <f t="shared" si="207"/>
        <v>6.3</v>
      </c>
      <c r="BV164" s="20">
        <f t="shared" si="208"/>
        <v>44.1</v>
      </c>
      <c r="BW164" s="13">
        <f t="shared" si="209"/>
        <v>5.6917914300464636E-3</v>
      </c>
      <c r="BX164" s="20">
        <f t="shared" si="210"/>
        <v>8.5</v>
      </c>
      <c r="BY164" s="20">
        <f t="shared" si="211"/>
        <v>59.5</v>
      </c>
      <c r="BZ164" s="13">
        <f t="shared" si="212"/>
        <v>7.6794011357769745E-3</v>
      </c>
      <c r="CA164" s="20">
        <f t="shared" si="213"/>
        <v>11.3</v>
      </c>
      <c r="CB164" s="20">
        <f t="shared" si="214"/>
        <v>79.100000000000009</v>
      </c>
      <c r="CC164" s="17">
        <f t="shared" si="215"/>
        <v>1.0209086215797625E-2</v>
      </c>
      <c r="CE164" s="2">
        <v>7748</v>
      </c>
      <c r="CF164" s="2">
        <v>2711</v>
      </c>
      <c r="CG164" s="2">
        <v>1440</v>
      </c>
      <c r="CH164" s="2">
        <v>213</v>
      </c>
      <c r="CI164" s="2">
        <v>598</v>
      </c>
      <c r="CJ164" s="2">
        <v>8322</v>
      </c>
      <c r="CK164" s="2">
        <v>259</v>
      </c>
      <c r="CL164" s="2">
        <v>390.6</v>
      </c>
      <c r="CM164" s="2">
        <v>334.8</v>
      </c>
      <c r="CN164" s="2">
        <v>211</v>
      </c>
      <c r="CO164" s="2">
        <v>178</v>
      </c>
      <c r="CP164" s="2">
        <v>228</v>
      </c>
      <c r="CQ164" s="2">
        <v>173</v>
      </c>
      <c r="CR164" s="2">
        <v>410</v>
      </c>
      <c r="CS164" s="2">
        <v>386</v>
      </c>
      <c r="CT164" s="2">
        <v>310</v>
      </c>
      <c r="CU164" s="2">
        <v>307</v>
      </c>
      <c r="CV164" s="2">
        <v>6635.9639999999999</v>
      </c>
      <c r="CW164" s="2">
        <v>4329.1530000000002</v>
      </c>
      <c r="CX164" s="2">
        <v>2899.5079999999998</v>
      </c>
      <c r="CY164" s="2">
        <v>2697.3530000000001</v>
      </c>
      <c r="CZ164" s="2">
        <v>2077.819</v>
      </c>
      <c r="DA164" s="2">
        <v>1503.8340000000001</v>
      </c>
      <c r="DB164" s="2">
        <v>159.976</v>
      </c>
      <c r="DC164" s="2">
        <v>84.902999999999992</v>
      </c>
      <c r="DD164" s="2">
        <v>53.707999999999998</v>
      </c>
      <c r="DE164" s="2">
        <v>236.98259999999999</v>
      </c>
      <c r="DF164" s="2">
        <v>130.0692</v>
      </c>
      <c r="DG164" s="2">
        <v>80.641800000000003</v>
      </c>
      <c r="DH164" s="2">
        <v>276.51400000000001</v>
      </c>
      <c r="DI164" s="2">
        <v>140.64800000000002</v>
      </c>
      <c r="DJ164" s="2">
        <v>91.992999999999995</v>
      </c>
      <c r="DK164" s="2">
        <v>235.82299999999998</v>
      </c>
      <c r="DL164" s="2">
        <v>127.839</v>
      </c>
      <c r="DM164" s="2">
        <v>80.933999999999997</v>
      </c>
      <c r="DN164" s="2">
        <v>11.3</v>
      </c>
      <c r="DO164" s="2">
        <v>6.3</v>
      </c>
      <c r="DP164" s="2">
        <v>8.5</v>
      </c>
    </row>
    <row r="165" spans="2:120" ht="14.25" customHeight="1" x14ac:dyDescent="0.2">
      <c r="B165" s="6">
        <v>11362</v>
      </c>
      <c r="C165" s="9" t="s">
        <v>448</v>
      </c>
      <c r="D165" s="9" t="s">
        <v>60</v>
      </c>
      <c r="E165" s="21" t="s">
        <v>459</v>
      </c>
      <c r="F165" s="9" t="s">
        <v>538</v>
      </c>
      <c r="G165" s="21">
        <v>1</v>
      </c>
      <c r="H165" s="11">
        <f t="shared" si="144"/>
        <v>9050</v>
      </c>
      <c r="I165" s="12">
        <f t="shared" si="145"/>
        <v>3583</v>
      </c>
      <c r="J165" s="14">
        <f t="shared" si="146"/>
        <v>0.39591160220994476</v>
      </c>
      <c r="K165" s="14">
        <f t="shared" si="147"/>
        <v>0.21469613259668507</v>
      </c>
      <c r="L165" s="15">
        <f t="shared" si="148"/>
        <v>1.2687813021702838</v>
      </c>
      <c r="M165" s="12">
        <f t="shared" si="149"/>
        <v>0</v>
      </c>
      <c r="N165" s="14">
        <f t="shared" si="150"/>
        <v>-7.5776143790849626E-2</v>
      </c>
      <c r="O165" s="16">
        <f t="shared" si="151"/>
        <v>-73</v>
      </c>
      <c r="P165" s="14">
        <f t="shared" si="152"/>
        <v>-0.27756653992395441</v>
      </c>
      <c r="Q165" s="12">
        <f t="shared" si="153"/>
        <v>-58.200000000000045</v>
      </c>
      <c r="R165" s="14">
        <f t="shared" si="154"/>
        <v>-0.12847682119205306</v>
      </c>
      <c r="S165" s="18">
        <f t="shared" si="155"/>
        <v>12</v>
      </c>
      <c r="T165" s="14">
        <f t="shared" si="156"/>
        <v>5.8536585365853711E-2</v>
      </c>
      <c r="U165" s="18">
        <f t="shared" si="157"/>
        <v>63</v>
      </c>
      <c r="V165" s="14">
        <f t="shared" si="158"/>
        <v>0.26249999999999996</v>
      </c>
      <c r="W165" s="12">
        <f t="shared" si="159"/>
        <v>-20</v>
      </c>
      <c r="X165" s="14">
        <f t="shared" si="160"/>
        <v>-5.0377833753148638E-2</v>
      </c>
      <c r="Y165" s="12">
        <f t="shared" si="161"/>
        <v>-18</v>
      </c>
      <c r="Z165" s="14">
        <f t="shared" si="162"/>
        <v>-5.6782334384858024E-2</v>
      </c>
      <c r="AA165" s="12">
        <v>-168.81775000000107</v>
      </c>
      <c r="AB165" s="26">
        <v>-2.7384061759165745E-2</v>
      </c>
      <c r="AC165" s="12">
        <f t="shared" si="163"/>
        <v>0</v>
      </c>
      <c r="AD165" s="24">
        <f t="shared" si="164"/>
        <v>0</v>
      </c>
      <c r="AE165" s="11">
        <f t="shared" si="165"/>
        <v>-1569.2839999999997</v>
      </c>
      <c r="AF165" s="12">
        <f t="shared" si="166"/>
        <v>-4596.4610000000002</v>
      </c>
      <c r="AG165" s="12">
        <f t="shared" si="167"/>
        <v>-6298.4279999999999</v>
      </c>
      <c r="AH165" s="14">
        <f t="shared" si="168"/>
        <v>-0.17340154696132593</v>
      </c>
      <c r="AI165" s="14">
        <f t="shared" si="169"/>
        <v>-0.50789624309392267</v>
      </c>
      <c r="AJ165" s="14">
        <f t="shared" si="170"/>
        <v>-0.69595889502762431</v>
      </c>
      <c r="AK165" s="14">
        <f t="shared" si="171"/>
        <v>0.43808199642921869</v>
      </c>
      <c r="AL165" s="14">
        <f t="shared" si="172"/>
        <v>0.54283503523826793</v>
      </c>
      <c r="AM165" s="14">
        <f t="shared" si="173"/>
        <v>0.56304287149309562</v>
      </c>
      <c r="AN165" s="18">
        <f t="shared" si="174"/>
        <v>-305.83300000000054</v>
      </c>
      <c r="AO165" s="18">
        <f t="shared" si="175"/>
        <v>-1165.4629999999997</v>
      </c>
      <c r="AP165" s="18">
        <f t="shared" si="176"/>
        <v>-2033.7470000000001</v>
      </c>
      <c r="AQ165" s="14">
        <f t="shared" si="177"/>
        <v>-8.5356684342729694E-2</v>
      </c>
      <c r="AR165" s="14">
        <f t="shared" si="178"/>
        <v>-0.32527574658107727</v>
      </c>
      <c r="AS165" s="14">
        <f t="shared" si="179"/>
        <v>-0.56761010326542005</v>
      </c>
      <c r="AT165" s="12">
        <f t="shared" si="180"/>
        <v>-55.44</v>
      </c>
      <c r="AU165" s="12">
        <f t="shared" si="181"/>
        <v>-134.21899999999999</v>
      </c>
      <c r="AV165" s="12">
        <f t="shared" si="182"/>
        <v>-158.803</v>
      </c>
      <c r="AW165" s="14">
        <f t="shared" si="183"/>
        <v>-0.29178947368421049</v>
      </c>
      <c r="AX165" s="14">
        <f t="shared" si="184"/>
        <v>-0.70641578947368422</v>
      </c>
      <c r="AY165" s="14">
        <f t="shared" si="185"/>
        <v>-0.83580526315789472</v>
      </c>
      <c r="AZ165" s="12">
        <f t="shared" si="186"/>
        <v>-176.70299999999995</v>
      </c>
      <c r="BA165" s="12">
        <f t="shared" si="187"/>
        <v>-293.21399999999994</v>
      </c>
      <c r="BB165" s="12">
        <f t="shared" si="188"/>
        <v>-342.35159999999996</v>
      </c>
      <c r="BC165" s="14">
        <f t="shared" si="189"/>
        <v>-0.44757598784194519</v>
      </c>
      <c r="BD165" s="14">
        <f t="shared" si="190"/>
        <v>-0.74268996960486322</v>
      </c>
      <c r="BE165" s="14">
        <f t="shared" si="191"/>
        <v>-0.86715197568389057</v>
      </c>
      <c r="BF165" s="12">
        <f t="shared" si="192"/>
        <v>-70.605999999999995</v>
      </c>
      <c r="BG165" s="12">
        <f t="shared" si="193"/>
        <v>-204.34399999999999</v>
      </c>
      <c r="BH165" s="12">
        <f t="shared" si="194"/>
        <v>-285.26</v>
      </c>
      <c r="BI165" s="14">
        <f t="shared" si="195"/>
        <v>-0.18728381962864715</v>
      </c>
      <c r="BJ165" s="14">
        <f t="shared" si="196"/>
        <v>-0.5420265251989389</v>
      </c>
      <c r="BK165" s="14">
        <f t="shared" si="197"/>
        <v>-0.75665782493368705</v>
      </c>
      <c r="BL165" s="12">
        <f t="shared" si="198"/>
        <v>-88.915999999999997</v>
      </c>
      <c r="BM165" s="12">
        <f t="shared" si="199"/>
        <v>-207.50200000000001</v>
      </c>
      <c r="BN165" s="12">
        <f t="shared" si="200"/>
        <v>-247.27699999999999</v>
      </c>
      <c r="BO165" s="14">
        <f t="shared" si="201"/>
        <v>-0.2973779264214047</v>
      </c>
      <c r="BP165" s="14">
        <f t="shared" si="202"/>
        <v>-0.69398662207357864</v>
      </c>
      <c r="BQ165" s="24">
        <f t="shared" si="203"/>
        <v>-0.82701337792642138</v>
      </c>
      <c r="BR165" s="19">
        <f t="shared" si="204"/>
        <v>16.600000000000001</v>
      </c>
      <c r="BS165" s="20">
        <f t="shared" si="205"/>
        <v>116.20000000000002</v>
      </c>
      <c r="BT165" s="13">
        <f t="shared" si="206"/>
        <v>1.2839779005524864E-2</v>
      </c>
      <c r="BU165" s="20">
        <f t="shared" si="207"/>
        <v>13.1</v>
      </c>
      <c r="BV165" s="20">
        <f t="shared" si="208"/>
        <v>91.7</v>
      </c>
      <c r="BW165" s="13">
        <f t="shared" si="209"/>
        <v>1.0132596685082873E-2</v>
      </c>
      <c r="BX165" s="20">
        <f t="shared" si="210"/>
        <v>12.7</v>
      </c>
      <c r="BY165" s="20">
        <f t="shared" si="211"/>
        <v>88.899999999999991</v>
      </c>
      <c r="BZ165" s="13">
        <f t="shared" si="212"/>
        <v>9.823204419889502E-3</v>
      </c>
      <c r="CA165" s="20">
        <f t="shared" si="213"/>
        <v>16.600000000000001</v>
      </c>
      <c r="CB165" s="20">
        <f t="shared" si="214"/>
        <v>116.20000000000002</v>
      </c>
      <c r="CC165" s="17">
        <f t="shared" si="215"/>
        <v>1.2839779005524864E-2</v>
      </c>
      <c r="CE165" s="2">
        <v>9050</v>
      </c>
      <c r="CF165" s="2">
        <v>3583</v>
      </c>
      <c r="CG165" s="2">
        <v>1943</v>
      </c>
      <c r="CH165" s="2">
        <v>190</v>
      </c>
      <c r="CI165" s="2">
        <v>599</v>
      </c>
      <c r="CJ165" s="2">
        <v>9792</v>
      </c>
      <c r="CK165" s="2">
        <v>263</v>
      </c>
      <c r="CL165" s="2">
        <v>453</v>
      </c>
      <c r="CM165" s="2">
        <v>394.79999999999995</v>
      </c>
      <c r="CN165" s="2">
        <v>205</v>
      </c>
      <c r="CO165" s="2">
        <v>193</v>
      </c>
      <c r="CP165" s="2">
        <v>240</v>
      </c>
      <c r="CQ165" s="2">
        <v>177</v>
      </c>
      <c r="CR165" s="2">
        <v>397</v>
      </c>
      <c r="CS165" s="2">
        <v>377</v>
      </c>
      <c r="CT165" s="2">
        <v>317</v>
      </c>
      <c r="CU165" s="2">
        <v>299</v>
      </c>
      <c r="CV165" s="2">
        <v>7480.7160000000003</v>
      </c>
      <c r="CW165" s="2">
        <v>4453.5389999999998</v>
      </c>
      <c r="CX165" s="2">
        <v>2751.5719999999997</v>
      </c>
      <c r="CY165" s="2">
        <v>3277.1669999999995</v>
      </c>
      <c r="CZ165" s="2">
        <v>2417.5370000000003</v>
      </c>
      <c r="DA165" s="2">
        <v>1549.2529999999999</v>
      </c>
      <c r="DB165" s="2">
        <v>134.56</v>
      </c>
      <c r="DC165" s="2">
        <v>55.781000000000006</v>
      </c>
      <c r="DD165" s="2">
        <v>31.196999999999999</v>
      </c>
      <c r="DE165" s="2">
        <v>218.09700000000001</v>
      </c>
      <c r="DF165" s="2">
        <v>101.586</v>
      </c>
      <c r="DG165" s="2">
        <v>52.448400000000007</v>
      </c>
      <c r="DH165" s="2">
        <v>306.39400000000001</v>
      </c>
      <c r="DI165" s="2">
        <v>172.65600000000001</v>
      </c>
      <c r="DJ165" s="2">
        <v>91.74</v>
      </c>
      <c r="DK165" s="2">
        <v>210.084</v>
      </c>
      <c r="DL165" s="2">
        <v>91.49799999999999</v>
      </c>
      <c r="DM165" s="2">
        <v>51.722999999999999</v>
      </c>
      <c r="DN165" s="2">
        <v>16.600000000000001</v>
      </c>
      <c r="DO165" s="2">
        <v>13.1</v>
      </c>
      <c r="DP165" s="2">
        <v>12.7</v>
      </c>
    </row>
    <row r="166" spans="2:120" ht="14.25" customHeight="1" x14ac:dyDescent="0.2">
      <c r="B166" s="6">
        <v>11363</v>
      </c>
      <c r="C166" s="9" t="s">
        <v>448</v>
      </c>
      <c r="D166" s="9" t="s">
        <v>60</v>
      </c>
      <c r="E166" s="21" t="s">
        <v>459</v>
      </c>
      <c r="F166" s="9" t="s">
        <v>539</v>
      </c>
      <c r="G166" s="21">
        <v>1</v>
      </c>
      <c r="H166" s="11">
        <f t="shared" si="144"/>
        <v>6516</v>
      </c>
      <c r="I166" s="12">
        <f t="shared" si="145"/>
        <v>2644.7753466682652</v>
      </c>
      <c r="J166" s="14">
        <f t="shared" si="146"/>
        <v>0.40588940249666439</v>
      </c>
      <c r="K166" s="14">
        <f t="shared" si="147"/>
        <v>0.23427743348917573</v>
      </c>
      <c r="L166" s="15">
        <f t="shared" si="148"/>
        <v>1.0769384113286367</v>
      </c>
      <c r="M166" s="12">
        <f t="shared" si="149"/>
        <v>0</v>
      </c>
      <c r="N166" s="14">
        <f t="shared" si="150"/>
        <v>-8.7778244435111064E-2</v>
      </c>
      <c r="O166" s="16">
        <f t="shared" si="151"/>
        <v>-63.408900197188601</v>
      </c>
      <c r="P166" s="14">
        <f t="shared" si="152"/>
        <v>-0.37055738580774744</v>
      </c>
      <c r="Q166" s="12">
        <f t="shared" si="153"/>
        <v>-58.621125542809068</v>
      </c>
      <c r="R166" s="14">
        <f t="shared" si="154"/>
        <v>-0.1838113497089916</v>
      </c>
      <c r="S166" s="18">
        <f t="shared" si="155"/>
        <v>39.711598584954999</v>
      </c>
      <c r="T166" s="14">
        <f t="shared" si="156"/>
        <v>0.21367459533241817</v>
      </c>
      <c r="U166" s="18">
        <f t="shared" si="157"/>
        <v>37.758639877847997</v>
      </c>
      <c r="V166" s="14">
        <f t="shared" si="158"/>
        <v>0.24303521908161463</v>
      </c>
      <c r="W166" s="12">
        <f t="shared" si="159"/>
        <v>-20.344057430693994</v>
      </c>
      <c r="X166" s="14">
        <f t="shared" si="160"/>
        <v>-8.0360805460617635E-2</v>
      </c>
      <c r="Y166" s="12">
        <f t="shared" si="161"/>
        <v>-13.911117323842092</v>
      </c>
      <c r="Z166" s="14">
        <f t="shared" si="162"/>
        <v>-6.0214366720070411E-2</v>
      </c>
      <c r="AA166" s="12">
        <v>-180.06424612842602</v>
      </c>
      <c r="AB166" s="26">
        <v>-4.0237516431920306E-2</v>
      </c>
      <c r="AC166" s="12">
        <f t="shared" si="163"/>
        <v>0</v>
      </c>
      <c r="AD166" s="24">
        <f t="shared" si="164"/>
        <v>0</v>
      </c>
      <c r="AE166" s="11">
        <f t="shared" si="165"/>
        <v>-1266.1029999999992</v>
      </c>
      <c r="AF166" s="12">
        <f t="shared" si="166"/>
        <v>-3643.9319999999998</v>
      </c>
      <c r="AG166" s="12">
        <f t="shared" si="167"/>
        <v>-4943.4940000000006</v>
      </c>
      <c r="AH166" s="14">
        <f t="shared" si="168"/>
        <v>-0.19430678330263951</v>
      </c>
      <c r="AI166" s="14">
        <f t="shared" si="169"/>
        <v>-0.55922836095764272</v>
      </c>
      <c r="AJ166" s="14">
        <f t="shared" si="170"/>
        <v>-0.75867004297114793</v>
      </c>
      <c r="AK166" s="14">
        <f t="shared" si="171"/>
        <v>0.48035037639786066</v>
      </c>
      <c r="AL166" s="14">
        <f t="shared" si="172"/>
        <v>0.62823373262750037</v>
      </c>
      <c r="AM166" s="14">
        <f t="shared" si="173"/>
        <v>0.66490111961416998</v>
      </c>
      <c r="AN166" s="18">
        <f t="shared" si="174"/>
        <v>-122.98534666826527</v>
      </c>
      <c r="AO166" s="18">
        <f t="shared" si="175"/>
        <v>-840.4453466682653</v>
      </c>
      <c r="AP166" s="18">
        <f t="shared" si="176"/>
        <v>-1599.2143466682653</v>
      </c>
      <c r="AQ166" s="14">
        <f t="shared" si="177"/>
        <v>-4.6501245114521805E-2</v>
      </c>
      <c r="AR166" s="14">
        <f t="shared" si="178"/>
        <v>-0.31777570360636098</v>
      </c>
      <c r="AS166" s="14">
        <f t="shared" si="179"/>
        <v>-0.60466925808381533</v>
      </c>
      <c r="AT166" s="12">
        <f t="shared" si="180"/>
        <v>-41.151725913457597</v>
      </c>
      <c r="AU166" s="12">
        <f t="shared" si="181"/>
        <v>-83.475725913457595</v>
      </c>
      <c r="AV166" s="12">
        <f t="shared" si="182"/>
        <v>-96.177725913457607</v>
      </c>
      <c r="AW166" s="14">
        <f t="shared" si="183"/>
        <v>-0.38206492152290816</v>
      </c>
      <c r="AX166" s="14">
        <f t="shared" si="184"/>
        <v>-0.77501358599793613</v>
      </c>
      <c r="AY166" s="14">
        <f t="shared" si="185"/>
        <v>-0.89294274997491851</v>
      </c>
      <c r="AZ166" s="12">
        <f t="shared" si="186"/>
        <v>-133.05932828203629</v>
      </c>
      <c r="BA166" s="12">
        <f t="shared" si="187"/>
        <v>-210.96332828203629</v>
      </c>
      <c r="BB166" s="12">
        <f t="shared" si="188"/>
        <v>-238.48292828203628</v>
      </c>
      <c r="BC166" s="14">
        <f t="shared" si="189"/>
        <v>-0.5111789324690007</v>
      </c>
      <c r="BD166" s="14">
        <f t="shared" si="190"/>
        <v>-0.81046560458157391</v>
      </c>
      <c r="BE166" s="14">
        <f t="shared" si="191"/>
        <v>-0.91618866760618323</v>
      </c>
      <c r="BF166" s="12">
        <f t="shared" si="192"/>
        <v>-67.071896291640002</v>
      </c>
      <c r="BG166" s="12">
        <f t="shared" si="193"/>
        <v>-163.42089629163999</v>
      </c>
      <c r="BH166" s="12">
        <f t="shared" si="194"/>
        <v>-203.80189629163999</v>
      </c>
      <c r="BI166" s="14">
        <f t="shared" si="195"/>
        <v>-0.28809108592270283</v>
      </c>
      <c r="BJ166" s="14">
        <f t="shared" si="196"/>
        <v>-0.70193488000410298</v>
      </c>
      <c r="BK166" s="14">
        <f t="shared" si="197"/>
        <v>-0.87538168535549243</v>
      </c>
      <c r="BL166" s="12">
        <f t="shared" si="198"/>
        <v>-108.72043134872388</v>
      </c>
      <c r="BM166" s="12">
        <f t="shared" si="199"/>
        <v>-170.78243134872389</v>
      </c>
      <c r="BN166" s="12">
        <f t="shared" si="200"/>
        <v>-195.7244313487239</v>
      </c>
      <c r="BO166" s="14">
        <f t="shared" si="201"/>
        <v>-0.50074944315726966</v>
      </c>
      <c r="BP166" s="14">
        <f t="shared" si="202"/>
        <v>-0.78659738871539986</v>
      </c>
      <c r="BQ166" s="24">
        <f t="shared" si="203"/>
        <v>-0.9014763719597505</v>
      </c>
      <c r="BR166" s="19">
        <f t="shared" si="204"/>
        <v>14.5</v>
      </c>
      <c r="BS166" s="20">
        <f t="shared" si="205"/>
        <v>101.5</v>
      </c>
      <c r="BT166" s="13">
        <f t="shared" si="206"/>
        <v>1.5577041129527317E-2</v>
      </c>
      <c r="BU166" s="20">
        <f t="shared" si="207"/>
        <v>14.8</v>
      </c>
      <c r="BV166" s="20">
        <f t="shared" si="208"/>
        <v>103.60000000000001</v>
      </c>
      <c r="BW166" s="13">
        <f t="shared" si="209"/>
        <v>1.5899324739103746E-2</v>
      </c>
      <c r="BX166" s="20">
        <f t="shared" si="210"/>
        <v>10.199999999999999</v>
      </c>
      <c r="BY166" s="20">
        <f t="shared" si="211"/>
        <v>71.399999999999991</v>
      </c>
      <c r="BZ166" s="13">
        <f t="shared" si="212"/>
        <v>1.0957642725598526E-2</v>
      </c>
      <c r="CA166" s="20">
        <f t="shared" si="213"/>
        <v>14.8</v>
      </c>
      <c r="CB166" s="20">
        <f t="shared" si="214"/>
        <v>103.60000000000001</v>
      </c>
      <c r="CC166" s="17">
        <f t="shared" si="215"/>
        <v>1.5899324739103746E-2</v>
      </c>
      <c r="CE166" s="2">
        <v>6516</v>
      </c>
      <c r="CF166" s="2">
        <v>2644.7753466682652</v>
      </c>
      <c r="CG166" s="2">
        <v>1526.551756615469</v>
      </c>
      <c r="CH166" s="2">
        <v>107.7087259134576</v>
      </c>
      <c r="CI166" s="2">
        <v>400.05528554070452</v>
      </c>
      <c r="CJ166" s="2">
        <v>7142.9999999999982</v>
      </c>
      <c r="CK166" s="2">
        <v>171.1176261106462</v>
      </c>
      <c r="CL166" s="2">
        <v>318.92005382484535</v>
      </c>
      <c r="CM166" s="2">
        <v>260.29892828203629</v>
      </c>
      <c r="CN166" s="2">
        <v>185.85081920092</v>
      </c>
      <c r="CO166" s="2">
        <v>146.139220615965</v>
      </c>
      <c r="CP166" s="2">
        <v>155.36283185840699</v>
      </c>
      <c r="CQ166" s="2">
        <v>117.60419198055899</v>
      </c>
      <c r="CR166" s="2">
        <v>253.15895372233399</v>
      </c>
      <c r="CS166" s="2">
        <v>232.81489629164</v>
      </c>
      <c r="CT166" s="2">
        <v>231.02654867256598</v>
      </c>
      <c r="CU166" s="2">
        <v>217.11543134872389</v>
      </c>
      <c r="CV166" s="2">
        <v>5249.8970000000008</v>
      </c>
      <c r="CW166" s="2">
        <v>2872.0680000000002</v>
      </c>
      <c r="CX166" s="2">
        <v>1572.5059999999999</v>
      </c>
      <c r="CY166" s="2">
        <v>2521.79</v>
      </c>
      <c r="CZ166" s="2">
        <v>1804.33</v>
      </c>
      <c r="DA166" s="2">
        <v>1045.5609999999999</v>
      </c>
      <c r="DB166" s="2">
        <v>66.557000000000002</v>
      </c>
      <c r="DC166" s="2">
        <v>24.233000000000001</v>
      </c>
      <c r="DD166" s="2">
        <v>11.530999999999999</v>
      </c>
      <c r="DE166" s="2">
        <v>127.2396</v>
      </c>
      <c r="DF166" s="2">
        <v>49.335599999999999</v>
      </c>
      <c r="DG166" s="2">
        <v>21.816000000000003</v>
      </c>
      <c r="DH166" s="2">
        <v>165.74299999999999</v>
      </c>
      <c r="DI166" s="2">
        <v>69.394000000000005</v>
      </c>
      <c r="DJ166" s="2">
        <v>29.012999999999998</v>
      </c>
      <c r="DK166" s="2">
        <v>108.39500000000001</v>
      </c>
      <c r="DL166" s="2">
        <v>46.332999999999998</v>
      </c>
      <c r="DM166" s="2">
        <v>21.390999999999998</v>
      </c>
      <c r="DN166" s="2">
        <v>14.5</v>
      </c>
      <c r="DO166" s="2">
        <v>14.8</v>
      </c>
      <c r="DP166" s="2">
        <v>10.199999999999999</v>
      </c>
    </row>
    <row r="167" spans="2:120" ht="14.25" customHeight="1" x14ac:dyDescent="0.2">
      <c r="B167" s="6">
        <v>11365</v>
      </c>
      <c r="C167" s="9" t="s">
        <v>448</v>
      </c>
      <c r="D167" s="9" t="s">
        <v>60</v>
      </c>
      <c r="E167" s="21" t="s">
        <v>459</v>
      </c>
      <c r="F167" s="9" t="s">
        <v>540</v>
      </c>
      <c r="G167" s="21">
        <v>1</v>
      </c>
      <c r="H167" s="11">
        <f t="shared" si="144"/>
        <v>10316</v>
      </c>
      <c r="I167" s="12">
        <f t="shared" si="145"/>
        <v>4300</v>
      </c>
      <c r="J167" s="14">
        <f t="shared" si="146"/>
        <v>0.41682822799534702</v>
      </c>
      <c r="K167" s="14">
        <f t="shared" si="147"/>
        <v>0.21539356339666538</v>
      </c>
      <c r="L167" s="15">
        <f t="shared" si="148"/>
        <v>0.89099526066350709</v>
      </c>
      <c r="M167" s="12">
        <f t="shared" si="149"/>
        <v>0</v>
      </c>
      <c r="N167" s="14">
        <f t="shared" si="150"/>
        <v>-0.11730983143663898</v>
      </c>
      <c r="O167" s="16">
        <f t="shared" si="151"/>
        <v>-93</v>
      </c>
      <c r="P167" s="14">
        <f t="shared" si="152"/>
        <v>-0.39743589743589747</v>
      </c>
      <c r="Q167" s="12">
        <f t="shared" si="153"/>
        <v>-180.59999999999991</v>
      </c>
      <c r="R167" s="14">
        <f t="shared" si="154"/>
        <v>-0.31987247608926661</v>
      </c>
      <c r="S167" s="18">
        <f t="shared" si="155"/>
        <v>65</v>
      </c>
      <c r="T167" s="14">
        <f t="shared" si="156"/>
        <v>0.23722627737226276</v>
      </c>
      <c r="U167" s="18">
        <f t="shared" si="157"/>
        <v>98</v>
      </c>
      <c r="V167" s="14">
        <f t="shared" si="158"/>
        <v>0.38431372549019605</v>
      </c>
      <c r="W167" s="12">
        <f t="shared" si="159"/>
        <v>-63</v>
      </c>
      <c r="X167" s="14">
        <f t="shared" si="160"/>
        <v>-0.13606911447084236</v>
      </c>
      <c r="Y167" s="12">
        <f t="shared" si="161"/>
        <v>-59</v>
      </c>
      <c r="Z167" s="14">
        <f t="shared" si="162"/>
        <v>-0.13720930232558137</v>
      </c>
      <c r="AA167" s="12">
        <v>-509.03892000000087</v>
      </c>
      <c r="AB167" s="26">
        <v>-6.9209548112085462E-2</v>
      </c>
      <c r="AC167" s="12">
        <f t="shared" si="163"/>
        <v>0</v>
      </c>
      <c r="AD167" s="24">
        <f t="shared" si="164"/>
        <v>0</v>
      </c>
      <c r="AE167" s="11">
        <f t="shared" si="165"/>
        <v>-2381.6749999999993</v>
      </c>
      <c r="AF167" s="12">
        <f t="shared" si="166"/>
        <v>-6424.5349999999999</v>
      </c>
      <c r="AG167" s="12">
        <f t="shared" si="167"/>
        <v>-8381.1669999999995</v>
      </c>
      <c r="AH167" s="14">
        <f t="shared" si="168"/>
        <v>-0.23087194649088782</v>
      </c>
      <c r="AI167" s="14">
        <f t="shared" si="169"/>
        <v>-0.6227738464521132</v>
      </c>
      <c r="AJ167" s="14">
        <f t="shared" si="170"/>
        <v>-0.81244348584722759</v>
      </c>
      <c r="AK167" s="14">
        <f t="shared" si="171"/>
        <v>0.51001162669792321</v>
      </c>
      <c r="AL167" s="14">
        <f t="shared" si="172"/>
        <v>0.69124764067003053</v>
      </c>
      <c r="AM167" s="14">
        <f t="shared" si="173"/>
        <v>0.74146967722795709</v>
      </c>
      <c r="AN167" s="18">
        <f t="shared" si="174"/>
        <v>-253.40199999999959</v>
      </c>
      <c r="AO167" s="18">
        <f t="shared" si="175"/>
        <v>-1610.0339999999997</v>
      </c>
      <c r="AP167" s="18">
        <f t="shared" si="176"/>
        <v>-2865.38</v>
      </c>
      <c r="AQ167" s="14">
        <f t="shared" si="177"/>
        <v>-5.8930697674418497E-2</v>
      </c>
      <c r="AR167" s="14">
        <f t="shared" si="178"/>
        <v>-0.37442651162790686</v>
      </c>
      <c r="AS167" s="14">
        <f t="shared" si="179"/>
        <v>-0.66636744186046515</v>
      </c>
      <c r="AT167" s="12">
        <f t="shared" si="180"/>
        <v>-67.239000000000004</v>
      </c>
      <c r="AU167" s="12">
        <f t="shared" si="181"/>
        <v>-122.35599999999999</v>
      </c>
      <c r="AV167" s="12">
        <f t="shared" si="182"/>
        <v>-134.43600000000001</v>
      </c>
      <c r="AW167" s="14">
        <f t="shared" si="183"/>
        <v>-0.47687234042553195</v>
      </c>
      <c r="AX167" s="14">
        <f t="shared" si="184"/>
        <v>-0.86777304964539015</v>
      </c>
      <c r="AY167" s="14">
        <f t="shared" si="185"/>
        <v>-0.95344680851063834</v>
      </c>
      <c r="AZ167" s="12">
        <f t="shared" si="186"/>
        <v>-237.24120000000002</v>
      </c>
      <c r="BA167" s="12">
        <f t="shared" si="187"/>
        <v>-341.1438</v>
      </c>
      <c r="BB167" s="12">
        <f t="shared" si="188"/>
        <v>-370.54739999999998</v>
      </c>
      <c r="BC167" s="14">
        <f t="shared" si="189"/>
        <v>-0.61781562499999998</v>
      </c>
      <c r="BD167" s="14">
        <f t="shared" si="190"/>
        <v>-0.88839531250000003</v>
      </c>
      <c r="BE167" s="14">
        <f t="shared" si="191"/>
        <v>-0.96496718749999999</v>
      </c>
      <c r="BF167" s="12">
        <f t="shared" si="192"/>
        <v>-148.48699999999999</v>
      </c>
      <c r="BG167" s="12">
        <f t="shared" si="193"/>
        <v>-334.52100000000002</v>
      </c>
      <c r="BH167" s="12">
        <f t="shared" si="194"/>
        <v>-374.84800000000001</v>
      </c>
      <c r="BI167" s="14">
        <f t="shared" si="195"/>
        <v>-0.37121749999999998</v>
      </c>
      <c r="BJ167" s="14">
        <f t="shared" si="196"/>
        <v>-0.83630249999999995</v>
      </c>
      <c r="BK167" s="14">
        <f t="shared" si="197"/>
        <v>-0.93711999999999995</v>
      </c>
      <c r="BL167" s="12">
        <f t="shared" si="198"/>
        <v>-227.55099999999999</v>
      </c>
      <c r="BM167" s="12">
        <f t="shared" si="199"/>
        <v>-323.52999999999997</v>
      </c>
      <c r="BN167" s="12">
        <f t="shared" si="200"/>
        <v>-356.05799999999999</v>
      </c>
      <c r="BO167" s="14">
        <f t="shared" si="201"/>
        <v>-0.61334501347708892</v>
      </c>
      <c r="BP167" s="14">
        <f t="shared" si="202"/>
        <v>-0.87204851752021562</v>
      </c>
      <c r="BQ167" s="24">
        <f t="shared" si="203"/>
        <v>-0.95972506738544472</v>
      </c>
      <c r="BR167" s="19">
        <f t="shared" si="204"/>
        <v>29.1</v>
      </c>
      <c r="BS167" s="20">
        <f t="shared" si="205"/>
        <v>203.70000000000002</v>
      </c>
      <c r="BT167" s="13">
        <f t="shared" si="206"/>
        <v>1.9746025591314463E-2</v>
      </c>
      <c r="BU167" s="20">
        <f t="shared" si="207"/>
        <v>29.1</v>
      </c>
      <c r="BV167" s="20">
        <f t="shared" si="208"/>
        <v>203.70000000000002</v>
      </c>
      <c r="BW167" s="13">
        <f t="shared" si="209"/>
        <v>1.9746025591314463E-2</v>
      </c>
      <c r="BX167" s="20">
        <f t="shared" si="210"/>
        <v>19.899999999999999</v>
      </c>
      <c r="BY167" s="20">
        <f t="shared" si="211"/>
        <v>139.29999999999998</v>
      </c>
      <c r="BZ167" s="13">
        <f t="shared" si="212"/>
        <v>1.3503295851105077E-2</v>
      </c>
      <c r="CA167" s="20">
        <f t="shared" si="213"/>
        <v>29.1</v>
      </c>
      <c r="CB167" s="20">
        <f t="shared" si="214"/>
        <v>203.70000000000002</v>
      </c>
      <c r="CC167" s="17">
        <f t="shared" si="215"/>
        <v>1.9746025591314463E-2</v>
      </c>
      <c r="CE167" s="2">
        <v>10316</v>
      </c>
      <c r="CF167" s="2">
        <v>4300</v>
      </c>
      <c r="CG167" s="2">
        <v>2222</v>
      </c>
      <c r="CH167" s="2">
        <v>141</v>
      </c>
      <c r="CI167" s="2">
        <v>633</v>
      </c>
      <c r="CJ167" s="2">
        <v>11687</v>
      </c>
      <c r="CK167" s="2">
        <v>234</v>
      </c>
      <c r="CL167" s="2">
        <v>564.59999999999991</v>
      </c>
      <c r="CM167" s="2">
        <v>384</v>
      </c>
      <c r="CN167" s="2">
        <v>274</v>
      </c>
      <c r="CO167" s="2">
        <v>209</v>
      </c>
      <c r="CP167" s="2">
        <v>255</v>
      </c>
      <c r="CQ167" s="2">
        <v>157</v>
      </c>
      <c r="CR167" s="2">
        <v>463</v>
      </c>
      <c r="CS167" s="2">
        <v>400</v>
      </c>
      <c r="CT167" s="2">
        <v>430</v>
      </c>
      <c r="CU167" s="2">
        <v>371</v>
      </c>
      <c r="CV167" s="2">
        <v>7934.3250000000007</v>
      </c>
      <c r="CW167" s="2">
        <v>3891.4650000000001</v>
      </c>
      <c r="CX167" s="2">
        <v>1934.8330000000001</v>
      </c>
      <c r="CY167" s="2">
        <v>4046.5980000000004</v>
      </c>
      <c r="CZ167" s="2">
        <v>2689.9660000000003</v>
      </c>
      <c r="DA167" s="2">
        <v>1434.62</v>
      </c>
      <c r="DB167" s="2">
        <v>73.760999999999996</v>
      </c>
      <c r="DC167" s="2">
        <v>18.643999999999998</v>
      </c>
      <c r="DD167" s="2">
        <v>6.5640000000000001</v>
      </c>
      <c r="DE167" s="2">
        <v>146.75879999999998</v>
      </c>
      <c r="DF167" s="2">
        <v>42.856200000000001</v>
      </c>
      <c r="DG167" s="2">
        <v>13.4526</v>
      </c>
      <c r="DH167" s="2">
        <v>251.51300000000001</v>
      </c>
      <c r="DI167" s="2">
        <v>65.478999999999999</v>
      </c>
      <c r="DJ167" s="2">
        <v>25.152000000000001</v>
      </c>
      <c r="DK167" s="2">
        <v>143.44900000000001</v>
      </c>
      <c r="DL167" s="2">
        <v>47.47</v>
      </c>
      <c r="DM167" s="2">
        <v>14.942</v>
      </c>
      <c r="DN167" s="2">
        <v>29.1</v>
      </c>
      <c r="DO167" s="2">
        <v>29.1</v>
      </c>
      <c r="DP167" s="2">
        <v>19.899999999999999</v>
      </c>
    </row>
    <row r="168" spans="2:120" ht="14.25" customHeight="1" x14ac:dyDescent="0.2">
      <c r="B168" s="6">
        <v>11369</v>
      </c>
      <c r="C168" s="9" t="s">
        <v>448</v>
      </c>
      <c r="D168" s="9" t="s">
        <v>60</v>
      </c>
      <c r="E168" s="21" t="s">
        <v>459</v>
      </c>
      <c r="F168" s="9" t="s">
        <v>541</v>
      </c>
      <c r="G168" s="21">
        <v>1</v>
      </c>
      <c r="H168" s="11">
        <f t="shared" si="144"/>
        <v>2473</v>
      </c>
      <c r="I168" s="12">
        <f t="shared" si="145"/>
        <v>1178.2585829149443</v>
      </c>
      <c r="J168" s="14">
        <f t="shared" si="146"/>
        <v>0.47644908326524232</v>
      </c>
      <c r="K168" s="14">
        <f t="shared" si="147"/>
        <v>0.24777676406149907</v>
      </c>
      <c r="L168" s="15">
        <f t="shared" si="148"/>
        <v>0.69102438573851988</v>
      </c>
      <c r="M168" s="12">
        <f t="shared" si="149"/>
        <v>0</v>
      </c>
      <c r="N168" s="14">
        <f t="shared" si="150"/>
        <v>-0.12398157987956093</v>
      </c>
      <c r="O168" s="16">
        <f t="shared" si="151"/>
        <v>-22.075087161220395</v>
      </c>
      <c r="P168" s="14">
        <f t="shared" si="152"/>
        <v>-0.4397555649086754</v>
      </c>
      <c r="Q168" s="12">
        <f t="shared" si="153"/>
        <v>-24.662371506810892</v>
      </c>
      <c r="R168" s="14">
        <f t="shared" si="154"/>
        <v>-0.28833242998331976</v>
      </c>
      <c r="S168" s="18">
        <f t="shared" si="155"/>
        <v>23.018862950438198</v>
      </c>
      <c r="T168" s="14">
        <f t="shared" si="156"/>
        <v>0.38257307237889815</v>
      </c>
      <c r="U168" s="18">
        <f t="shared" si="157"/>
        <v>13.071831028954698</v>
      </c>
      <c r="V168" s="14">
        <f t="shared" si="158"/>
        <v>0.23647704748372933</v>
      </c>
      <c r="W168" s="12">
        <f t="shared" si="159"/>
        <v>-9.934129668011991</v>
      </c>
      <c r="X168" s="14">
        <f t="shared" si="160"/>
        <v>-0.11518956946818681</v>
      </c>
      <c r="Y168" s="12">
        <f t="shared" si="161"/>
        <v>-14.082844798811607</v>
      </c>
      <c r="Z168" s="14">
        <f t="shared" si="162"/>
        <v>-0.14596018952173317</v>
      </c>
      <c r="AA168" s="12">
        <v>-136.83304691429794</v>
      </c>
      <c r="AB168" s="26">
        <v>-8.2952132107429688E-2</v>
      </c>
      <c r="AC168" s="12">
        <f t="shared" si="163"/>
        <v>0</v>
      </c>
      <c r="AD168" s="24">
        <f t="shared" si="164"/>
        <v>0</v>
      </c>
      <c r="AE168" s="11">
        <f t="shared" si="165"/>
        <v>-610.4989999999998</v>
      </c>
      <c r="AF168" s="12">
        <f t="shared" si="166"/>
        <v>-1647.182</v>
      </c>
      <c r="AG168" s="12">
        <f t="shared" si="167"/>
        <v>-2081.1439999999998</v>
      </c>
      <c r="AH168" s="14">
        <f t="shared" si="168"/>
        <v>-0.24686575010109169</v>
      </c>
      <c r="AI168" s="14">
        <f t="shared" si="169"/>
        <v>-0.66606631621512336</v>
      </c>
      <c r="AJ168" s="14">
        <f t="shared" si="170"/>
        <v>-0.84154630004043673</v>
      </c>
      <c r="AK168" s="14">
        <f t="shared" si="171"/>
        <v>0.54940856407593863</v>
      </c>
      <c r="AL168" s="14">
        <f t="shared" si="172"/>
        <v>0.67342804346720453</v>
      </c>
      <c r="AM168" s="14">
        <f t="shared" si="173"/>
        <v>0.75293985545710651</v>
      </c>
      <c r="AN168" s="18">
        <f t="shared" si="174"/>
        <v>-154.98458291494444</v>
      </c>
      <c r="AO168" s="18">
        <f t="shared" si="175"/>
        <v>-622.12958291494442</v>
      </c>
      <c r="AP168" s="18">
        <f t="shared" si="176"/>
        <v>-883.21458291494434</v>
      </c>
      <c r="AQ168" s="14">
        <f t="shared" si="177"/>
        <v>-0.13153698616098464</v>
      </c>
      <c r="AR168" s="14">
        <f t="shared" si="178"/>
        <v>-0.52800768179072488</v>
      </c>
      <c r="AS168" s="14">
        <f t="shared" si="179"/>
        <v>-0.74959316717211766</v>
      </c>
      <c r="AT168" s="12">
        <f t="shared" si="180"/>
        <v>-10.676452488425102</v>
      </c>
      <c r="AU168" s="12">
        <f t="shared" si="181"/>
        <v>-24.128452488425101</v>
      </c>
      <c r="AV168" s="12">
        <f t="shared" si="182"/>
        <v>-26.5844524884251</v>
      </c>
      <c r="AW168" s="14">
        <f t="shared" si="183"/>
        <v>-0.37962808772568946</v>
      </c>
      <c r="AX168" s="14">
        <f t="shared" si="184"/>
        <v>-0.85794773946604741</v>
      </c>
      <c r="AY168" s="14">
        <f t="shared" si="185"/>
        <v>-0.94527698899580648</v>
      </c>
      <c r="AZ168" s="12">
        <f t="shared" si="186"/>
        <v>-34.149932913096471</v>
      </c>
      <c r="BA168" s="12">
        <f t="shared" si="187"/>
        <v>-53.059532913096476</v>
      </c>
      <c r="BB168" s="12">
        <f t="shared" si="188"/>
        <v>-58.333532913096469</v>
      </c>
      <c r="BC168" s="14">
        <f t="shared" si="189"/>
        <v>-0.56101094669789708</v>
      </c>
      <c r="BD168" s="14">
        <f t="shared" si="190"/>
        <v>-0.87165555688423824</v>
      </c>
      <c r="BE168" s="14">
        <f t="shared" si="191"/>
        <v>-0.95829618778720616</v>
      </c>
      <c r="BF168" s="12">
        <f t="shared" si="192"/>
        <v>-12.315443365695806</v>
      </c>
      <c r="BG168" s="12">
        <f t="shared" si="193"/>
        <v>-63.078443365695804</v>
      </c>
      <c r="BH168" s="12">
        <f t="shared" si="194"/>
        <v>-71.144443365695807</v>
      </c>
      <c r="BI168" s="14">
        <f t="shared" si="195"/>
        <v>-0.16139242546333621</v>
      </c>
      <c r="BJ168" s="14">
        <f t="shared" si="196"/>
        <v>-0.826635523134993</v>
      </c>
      <c r="BK168" s="14">
        <f t="shared" si="197"/>
        <v>-0.93233949701005137</v>
      </c>
      <c r="BL168" s="12">
        <f t="shared" si="198"/>
        <v>-28.230305057096196</v>
      </c>
      <c r="BM168" s="12">
        <f t="shared" si="199"/>
        <v>-69.2863050570962</v>
      </c>
      <c r="BN168" s="12">
        <f t="shared" si="200"/>
        <v>-77.211305057096197</v>
      </c>
      <c r="BO168" s="14">
        <f t="shared" si="201"/>
        <v>-0.34259536347798503</v>
      </c>
      <c r="BP168" s="14">
        <f t="shared" si="202"/>
        <v>-0.84083989942983839</v>
      </c>
      <c r="BQ168" s="24">
        <f t="shared" si="203"/>
        <v>-0.93701556065885327</v>
      </c>
      <c r="BR168" s="19">
        <f t="shared" si="204"/>
        <v>7.8</v>
      </c>
      <c r="BS168" s="20">
        <f t="shared" si="205"/>
        <v>54.6</v>
      </c>
      <c r="BT168" s="13">
        <f t="shared" si="206"/>
        <v>2.2078447230084917E-2</v>
      </c>
      <c r="BU168" s="20">
        <f t="shared" si="207"/>
        <v>3.6</v>
      </c>
      <c r="BV168" s="20">
        <f t="shared" si="208"/>
        <v>25.2</v>
      </c>
      <c r="BW168" s="13">
        <f t="shared" si="209"/>
        <v>1.01900525677315E-2</v>
      </c>
      <c r="BX168" s="20">
        <f t="shared" si="210"/>
        <v>3.9</v>
      </c>
      <c r="BY168" s="20">
        <f t="shared" si="211"/>
        <v>27.3</v>
      </c>
      <c r="BZ168" s="13">
        <f t="shared" si="212"/>
        <v>1.1039223615042459E-2</v>
      </c>
      <c r="CA168" s="20">
        <f t="shared" si="213"/>
        <v>7.8</v>
      </c>
      <c r="CB168" s="20">
        <f t="shared" si="214"/>
        <v>54.6</v>
      </c>
      <c r="CC168" s="17">
        <f t="shared" si="215"/>
        <v>2.2078447230084917E-2</v>
      </c>
      <c r="CE168" s="2">
        <v>2473</v>
      </c>
      <c r="CF168" s="2">
        <v>1178.2585829149443</v>
      </c>
      <c r="CG168" s="2">
        <v>612.75193752408723</v>
      </c>
      <c r="CH168" s="2">
        <v>28.123452488425102</v>
      </c>
      <c r="CI168" s="2">
        <v>162.79282218597058</v>
      </c>
      <c r="CJ168" s="2">
        <v>2823.0000000000005</v>
      </c>
      <c r="CK168" s="2">
        <v>50.198539649645497</v>
      </c>
      <c r="CL168" s="2">
        <v>85.534504419907364</v>
      </c>
      <c r="CM168" s="2">
        <v>60.872132913096472</v>
      </c>
      <c r="CN168" s="2">
        <v>60.168539325842701</v>
      </c>
      <c r="CO168" s="2">
        <v>37.149676375404503</v>
      </c>
      <c r="CP168" s="2">
        <v>55.277377521613801</v>
      </c>
      <c r="CQ168" s="2">
        <v>42.205546492659103</v>
      </c>
      <c r="CR168" s="2">
        <v>86.241573033707795</v>
      </c>
      <c r="CS168" s="2">
        <v>76.307443365695804</v>
      </c>
      <c r="CT168" s="2">
        <v>96.484149855907802</v>
      </c>
      <c r="CU168" s="2">
        <v>82.401305057096195</v>
      </c>
      <c r="CV168" s="2">
        <v>1862.5010000000002</v>
      </c>
      <c r="CW168" s="2">
        <v>825.81799999999998</v>
      </c>
      <c r="CX168" s="2">
        <v>391.85600000000005</v>
      </c>
      <c r="CY168" s="2">
        <v>1023.2739999999999</v>
      </c>
      <c r="CZ168" s="2">
        <v>556.12899999999991</v>
      </c>
      <c r="DA168" s="2">
        <v>295.04399999999998</v>
      </c>
      <c r="DB168" s="2">
        <v>17.446999999999999</v>
      </c>
      <c r="DC168" s="2">
        <v>3.9950000000000001</v>
      </c>
      <c r="DD168" s="2">
        <v>1.5390000000000001</v>
      </c>
      <c r="DE168" s="2">
        <v>26.722200000000001</v>
      </c>
      <c r="DF168" s="2">
        <v>7.8125999999999998</v>
      </c>
      <c r="DG168" s="2">
        <v>2.5385999999999997</v>
      </c>
      <c r="DH168" s="2">
        <v>63.991999999999997</v>
      </c>
      <c r="DI168" s="2">
        <v>13.228999999999999</v>
      </c>
      <c r="DJ168" s="2">
        <v>5.1630000000000003</v>
      </c>
      <c r="DK168" s="2">
        <v>54.170999999999999</v>
      </c>
      <c r="DL168" s="2">
        <v>13.115</v>
      </c>
      <c r="DM168" s="2">
        <v>5.1899999999999995</v>
      </c>
      <c r="DN168" s="2">
        <v>7.8</v>
      </c>
      <c r="DO168" s="2">
        <v>3.6</v>
      </c>
      <c r="DP168" s="2">
        <v>3.9</v>
      </c>
    </row>
    <row r="169" spans="2:120" ht="14.25" customHeight="1" x14ac:dyDescent="0.2">
      <c r="B169" s="6">
        <v>11381</v>
      </c>
      <c r="C169" s="9" t="s">
        <v>448</v>
      </c>
      <c r="D169" s="9" t="s">
        <v>60</v>
      </c>
      <c r="E169" s="21" t="s">
        <v>459</v>
      </c>
      <c r="F169" s="9" t="s">
        <v>542</v>
      </c>
      <c r="G169" s="21">
        <v>0</v>
      </c>
      <c r="H169" s="11">
        <f t="shared" si="144"/>
        <v>10819</v>
      </c>
      <c r="I169" s="12">
        <f t="shared" si="145"/>
        <v>3681</v>
      </c>
      <c r="J169" s="14">
        <f t="shared" si="146"/>
        <v>0.34023477216008874</v>
      </c>
      <c r="K169" s="14">
        <f t="shared" si="147"/>
        <v>0.17755799981514003</v>
      </c>
      <c r="L169" s="15">
        <f t="shared" si="148"/>
        <v>1.2887828162291168</v>
      </c>
      <c r="M169" s="12">
        <f t="shared" si="149"/>
        <v>0</v>
      </c>
      <c r="N169" s="14">
        <f t="shared" si="150"/>
        <v>-3.6255122038125753E-2</v>
      </c>
      <c r="O169" s="16">
        <f t="shared" si="151"/>
        <v>-74</v>
      </c>
      <c r="P169" s="14">
        <f t="shared" si="152"/>
        <v>-0.21511627906976749</v>
      </c>
      <c r="Q169" s="12">
        <f t="shared" si="153"/>
        <v>-41.999999999999886</v>
      </c>
      <c r="R169" s="14">
        <f t="shared" si="154"/>
        <v>-7.769145394006638E-2</v>
      </c>
      <c r="S169" s="18">
        <f t="shared" si="155"/>
        <v>-11</v>
      </c>
      <c r="T169" s="14">
        <f t="shared" si="156"/>
        <v>-4.0740740740740744E-2</v>
      </c>
      <c r="U169" s="18">
        <f t="shared" si="157"/>
        <v>29</v>
      </c>
      <c r="V169" s="14">
        <f t="shared" si="158"/>
        <v>0.1228813559322034</v>
      </c>
      <c r="W169" s="12">
        <f t="shared" si="159"/>
        <v>14</v>
      </c>
      <c r="X169" s="14">
        <f t="shared" si="160"/>
        <v>2.6070763500931182E-2</v>
      </c>
      <c r="Y169" s="12">
        <f t="shared" si="161"/>
        <v>14</v>
      </c>
      <c r="Z169" s="14">
        <f t="shared" si="162"/>
        <v>3.3492822966507241E-2</v>
      </c>
      <c r="AA169" s="12">
        <v>59.008699999998498</v>
      </c>
      <c r="AB169" s="26">
        <v>7.7439327260122592E-3</v>
      </c>
      <c r="AC169" s="12">
        <f t="shared" si="163"/>
        <v>0</v>
      </c>
      <c r="AD169" s="24">
        <f t="shared" si="164"/>
        <v>0</v>
      </c>
      <c r="AE169" s="11">
        <f t="shared" si="165"/>
        <v>-1013.3150000000005</v>
      </c>
      <c r="AF169" s="12">
        <f t="shared" si="166"/>
        <v>-3473.4640000000009</v>
      </c>
      <c r="AG169" s="12">
        <f t="shared" si="167"/>
        <v>-5183.375</v>
      </c>
      <c r="AH169" s="14">
        <f t="shared" si="168"/>
        <v>-9.3660689527682806E-2</v>
      </c>
      <c r="AI169" s="14">
        <f t="shared" si="169"/>
        <v>-0.32105222294112223</v>
      </c>
      <c r="AJ169" s="14">
        <f t="shared" si="170"/>
        <v>-0.47909926980312412</v>
      </c>
      <c r="AK169" s="14">
        <f t="shared" si="171"/>
        <v>0.37137691043512</v>
      </c>
      <c r="AL169" s="14">
        <f t="shared" si="172"/>
        <v>0.41850261165420743</v>
      </c>
      <c r="AM169" s="14">
        <f t="shared" si="173"/>
        <v>0.42516473328157933</v>
      </c>
      <c r="AN169" s="18">
        <f t="shared" si="174"/>
        <v>-39.395000000000437</v>
      </c>
      <c r="AO169" s="18">
        <f t="shared" si="175"/>
        <v>-606.87400000000025</v>
      </c>
      <c r="AP169" s="18">
        <f t="shared" si="176"/>
        <v>-1284.9309999999996</v>
      </c>
      <c r="AQ169" s="14">
        <f t="shared" si="177"/>
        <v>-1.0702254822059332E-2</v>
      </c>
      <c r="AR169" s="14">
        <f t="shared" si="178"/>
        <v>-0.16486661233360511</v>
      </c>
      <c r="AS169" s="14">
        <f t="shared" si="179"/>
        <v>-0.34907117631078499</v>
      </c>
      <c r="AT169" s="12">
        <f t="shared" si="180"/>
        <v>-20.238</v>
      </c>
      <c r="AU169" s="12">
        <f t="shared" si="181"/>
        <v>-111.68099999999998</v>
      </c>
      <c r="AV169" s="12">
        <f t="shared" si="182"/>
        <v>-147.11500000000001</v>
      </c>
      <c r="AW169" s="14">
        <f t="shared" si="183"/>
        <v>-7.4955555555555553E-2</v>
      </c>
      <c r="AX169" s="14">
        <f t="shared" si="184"/>
        <v>-0.4136333333333333</v>
      </c>
      <c r="AY169" s="14">
        <f t="shared" si="185"/>
        <v>-0.54487037037037034</v>
      </c>
      <c r="AZ169" s="12">
        <f t="shared" si="186"/>
        <v>-131.3304</v>
      </c>
      <c r="BA169" s="12">
        <f t="shared" si="187"/>
        <v>-230.62080000000003</v>
      </c>
      <c r="BB169" s="12">
        <f t="shared" si="188"/>
        <v>-307.27320000000003</v>
      </c>
      <c r="BC169" s="14">
        <f t="shared" si="189"/>
        <v>-0.26339831528279178</v>
      </c>
      <c r="BD169" s="14">
        <f t="shared" si="190"/>
        <v>-0.46253670276774972</v>
      </c>
      <c r="BE169" s="14">
        <f t="shared" si="191"/>
        <v>-0.61627196149217811</v>
      </c>
      <c r="BF169" s="12">
        <f t="shared" si="192"/>
        <v>-33.788000000000011</v>
      </c>
      <c r="BG169" s="12">
        <f t="shared" si="193"/>
        <v>-192.26900000000001</v>
      </c>
      <c r="BH169" s="12">
        <f t="shared" si="194"/>
        <v>-274.79700000000003</v>
      </c>
      <c r="BI169" s="14">
        <f t="shared" si="195"/>
        <v>-6.1321234119782186E-2</v>
      </c>
      <c r="BJ169" s="14">
        <f t="shared" si="196"/>
        <v>-0.34894555353902001</v>
      </c>
      <c r="BK169" s="14">
        <f t="shared" si="197"/>
        <v>-0.49872413793103454</v>
      </c>
      <c r="BL169" s="12">
        <f t="shared" si="198"/>
        <v>-32.971000000000004</v>
      </c>
      <c r="BM169" s="12">
        <f t="shared" si="199"/>
        <v>-167.13900000000001</v>
      </c>
      <c r="BN169" s="12">
        <f t="shared" si="200"/>
        <v>-222.10300000000001</v>
      </c>
      <c r="BO169" s="14">
        <f t="shared" si="201"/>
        <v>-7.6321759259259214E-2</v>
      </c>
      <c r="BP169" s="14">
        <f t="shared" si="202"/>
        <v>-0.38689583333333333</v>
      </c>
      <c r="BQ169" s="24">
        <f t="shared" si="203"/>
        <v>-0.51412731481481488</v>
      </c>
      <c r="BR169" s="19">
        <f t="shared" si="204"/>
        <v>9.4</v>
      </c>
      <c r="BS169" s="20">
        <f t="shared" si="205"/>
        <v>65.8</v>
      </c>
      <c r="BT169" s="13">
        <f t="shared" si="206"/>
        <v>6.0818929660781951E-3</v>
      </c>
      <c r="BU169" s="20">
        <f t="shared" si="207"/>
        <v>2.2000000000000002</v>
      </c>
      <c r="BV169" s="20">
        <f t="shared" si="208"/>
        <v>15.400000000000002</v>
      </c>
      <c r="BW169" s="13">
        <f t="shared" si="209"/>
        <v>1.4234217580183014E-3</v>
      </c>
      <c r="BX169" s="20">
        <f t="shared" si="210"/>
        <v>7.5</v>
      </c>
      <c r="BY169" s="20">
        <f t="shared" si="211"/>
        <v>52.5</v>
      </c>
      <c r="BZ169" s="13">
        <f t="shared" si="212"/>
        <v>4.8525741750623901E-3</v>
      </c>
      <c r="CA169" s="20">
        <f t="shared" si="213"/>
        <v>9.4</v>
      </c>
      <c r="CB169" s="20">
        <f t="shared" si="214"/>
        <v>65.8</v>
      </c>
      <c r="CC169" s="17">
        <f t="shared" si="215"/>
        <v>6.0818929660781951E-3</v>
      </c>
      <c r="CE169" s="2">
        <v>10819</v>
      </c>
      <c r="CF169" s="2">
        <v>3681</v>
      </c>
      <c r="CG169" s="2">
        <v>1921</v>
      </c>
      <c r="CH169" s="2">
        <v>270</v>
      </c>
      <c r="CI169" s="2">
        <v>838</v>
      </c>
      <c r="CJ169" s="2">
        <v>11226</v>
      </c>
      <c r="CK169" s="2">
        <v>344</v>
      </c>
      <c r="CL169" s="2">
        <v>540.59999999999991</v>
      </c>
      <c r="CM169" s="2">
        <v>498.6</v>
      </c>
      <c r="CN169" s="2">
        <v>270</v>
      </c>
      <c r="CO169" s="2">
        <v>281</v>
      </c>
      <c r="CP169" s="2">
        <v>236</v>
      </c>
      <c r="CQ169" s="2">
        <v>207</v>
      </c>
      <c r="CR169" s="2">
        <v>537</v>
      </c>
      <c r="CS169" s="2">
        <v>551</v>
      </c>
      <c r="CT169" s="2">
        <v>418</v>
      </c>
      <c r="CU169" s="2">
        <v>432</v>
      </c>
      <c r="CV169" s="2">
        <v>9805.6849999999995</v>
      </c>
      <c r="CW169" s="2">
        <v>7345.5359999999991</v>
      </c>
      <c r="CX169" s="2">
        <v>5635.625</v>
      </c>
      <c r="CY169" s="2">
        <v>3641.6049999999996</v>
      </c>
      <c r="CZ169" s="2">
        <v>3074.1259999999997</v>
      </c>
      <c r="DA169" s="2">
        <v>2396.0690000000004</v>
      </c>
      <c r="DB169" s="2">
        <v>249.762</v>
      </c>
      <c r="DC169" s="2">
        <v>158.31900000000002</v>
      </c>
      <c r="DD169" s="2">
        <v>122.88500000000001</v>
      </c>
      <c r="DE169" s="2">
        <v>367.26960000000003</v>
      </c>
      <c r="DF169" s="2">
        <v>267.97919999999999</v>
      </c>
      <c r="DG169" s="2">
        <v>191.32679999999999</v>
      </c>
      <c r="DH169" s="2">
        <v>517.21199999999999</v>
      </c>
      <c r="DI169" s="2">
        <v>358.73099999999999</v>
      </c>
      <c r="DJ169" s="2">
        <v>276.20299999999997</v>
      </c>
      <c r="DK169" s="2">
        <v>399.029</v>
      </c>
      <c r="DL169" s="2">
        <v>264.86099999999999</v>
      </c>
      <c r="DM169" s="2">
        <v>209.89699999999999</v>
      </c>
      <c r="DN169" s="2">
        <v>9.4</v>
      </c>
      <c r="DO169" s="2">
        <v>2.2000000000000002</v>
      </c>
      <c r="DP169" s="2">
        <v>7.5</v>
      </c>
    </row>
    <row r="170" spans="2:120" ht="14.25" customHeight="1" x14ac:dyDescent="0.2">
      <c r="B170" s="6">
        <v>11383</v>
      </c>
      <c r="C170" s="9" t="s">
        <v>448</v>
      </c>
      <c r="D170" s="9" t="s">
        <v>60</v>
      </c>
      <c r="E170" s="21" t="s">
        <v>459</v>
      </c>
      <c r="F170" s="9" t="s">
        <v>543</v>
      </c>
      <c r="G170" s="21">
        <v>3</v>
      </c>
      <c r="H170" s="11">
        <f t="shared" si="144"/>
        <v>12888</v>
      </c>
      <c r="I170" s="12">
        <f t="shared" si="145"/>
        <v>4316</v>
      </c>
      <c r="J170" s="14">
        <f t="shared" si="146"/>
        <v>0.33488516449410305</v>
      </c>
      <c r="K170" s="14">
        <f t="shared" si="147"/>
        <v>0.16705462445685909</v>
      </c>
      <c r="L170" s="15">
        <f t="shared" si="148"/>
        <v>0.94332723948811703</v>
      </c>
      <c r="M170" s="12">
        <f t="shared" si="149"/>
        <v>0</v>
      </c>
      <c r="N170" s="14">
        <f t="shared" si="150"/>
        <v>-5.8789162345724066E-2</v>
      </c>
      <c r="O170" s="16">
        <f t="shared" si="151"/>
        <v>-149</v>
      </c>
      <c r="P170" s="14">
        <f t="shared" si="152"/>
        <v>-0.36609336609336607</v>
      </c>
      <c r="Q170" s="12">
        <f t="shared" si="153"/>
        <v>-108</v>
      </c>
      <c r="R170" s="14">
        <f t="shared" si="154"/>
        <v>-0.16574585635359118</v>
      </c>
      <c r="S170" s="18">
        <f t="shared" si="155"/>
        <v>-20</v>
      </c>
      <c r="T170" s="14">
        <f t="shared" si="156"/>
        <v>-5.9523809523809534E-2</v>
      </c>
      <c r="U170" s="18">
        <f t="shared" si="157"/>
        <v>9</v>
      </c>
      <c r="V170" s="14">
        <f t="shared" si="158"/>
        <v>2.7439024390243927E-2</v>
      </c>
      <c r="W170" s="12">
        <f t="shared" si="159"/>
        <v>-35</v>
      </c>
      <c r="X170" s="14">
        <f t="shared" si="160"/>
        <v>-5.0287356321839116E-2</v>
      </c>
      <c r="Y170" s="12">
        <f t="shared" si="161"/>
        <v>-96</v>
      </c>
      <c r="Z170" s="14">
        <f t="shared" si="162"/>
        <v>-0.16216216216216217</v>
      </c>
      <c r="AA170" s="12">
        <v>-152.10812000000078</v>
      </c>
      <c r="AB170" s="26">
        <v>-1.601794314869287E-2</v>
      </c>
      <c r="AC170" s="12">
        <f t="shared" si="163"/>
        <v>0</v>
      </c>
      <c r="AD170" s="24">
        <f t="shared" si="164"/>
        <v>0</v>
      </c>
      <c r="AE170" s="11">
        <f t="shared" si="165"/>
        <v>-1753.237000000001</v>
      </c>
      <c r="AF170" s="12">
        <f t="shared" si="166"/>
        <v>-5734.9110000000001</v>
      </c>
      <c r="AG170" s="12">
        <f t="shared" si="167"/>
        <v>-8219.6839999999993</v>
      </c>
      <c r="AH170" s="14">
        <f t="shared" si="168"/>
        <v>-0.13603639044072013</v>
      </c>
      <c r="AI170" s="14">
        <f t="shared" si="169"/>
        <v>-0.44498067970204846</v>
      </c>
      <c r="AJ170" s="14">
        <f t="shared" si="170"/>
        <v>-0.63777808814400982</v>
      </c>
      <c r="AK170" s="14">
        <f t="shared" si="171"/>
        <v>0.39112965403933614</v>
      </c>
      <c r="AL170" s="14">
        <f t="shared" si="172"/>
        <v>0.48816098890982629</v>
      </c>
      <c r="AM170" s="14">
        <f t="shared" si="173"/>
        <v>0.52829906972878427</v>
      </c>
      <c r="AN170" s="18">
        <f t="shared" si="174"/>
        <v>39.136000000000422</v>
      </c>
      <c r="AO170" s="18">
        <f t="shared" si="175"/>
        <v>-824.14099999999962</v>
      </c>
      <c r="AP170" s="18">
        <f t="shared" si="176"/>
        <v>-1849.7330000000002</v>
      </c>
      <c r="AQ170" s="14">
        <f t="shared" si="177"/>
        <v>9.0676552363300189E-3</v>
      </c>
      <c r="AR170" s="14">
        <f t="shared" si="178"/>
        <v>-0.19095018535681174</v>
      </c>
      <c r="AS170" s="14">
        <f t="shared" si="179"/>
        <v>-0.42857576459684898</v>
      </c>
      <c r="AT170" s="12">
        <f t="shared" si="180"/>
        <v>-44.103000000000009</v>
      </c>
      <c r="AU170" s="12">
        <f t="shared" si="181"/>
        <v>-167.46600000000001</v>
      </c>
      <c r="AV170" s="12">
        <f t="shared" si="182"/>
        <v>-204.339</v>
      </c>
      <c r="AW170" s="14">
        <f t="shared" si="183"/>
        <v>-0.17094186046511628</v>
      </c>
      <c r="AX170" s="14">
        <f t="shared" si="184"/>
        <v>-0.64909302325581397</v>
      </c>
      <c r="AY170" s="14">
        <f t="shared" si="185"/>
        <v>-0.79201162790697677</v>
      </c>
      <c r="AZ170" s="12">
        <f t="shared" si="186"/>
        <v>-260.65559999999994</v>
      </c>
      <c r="BA170" s="12">
        <f t="shared" si="187"/>
        <v>-393.2519999999999</v>
      </c>
      <c r="BB170" s="12">
        <f t="shared" si="188"/>
        <v>-463.49339999999995</v>
      </c>
      <c r="BC170" s="14">
        <f t="shared" si="189"/>
        <v>-0.47949889624724062</v>
      </c>
      <c r="BD170" s="14">
        <f t="shared" si="190"/>
        <v>-0.72342163355408373</v>
      </c>
      <c r="BE170" s="14">
        <f t="shared" si="191"/>
        <v>-0.85263686534216332</v>
      </c>
      <c r="BF170" s="12">
        <f t="shared" si="192"/>
        <v>-25.427999999999997</v>
      </c>
      <c r="BG170" s="12">
        <f t="shared" si="193"/>
        <v>-364.096</v>
      </c>
      <c r="BH170" s="12">
        <f t="shared" si="194"/>
        <v>-481.73400000000004</v>
      </c>
      <c r="BI170" s="14">
        <f t="shared" si="195"/>
        <v>-3.8468986384266213E-2</v>
      </c>
      <c r="BJ170" s="14">
        <f t="shared" si="196"/>
        <v>-0.55082602118003021</v>
      </c>
      <c r="BK170" s="14">
        <f t="shared" si="197"/>
        <v>-0.72879576399394863</v>
      </c>
      <c r="BL170" s="12">
        <f t="shared" si="198"/>
        <v>-78.975000000000023</v>
      </c>
      <c r="BM170" s="12">
        <f t="shared" si="199"/>
        <v>-301.33800000000002</v>
      </c>
      <c r="BN170" s="12">
        <f t="shared" si="200"/>
        <v>-378.45</v>
      </c>
      <c r="BO170" s="14">
        <f t="shared" si="201"/>
        <v>-0.15922379032258072</v>
      </c>
      <c r="BP170" s="14">
        <f t="shared" si="202"/>
        <v>-0.60753629032258072</v>
      </c>
      <c r="BQ170" s="24">
        <f t="shared" si="203"/>
        <v>-0.76300403225806446</v>
      </c>
      <c r="BR170" s="19">
        <f t="shared" si="204"/>
        <v>20.9</v>
      </c>
      <c r="BS170" s="20">
        <f t="shared" si="205"/>
        <v>146.29999999999998</v>
      </c>
      <c r="BT170" s="13">
        <f t="shared" si="206"/>
        <v>1.1351644941030414E-2</v>
      </c>
      <c r="BU170" s="20">
        <f t="shared" si="207"/>
        <v>14</v>
      </c>
      <c r="BV170" s="20">
        <f t="shared" si="208"/>
        <v>98</v>
      </c>
      <c r="BW170" s="13">
        <f t="shared" si="209"/>
        <v>7.6039726877715702E-3</v>
      </c>
      <c r="BX170" s="20">
        <f t="shared" si="210"/>
        <v>20.399999999999999</v>
      </c>
      <c r="BY170" s="20">
        <f t="shared" si="211"/>
        <v>142.79999999999998</v>
      </c>
      <c r="BZ170" s="13">
        <f t="shared" si="212"/>
        <v>1.1080074487895716E-2</v>
      </c>
      <c r="CA170" s="20">
        <f t="shared" si="213"/>
        <v>20.9</v>
      </c>
      <c r="CB170" s="20">
        <f t="shared" si="214"/>
        <v>146.29999999999998</v>
      </c>
      <c r="CC170" s="17">
        <f t="shared" si="215"/>
        <v>1.1351644941030414E-2</v>
      </c>
      <c r="CE170" s="2">
        <v>12888</v>
      </c>
      <c r="CF170" s="2">
        <v>4316</v>
      </c>
      <c r="CG170" s="2">
        <v>2153</v>
      </c>
      <c r="CH170" s="2">
        <v>258</v>
      </c>
      <c r="CI170" s="2">
        <v>1094</v>
      </c>
      <c r="CJ170" s="2">
        <v>13693</v>
      </c>
      <c r="CK170" s="2">
        <v>407</v>
      </c>
      <c r="CL170" s="2">
        <v>651.59999999999991</v>
      </c>
      <c r="CM170" s="2">
        <v>543.59999999999991</v>
      </c>
      <c r="CN170" s="2">
        <v>336</v>
      </c>
      <c r="CO170" s="2">
        <v>356</v>
      </c>
      <c r="CP170" s="2">
        <v>328</v>
      </c>
      <c r="CQ170" s="2">
        <v>319</v>
      </c>
      <c r="CR170" s="2">
        <v>696</v>
      </c>
      <c r="CS170" s="2">
        <v>661</v>
      </c>
      <c r="CT170" s="2">
        <v>592</v>
      </c>
      <c r="CU170" s="2">
        <v>496</v>
      </c>
      <c r="CV170" s="2">
        <v>11134.762999999999</v>
      </c>
      <c r="CW170" s="2">
        <v>7153.0889999999999</v>
      </c>
      <c r="CX170" s="2">
        <v>4668.3160000000007</v>
      </c>
      <c r="CY170" s="2">
        <v>4355.1360000000004</v>
      </c>
      <c r="CZ170" s="2">
        <v>3491.8590000000004</v>
      </c>
      <c r="DA170" s="2">
        <v>2466.2669999999998</v>
      </c>
      <c r="DB170" s="2">
        <v>213.89699999999999</v>
      </c>
      <c r="DC170" s="2">
        <v>90.533999999999992</v>
      </c>
      <c r="DD170" s="2">
        <v>53.661000000000001</v>
      </c>
      <c r="DE170" s="2">
        <v>282.94439999999997</v>
      </c>
      <c r="DF170" s="2">
        <v>150.34800000000001</v>
      </c>
      <c r="DG170" s="2">
        <v>80.106599999999986</v>
      </c>
      <c r="DH170" s="2">
        <v>635.572</v>
      </c>
      <c r="DI170" s="2">
        <v>296.904</v>
      </c>
      <c r="DJ170" s="2">
        <v>179.26599999999999</v>
      </c>
      <c r="DK170" s="2">
        <v>417.02499999999998</v>
      </c>
      <c r="DL170" s="2">
        <v>194.66199999999998</v>
      </c>
      <c r="DM170" s="2">
        <v>117.55000000000001</v>
      </c>
      <c r="DN170" s="2">
        <v>20.9</v>
      </c>
      <c r="DO170" s="2">
        <v>14</v>
      </c>
      <c r="DP170" s="2">
        <v>20.399999999999999</v>
      </c>
    </row>
    <row r="171" spans="2:120" ht="14.25" customHeight="1" x14ac:dyDescent="0.2">
      <c r="B171" s="6">
        <v>11385</v>
      </c>
      <c r="C171" s="9" t="s">
        <v>448</v>
      </c>
      <c r="D171" s="9" t="s">
        <v>60</v>
      </c>
      <c r="E171" s="21" t="s">
        <v>459</v>
      </c>
      <c r="F171" s="9" t="s">
        <v>544</v>
      </c>
      <c r="G171" s="21">
        <v>0</v>
      </c>
      <c r="H171" s="11">
        <f t="shared" si="144"/>
        <v>30549</v>
      </c>
      <c r="I171" s="12">
        <f t="shared" si="145"/>
        <v>8876</v>
      </c>
      <c r="J171" s="14">
        <f t="shared" si="146"/>
        <v>0.29054960882516612</v>
      </c>
      <c r="K171" s="14">
        <f t="shared" si="147"/>
        <v>0.14714065926871583</v>
      </c>
      <c r="L171" s="15">
        <f t="shared" si="148"/>
        <v>1.2190874259839777</v>
      </c>
      <c r="M171" s="12">
        <f t="shared" si="149"/>
        <v>0</v>
      </c>
      <c r="N171" s="14">
        <f t="shared" si="150"/>
        <v>-1.8915794206435854E-2</v>
      </c>
      <c r="O171" s="16">
        <f t="shared" si="151"/>
        <v>-182</v>
      </c>
      <c r="P171" s="14">
        <f t="shared" si="152"/>
        <v>-0.17218543046357615</v>
      </c>
      <c r="Q171" s="12">
        <f t="shared" si="153"/>
        <v>-244.79999999999995</v>
      </c>
      <c r="R171" s="14">
        <f t="shared" si="154"/>
        <v>-0.14432260346657233</v>
      </c>
      <c r="S171" s="18">
        <f t="shared" si="155"/>
        <v>57</v>
      </c>
      <c r="T171" s="14">
        <f t="shared" si="156"/>
        <v>6.4699205448354169E-2</v>
      </c>
      <c r="U171" s="18">
        <f t="shared" si="157"/>
        <v>105</v>
      </c>
      <c r="V171" s="14">
        <f t="shared" si="158"/>
        <v>0.12544802867383509</v>
      </c>
      <c r="W171" s="12">
        <f t="shared" si="159"/>
        <v>33</v>
      </c>
      <c r="X171" s="14">
        <f t="shared" si="160"/>
        <v>2.1099744245524299E-2</v>
      </c>
      <c r="Y171" s="12">
        <f t="shared" si="161"/>
        <v>-8</v>
      </c>
      <c r="Z171" s="14">
        <f t="shared" si="162"/>
        <v>-5.4907343857241164E-3</v>
      </c>
      <c r="AA171" s="12">
        <v>26.194499999997788</v>
      </c>
      <c r="AB171" s="26">
        <v>1.1499505538161703E-3</v>
      </c>
      <c r="AC171" s="12">
        <f t="shared" si="163"/>
        <v>0</v>
      </c>
      <c r="AD171" s="24">
        <f t="shared" si="164"/>
        <v>0</v>
      </c>
      <c r="AE171" s="11">
        <f t="shared" si="165"/>
        <v>-1924.0240000000049</v>
      </c>
      <c r="AF171" s="12">
        <f t="shared" si="166"/>
        <v>-8383.6059999999998</v>
      </c>
      <c r="AG171" s="12">
        <f t="shared" si="167"/>
        <v>-13877.612000000001</v>
      </c>
      <c r="AH171" s="14">
        <f t="shared" si="168"/>
        <v>-6.2981570591508884E-2</v>
      </c>
      <c r="AI171" s="14">
        <f t="shared" si="169"/>
        <v>-0.27443143801761105</v>
      </c>
      <c r="AJ171" s="14">
        <f t="shared" si="170"/>
        <v>-0.45427385511800722</v>
      </c>
      <c r="AK171" s="14">
        <f t="shared" si="171"/>
        <v>0.33349813114253796</v>
      </c>
      <c r="AL171" s="14">
        <f t="shared" si="172"/>
        <v>0.43934955543763399</v>
      </c>
      <c r="AM171" s="14">
        <f t="shared" si="173"/>
        <v>0.46830347899047164</v>
      </c>
      <c r="AN171" s="18">
        <f t="shared" si="174"/>
        <v>670.3760000000002</v>
      </c>
      <c r="AO171" s="18">
        <f t="shared" si="175"/>
        <v>862.35599999999977</v>
      </c>
      <c r="AP171" s="18">
        <f t="shared" si="176"/>
        <v>-1068.7309999999998</v>
      </c>
      <c r="AQ171" s="14">
        <f t="shared" si="177"/>
        <v>7.5526813880126165E-2</v>
      </c>
      <c r="AR171" s="14">
        <f t="shared" si="178"/>
        <v>9.7155926092834521E-2</v>
      </c>
      <c r="AS171" s="14">
        <f t="shared" si="179"/>
        <v>-0.12040682739972963</v>
      </c>
      <c r="AT171" s="12">
        <f t="shared" si="180"/>
        <v>-137.30999999999995</v>
      </c>
      <c r="AU171" s="12">
        <f t="shared" si="181"/>
        <v>-439.221</v>
      </c>
      <c r="AV171" s="12">
        <f t="shared" si="182"/>
        <v>-565.48099999999999</v>
      </c>
      <c r="AW171" s="14">
        <f t="shared" si="183"/>
        <v>-0.15692571428571422</v>
      </c>
      <c r="AX171" s="14">
        <f t="shared" si="184"/>
        <v>-0.50196685714285716</v>
      </c>
      <c r="AY171" s="14">
        <f t="shared" si="185"/>
        <v>-0.64626399999999995</v>
      </c>
      <c r="AZ171" s="12">
        <f t="shared" si="186"/>
        <v>-362.56499999999983</v>
      </c>
      <c r="BA171" s="12">
        <f t="shared" si="187"/>
        <v>-762.49919999999986</v>
      </c>
      <c r="BB171" s="12">
        <f t="shared" si="188"/>
        <v>-973.75379999999996</v>
      </c>
      <c r="BC171" s="14">
        <f t="shared" si="189"/>
        <v>-0.24980363786688708</v>
      </c>
      <c r="BD171" s="14">
        <f t="shared" si="190"/>
        <v>-0.52535427862753203</v>
      </c>
      <c r="BE171" s="14">
        <f t="shared" si="191"/>
        <v>-0.67090657296403466</v>
      </c>
      <c r="BF171" s="12">
        <f t="shared" si="192"/>
        <v>37.023999999999887</v>
      </c>
      <c r="BG171" s="12">
        <f t="shared" si="193"/>
        <v>-593.78399999999999</v>
      </c>
      <c r="BH171" s="12">
        <f t="shared" si="194"/>
        <v>-881.05700000000002</v>
      </c>
      <c r="BI171" s="14">
        <f t="shared" si="195"/>
        <v>2.3183469004383062E-2</v>
      </c>
      <c r="BJ171" s="14">
        <f t="shared" si="196"/>
        <v>-0.37181214777708205</v>
      </c>
      <c r="BK171" s="14">
        <f t="shared" si="197"/>
        <v>-0.55169505322479651</v>
      </c>
      <c r="BL171" s="12">
        <f t="shared" si="198"/>
        <v>-155.64300000000003</v>
      </c>
      <c r="BM171" s="12">
        <f t="shared" si="199"/>
        <v>-690.12900000000002</v>
      </c>
      <c r="BN171" s="12">
        <f t="shared" si="200"/>
        <v>-894.73599999999999</v>
      </c>
      <c r="BO171" s="14">
        <f t="shared" si="201"/>
        <v>-0.10741407867494823</v>
      </c>
      <c r="BP171" s="14">
        <f t="shared" si="202"/>
        <v>-0.47627950310559009</v>
      </c>
      <c r="BQ171" s="24">
        <f t="shared" si="203"/>
        <v>-0.6174851621808144</v>
      </c>
      <c r="BR171" s="19">
        <f t="shared" si="204"/>
        <v>21.7</v>
      </c>
      <c r="BS171" s="20">
        <f t="shared" si="205"/>
        <v>151.9</v>
      </c>
      <c r="BT171" s="13">
        <f t="shared" si="206"/>
        <v>4.9723395201152253E-3</v>
      </c>
      <c r="BU171" s="20">
        <f t="shared" si="207"/>
        <v>15.3</v>
      </c>
      <c r="BV171" s="20">
        <f t="shared" si="208"/>
        <v>107.10000000000001</v>
      </c>
      <c r="BW171" s="13">
        <f t="shared" si="209"/>
        <v>3.5058430717863106E-3</v>
      </c>
      <c r="BX171" s="20">
        <f t="shared" si="210"/>
        <v>29.7</v>
      </c>
      <c r="BY171" s="20">
        <f t="shared" si="211"/>
        <v>207.9</v>
      </c>
      <c r="BZ171" s="13">
        <f t="shared" si="212"/>
        <v>6.8054600805263678E-3</v>
      </c>
      <c r="CA171" s="20">
        <f t="shared" si="213"/>
        <v>29.7</v>
      </c>
      <c r="CB171" s="20">
        <f t="shared" si="214"/>
        <v>207.9</v>
      </c>
      <c r="CC171" s="17">
        <f t="shared" si="215"/>
        <v>6.8054600805263678E-3</v>
      </c>
      <c r="CE171" s="2">
        <v>30549</v>
      </c>
      <c r="CF171" s="2">
        <v>8876</v>
      </c>
      <c r="CG171" s="2">
        <v>4495</v>
      </c>
      <c r="CH171" s="2">
        <v>875</v>
      </c>
      <c r="CI171" s="2">
        <v>2871</v>
      </c>
      <c r="CJ171" s="2">
        <v>31138</v>
      </c>
      <c r="CK171" s="2">
        <v>1057</v>
      </c>
      <c r="CL171" s="2">
        <v>1696.1999999999998</v>
      </c>
      <c r="CM171" s="2">
        <v>1451.3999999999999</v>
      </c>
      <c r="CN171" s="2">
        <v>881</v>
      </c>
      <c r="CO171" s="2">
        <v>824</v>
      </c>
      <c r="CP171" s="2">
        <v>837</v>
      </c>
      <c r="CQ171" s="2">
        <v>732</v>
      </c>
      <c r="CR171" s="2">
        <v>1564</v>
      </c>
      <c r="CS171" s="2">
        <v>1597</v>
      </c>
      <c r="CT171" s="2">
        <v>1457</v>
      </c>
      <c r="CU171" s="2">
        <v>1449</v>
      </c>
      <c r="CV171" s="2">
        <v>28624.975999999995</v>
      </c>
      <c r="CW171" s="2">
        <v>22165.394</v>
      </c>
      <c r="CX171" s="2">
        <v>16671.387999999999</v>
      </c>
      <c r="CY171" s="2">
        <v>9546.3760000000002</v>
      </c>
      <c r="CZ171" s="2">
        <v>9738.3559999999998</v>
      </c>
      <c r="DA171" s="2">
        <v>7807.2690000000002</v>
      </c>
      <c r="DB171" s="2">
        <v>737.69</v>
      </c>
      <c r="DC171" s="2">
        <v>435.779</v>
      </c>
      <c r="DD171" s="2">
        <v>309.51900000000001</v>
      </c>
      <c r="DE171" s="2">
        <v>1088.835</v>
      </c>
      <c r="DF171" s="2">
        <v>688.9008</v>
      </c>
      <c r="DG171" s="2">
        <v>477.64619999999996</v>
      </c>
      <c r="DH171" s="2">
        <v>1634.0239999999999</v>
      </c>
      <c r="DI171" s="2">
        <v>1003.216</v>
      </c>
      <c r="DJ171" s="2">
        <v>715.94299999999998</v>
      </c>
      <c r="DK171" s="2">
        <v>1293.357</v>
      </c>
      <c r="DL171" s="2">
        <v>758.87099999999998</v>
      </c>
      <c r="DM171" s="2">
        <v>554.26400000000001</v>
      </c>
      <c r="DN171" s="2">
        <v>21.7</v>
      </c>
      <c r="DO171" s="2">
        <v>15.3</v>
      </c>
      <c r="DP171" s="2">
        <v>29.7</v>
      </c>
    </row>
    <row r="172" spans="2:120" ht="14.25" customHeight="1" x14ac:dyDescent="0.2">
      <c r="B172" s="6">
        <v>11408</v>
      </c>
      <c r="C172" s="9" t="s">
        <v>448</v>
      </c>
      <c r="D172" s="9" t="s">
        <v>60</v>
      </c>
      <c r="E172" s="21" t="s">
        <v>459</v>
      </c>
      <c r="F172" s="9" t="s">
        <v>545</v>
      </c>
      <c r="G172" s="21">
        <v>0</v>
      </c>
      <c r="H172" s="11">
        <f t="shared" si="144"/>
        <v>32041</v>
      </c>
      <c r="I172" s="12">
        <f t="shared" si="145"/>
        <v>11216</v>
      </c>
      <c r="J172" s="14">
        <f t="shared" si="146"/>
        <v>0.35005149652008366</v>
      </c>
      <c r="K172" s="14">
        <f t="shared" si="147"/>
        <v>0.18320277144908087</v>
      </c>
      <c r="L172" s="15">
        <f t="shared" si="148"/>
        <v>1.1590664272890485</v>
      </c>
      <c r="M172" s="12">
        <f t="shared" si="149"/>
        <v>0</v>
      </c>
      <c r="N172" s="14">
        <f t="shared" si="150"/>
        <v>-4.9538726231793784E-2</v>
      </c>
      <c r="O172" s="16">
        <f t="shared" si="151"/>
        <v>-233</v>
      </c>
      <c r="P172" s="14">
        <f t="shared" si="152"/>
        <v>-0.22403846153846152</v>
      </c>
      <c r="Q172" s="12">
        <f t="shared" si="153"/>
        <v>-153</v>
      </c>
      <c r="R172" s="14">
        <f t="shared" si="154"/>
        <v>-0.10620574760516455</v>
      </c>
      <c r="S172" s="18">
        <f t="shared" si="155"/>
        <v>35</v>
      </c>
      <c r="T172" s="14">
        <f t="shared" si="156"/>
        <v>4.2372881355932202E-2</v>
      </c>
      <c r="U172" s="18">
        <f t="shared" si="157"/>
        <v>51</v>
      </c>
      <c r="V172" s="14">
        <f t="shared" si="158"/>
        <v>6.8733153638814048E-2</v>
      </c>
      <c r="W172" s="12">
        <f t="shared" si="159"/>
        <v>-105</v>
      </c>
      <c r="X172" s="14">
        <f t="shared" si="160"/>
        <v>-6.0206422018348582E-2</v>
      </c>
      <c r="Y172" s="12">
        <f t="shared" si="161"/>
        <v>-84</v>
      </c>
      <c r="Z172" s="14">
        <f t="shared" si="162"/>
        <v>-5.5813953488372148E-2</v>
      </c>
      <c r="AA172" s="12">
        <v>-276.2442200000005</v>
      </c>
      <c r="AB172" s="26">
        <v>-1.212701428247831E-2</v>
      </c>
      <c r="AC172" s="12">
        <f t="shared" si="163"/>
        <v>0</v>
      </c>
      <c r="AD172" s="24">
        <f t="shared" si="164"/>
        <v>0</v>
      </c>
      <c r="AE172" s="11">
        <f t="shared" si="165"/>
        <v>-3695.3719999999994</v>
      </c>
      <c r="AF172" s="12">
        <f t="shared" si="166"/>
        <v>-12714.699000000001</v>
      </c>
      <c r="AG172" s="12">
        <f t="shared" si="167"/>
        <v>-18600.787</v>
      </c>
      <c r="AH172" s="14">
        <f t="shared" si="168"/>
        <v>-0.11533260509971599</v>
      </c>
      <c r="AI172" s="14">
        <f t="shared" si="169"/>
        <v>-0.39682591055210514</v>
      </c>
      <c r="AJ172" s="14">
        <f t="shared" si="170"/>
        <v>-0.58053078867700758</v>
      </c>
      <c r="AK172" s="14">
        <f t="shared" si="171"/>
        <v>0.39950347898448396</v>
      </c>
      <c r="AL172" s="14">
        <f t="shared" si="172"/>
        <v>0.48182898527762763</v>
      </c>
      <c r="AM172" s="14">
        <f t="shared" si="173"/>
        <v>0.51722193688448248</v>
      </c>
      <c r="AN172" s="18">
        <f t="shared" si="174"/>
        <v>108.17699999999968</v>
      </c>
      <c r="AO172" s="18">
        <f t="shared" si="175"/>
        <v>-1904.0280000000002</v>
      </c>
      <c r="AP172" s="18">
        <f t="shared" si="176"/>
        <v>-4264.4269999999997</v>
      </c>
      <c r="AQ172" s="14">
        <f t="shared" si="177"/>
        <v>9.6448823109842596E-3</v>
      </c>
      <c r="AR172" s="14">
        <f t="shared" si="178"/>
        <v>-0.16975998573466478</v>
      </c>
      <c r="AS172" s="14">
        <f t="shared" si="179"/>
        <v>-0.3802092546362339</v>
      </c>
      <c r="AT172" s="12">
        <f t="shared" si="180"/>
        <v>-176.096</v>
      </c>
      <c r="AU172" s="12">
        <f t="shared" si="181"/>
        <v>-454.42099999999999</v>
      </c>
      <c r="AV172" s="12">
        <f t="shared" si="182"/>
        <v>-576.46900000000005</v>
      </c>
      <c r="AW172" s="14">
        <f t="shared" si="183"/>
        <v>-0.21821065675340767</v>
      </c>
      <c r="AX172" s="14">
        <f t="shared" si="184"/>
        <v>-0.5630991325898389</v>
      </c>
      <c r="AY172" s="14">
        <f t="shared" si="185"/>
        <v>-0.71433581164807936</v>
      </c>
      <c r="AZ172" s="12">
        <f t="shared" si="186"/>
        <v>-388.72499999999991</v>
      </c>
      <c r="BA172" s="12">
        <f t="shared" si="187"/>
        <v>-767.28060000000005</v>
      </c>
      <c r="BB172" s="12">
        <f t="shared" si="188"/>
        <v>-952.66319999999996</v>
      </c>
      <c r="BC172" s="14">
        <f t="shared" si="189"/>
        <v>-0.30189888164026091</v>
      </c>
      <c r="BD172" s="14">
        <f t="shared" si="190"/>
        <v>-0.59589981360671018</v>
      </c>
      <c r="BE172" s="14">
        <f t="shared" si="191"/>
        <v>-0.73987511649580617</v>
      </c>
      <c r="BF172" s="12">
        <f t="shared" si="192"/>
        <v>-358.67700000000013</v>
      </c>
      <c r="BG172" s="12">
        <f t="shared" si="193"/>
        <v>-937.55700000000002</v>
      </c>
      <c r="BH172" s="12">
        <f t="shared" si="194"/>
        <v>-1195.1369999999999</v>
      </c>
      <c r="BI172" s="14">
        <f t="shared" si="195"/>
        <v>-0.21883892617449674</v>
      </c>
      <c r="BJ172" s="14">
        <f t="shared" si="196"/>
        <v>-0.57202989627821843</v>
      </c>
      <c r="BK172" s="14">
        <f t="shared" si="197"/>
        <v>-0.72918669920683343</v>
      </c>
      <c r="BL172" s="12">
        <f t="shared" si="198"/>
        <v>-245.89899999999989</v>
      </c>
      <c r="BM172" s="12">
        <f t="shared" si="199"/>
        <v>-766.16399999999999</v>
      </c>
      <c r="BN172" s="12">
        <f t="shared" si="200"/>
        <v>-993.05</v>
      </c>
      <c r="BO172" s="14">
        <f t="shared" si="201"/>
        <v>-0.17304644616467268</v>
      </c>
      <c r="BP172" s="14">
        <f t="shared" si="202"/>
        <v>-0.53917241379310343</v>
      </c>
      <c r="BQ172" s="24">
        <f t="shared" si="203"/>
        <v>-0.6988388458831809</v>
      </c>
      <c r="BR172" s="19">
        <f t="shared" si="204"/>
        <v>41.5</v>
      </c>
      <c r="BS172" s="20">
        <f t="shared" si="205"/>
        <v>290.5</v>
      </c>
      <c r="BT172" s="13">
        <f t="shared" si="206"/>
        <v>9.0665085359383293E-3</v>
      </c>
      <c r="BU172" s="20">
        <f t="shared" si="207"/>
        <v>31.1</v>
      </c>
      <c r="BV172" s="20">
        <f t="shared" si="208"/>
        <v>217.70000000000002</v>
      </c>
      <c r="BW172" s="13">
        <f t="shared" si="209"/>
        <v>6.794419649823664E-3</v>
      </c>
      <c r="BX172" s="20">
        <f t="shared" si="210"/>
        <v>34.700000000000003</v>
      </c>
      <c r="BY172" s="20">
        <f t="shared" si="211"/>
        <v>242.90000000000003</v>
      </c>
      <c r="BZ172" s="13">
        <f t="shared" si="212"/>
        <v>7.5809119565556637E-3</v>
      </c>
      <c r="CA172" s="20">
        <f t="shared" si="213"/>
        <v>41.5</v>
      </c>
      <c r="CB172" s="20">
        <f t="shared" si="214"/>
        <v>290.5</v>
      </c>
      <c r="CC172" s="17">
        <f t="shared" si="215"/>
        <v>9.0665085359383293E-3</v>
      </c>
      <c r="CE172" s="2">
        <v>32041</v>
      </c>
      <c r="CF172" s="2">
        <v>11216</v>
      </c>
      <c r="CG172" s="2">
        <v>5870</v>
      </c>
      <c r="CH172" s="2">
        <v>807</v>
      </c>
      <c r="CI172" s="2">
        <v>2785</v>
      </c>
      <c r="CJ172" s="2">
        <v>33711</v>
      </c>
      <c r="CK172" s="2">
        <v>1040</v>
      </c>
      <c r="CL172" s="2">
        <v>1440.6</v>
      </c>
      <c r="CM172" s="2">
        <v>1287.5999999999999</v>
      </c>
      <c r="CN172" s="2">
        <v>826</v>
      </c>
      <c r="CO172" s="2">
        <v>791</v>
      </c>
      <c r="CP172" s="2">
        <v>742</v>
      </c>
      <c r="CQ172" s="2">
        <v>691</v>
      </c>
      <c r="CR172" s="2">
        <v>1744</v>
      </c>
      <c r="CS172" s="2">
        <v>1639</v>
      </c>
      <c r="CT172" s="2">
        <v>1505</v>
      </c>
      <c r="CU172" s="2">
        <v>1421</v>
      </c>
      <c r="CV172" s="2">
        <v>28345.628000000001</v>
      </c>
      <c r="CW172" s="2">
        <v>19326.300999999999</v>
      </c>
      <c r="CX172" s="2">
        <v>13440.213</v>
      </c>
      <c r="CY172" s="2">
        <v>11324.177</v>
      </c>
      <c r="CZ172" s="2">
        <v>9311.9719999999998</v>
      </c>
      <c r="DA172" s="2">
        <v>6951.5730000000003</v>
      </c>
      <c r="DB172" s="2">
        <v>630.904</v>
      </c>
      <c r="DC172" s="2">
        <v>352.57900000000001</v>
      </c>
      <c r="DD172" s="2">
        <v>230.53100000000001</v>
      </c>
      <c r="DE172" s="2">
        <v>898.875</v>
      </c>
      <c r="DF172" s="2">
        <v>520.31939999999986</v>
      </c>
      <c r="DG172" s="2">
        <v>334.93680000000001</v>
      </c>
      <c r="DH172" s="2">
        <v>1280.3229999999999</v>
      </c>
      <c r="DI172" s="2">
        <v>701.44299999999998</v>
      </c>
      <c r="DJ172" s="2">
        <v>443.863</v>
      </c>
      <c r="DK172" s="2">
        <v>1175.1010000000001</v>
      </c>
      <c r="DL172" s="2">
        <v>654.83600000000001</v>
      </c>
      <c r="DM172" s="2">
        <v>427.95000000000005</v>
      </c>
      <c r="DN172" s="2">
        <v>41.5</v>
      </c>
      <c r="DO172" s="2">
        <v>31.1</v>
      </c>
      <c r="DP172" s="2">
        <v>34.700000000000003</v>
      </c>
    </row>
    <row r="173" spans="2:120" ht="14.25" customHeight="1" x14ac:dyDescent="0.2">
      <c r="B173" s="6">
        <v>11442</v>
      </c>
      <c r="C173" s="9" t="s">
        <v>448</v>
      </c>
      <c r="D173" s="9" t="s">
        <v>60</v>
      </c>
      <c r="E173" s="21" t="s">
        <v>459</v>
      </c>
      <c r="F173" s="9" t="s">
        <v>546</v>
      </c>
      <c r="G173" s="21">
        <v>0</v>
      </c>
      <c r="H173" s="11">
        <f t="shared" si="144"/>
        <v>33371</v>
      </c>
      <c r="I173" s="12">
        <f t="shared" si="145"/>
        <v>10948</v>
      </c>
      <c r="J173" s="14">
        <f t="shared" si="146"/>
        <v>0.32806928171166583</v>
      </c>
      <c r="K173" s="14">
        <f t="shared" si="147"/>
        <v>0.19004524886877827</v>
      </c>
      <c r="L173" s="15">
        <f t="shared" si="148"/>
        <v>1.3678349164755979</v>
      </c>
      <c r="M173" s="12">
        <f t="shared" si="149"/>
        <v>0</v>
      </c>
      <c r="N173" s="14">
        <f t="shared" si="150"/>
        <v>-2.1292195794351376E-2</v>
      </c>
      <c r="O173" s="16">
        <f t="shared" si="151"/>
        <v>-235</v>
      </c>
      <c r="P173" s="14">
        <f t="shared" si="152"/>
        <v>-0.18373729476153244</v>
      </c>
      <c r="Q173" s="12">
        <f t="shared" si="153"/>
        <v>58.199999999999818</v>
      </c>
      <c r="R173" s="14">
        <f t="shared" si="154"/>
        <v>3.8583929992044519E-2</v>
      </c>
      <c r="S173" s="18">
        <f t="shared" si="155"/>
        <v>-132</v>
      </c>
      <c r="T173" s="14">
        <f t="shared" si="156"/>
        <v>-0.18644067796610164</v>
      </c>
      <c r="U173" s="18">
        <f t="shared" si="157"/>
        <v>-32</v>
      </c>
      <c r="V173" s="14">
        <f t="shared" si="158"/>
        <v>-4.6579330422125143E-2</v>
      </c>
      <c r="W173" s="12">
        <f t="shared" si="159"/>
        <v>68</v>
      </c>
      <c r="X173" s="14">
        <f t="shared" si="160"/>
        <v>3.786191536748329E-2</v>
      </c>
      <c r="Y173" s="12">
        <f t="shared" si="161"/>
        <v>-61</v>
      </c>
      <c r="Z173" s="14">
        <f t="shared" si="162"/>
        <v>-3.6858006042296054E-2</v>
      </c>
      <c r="AA173" s="12">
        <v>306.73552999999811</v>
      </c>
      <c r="AB173" s="26">
        <v>1.329398058947473E-2</v>
      </c>
      <c r="AC173" s="12">
        <f t="shared" si="163"/>
        <v>0</v>
      </c>
      <c r="AD173" s="24">
        <f t="shared" si="164"/>
        <v>0</v>
      </c>
      <c r="AE173" s="11">
        <f t="shared" si="165"/>
        <v>-2254.5569999999934</v>
      </c>
      <c r="AF173" s="12">
        <f t="shared" si="166"/>
        <v>-7985.489999999998</v>
      </c>
      <c r="AG173" s="12">
        <f t="shared" si="167"/>
        <v>-12405.668999999998</v>
      </c>
      <c r="AH173" s="14">
        <f t="shared" si="168"/>
        <v>-6.7560366785532122E-2</v>
      </c>
      <c r="AI173" s="14">
        <f t="shared" si="169"/>
        <v>-0.2392942974438883</v>
      </c>
      <c r="AJ173" s="14">
        <f t="shared" si="170"/>
        <v>-0.37174999250846541</v>
      </c>
      <c r="AK173" s="14">
        <f t="shared" si="171"/>
        <v>0.33311927716159584</v>
      </c>
      <c r="AL173" s="14">
        <f t="shared" si="172"/>
        <v>0.39260223647269643</v>
      </c>
      <c r="AM173" s="14">
        <f t="shared" si="173"/>
        <v>0.38250838968390238</v>
      </c>
      <c r="AN173" s="18">
        <f t="shared" si="174"/>
        <v>-582.51299999999901</v>
      </c>
      <c r="AO173" s="18">
        <f t="shared" si="175"/>
        <v>-981.59199999999873</v>
      </c>
      <c r="AP173" s="18">
        <f t="shared" si="176"/>
        <v>-2928.5850000000009</v>
      </c>
      <c r="AQ173" s="14">
        <f t="shared" si="177"/>
        <v>-5.3207252466203836E-2</v>
      </c>
      <c r="AR173" s="14">
        <f t="shared" si="178"/>
        <v>-8.9659481183777756E-2</v>
      </c>
      <c r="AS173" s="14">
        <f t="shared" si="179"/>
        <v>-0.26749954329557923</v>
      </c>
      <c r="AT173" s="12">
        <f t="shared" si="180"/>
        <v>-136.65599999999995</v>
      </c>
      <c r="AU173" s="12">
        <f t="shared" si="181"/>
        <v>-312.73199999999997</v>
      </c>
      <c r="AV173" s="12">
        <f t="shared" si="182"/>
        <v>-448.03</v>
      </c>
      <c r="AW173" s="14">
        <f t="shared" si="183"/>
        <v>-0.13089655172413783</v>
      </c>
      <c r="AX173" s="14">
        <f t="shared" si="184"/>
        <v>-0.29955172413793096</v>
      </c>
      <c r="AY173" s="14">
        <f t="shared" si="185"/>
        <v>-0.42914750957854408</v>
      </c>
      <c r="AZ173" s="12">
        <f t="shared" si="186"/>
        <v>-327.73979999999983</v>
      </c>
      <c r="BA173" s="12">
        <f t="shared" si="187"/>
        <v>-548.83559999999989</v>
      </c>
      <c r="BB173" s="12">
        <f t="shared" si="188"/>
        <v>-768.91139999999996</v>
      </c>
      <c r="BC173" s="14">
        <f t="shared" si="189"/>
        <v>-0.20920451934124851</v>
      </c>
      <c r="BD173" s="14">
        <f t="shared" si="190"/>
        <v>-0.35033550363845267</v>
      </c>
      <c r="BE173" s="14">
        <f t="shared" si="191"/>
        <v>-0.49081539639984684</v>
      </c>
      <c r="BF173" s="12">
        <f t="shared" si="192"/>
        <v>-296.46799999999985</v>
      </c>
      <c r="BG173" s="12">
        <f t="shared" si="193"/>
        <v>-474.91899999999987</v>
      </c>
      <c r="BH173" s="12">
        <f t="shared" si="194"/>
        <v>-764.96399999999994</v>
      </c>
      <c r="BI173" s="14">
        <f t="shared" si="195"/>
        <v>-0.15904935622317584</v>
      </c>
      <c r="BJ173" s="14">
        <f t="shared" si="196"/>
        <v>-0.25478487124463511</v>
      </c>
      <c r="BK173" s="14">
        <f t="shared" si="197"/>
        <v>-0.41038841201716736</v>
      </c>
      <c r="BL173" s="12">
        <f t="shared" si="198"/>
        <v>-230.10599999999999</v>
      </c>
      <c r="BM173" s="12">
        <f t="shared" si="199"/>
        <v>-428.82400000000007</v>
      </c>
      <c r="BN173" s="12">
        <f t="shared" si="200"/>
        <v>-709.83899999999994</v>
      </c>
      <c r="BO173" s="14">
        <f t="shared" si="201"/>
        <v>-0.144357590966123</v>
      </c>
      <c r="BP173" s="14">
        <f t="shared" si="202"/>
        <v>-0.26902383939774155</v>
      </c>
      <c r="BQ173" s="24">
        <f t="shared" si="203"/>
        <v>-0.44531932245922201</v>
      </c>
      <c r="BR173" s="19">
        <f t="shared" si="204"/>
        <v>18.3</v>
      </c>
      <c r="BS173" s="20">
        <f t="shared" si="205"/>
        <v>128.1</v>
      </c>
      <c r="BT173" s="13">
        <f t="shared" si="206"/>
        <v>3.8386623115879053E-3</v>
      </c>
      <c r="BU173" s="20">
        <f t="shared" si="207"/>
        <v>0</v>
      </c>
      <c r="BV173" s="20">
        <f t="shared" si="208"/>
        <v>0</v>
      </c>
      <c r="BW173" s="13">
        <f t="shared" si="209"/>
        <v>0</v>
      </c>
      <c r="BX173" s="20">
        <f t="shared" si="210"/>
        <v>16.899999999999999</v>
      </c>
      <c r="BY173" s="20">
        <f t="shared" si="211"/>
        <v>118.29999999999998</v>
      </c>
      <c r="BZ173" s="13">
        <f t="shared" si="212"/>
        <v>3.5449941566030379E-3</v>
      </c>
      <c r="CA173" s="20">
        <f t="shared" si="213"/>
        <v>18.3</v>
      </c>
      <c r="CB173" s="20">
        <f t="shared" si="214"/>
        <v>128.1</v>
      </c>
      <c r="CC173" s="17">
        <f t="shared" si="215"/>
        <v>3.8386623115879053E-3</v>
      </c>
      <c r="CE173" s="2">
        <v>33371</v>
      </c>
      <c r="CF173" s="2">
        <v>10948</v>
      </c>
      <c r="CG173" s="2">
        <v>6342</v>
      </c>
      <c r="CH173" s="2">
        <v>1044</v>
      </c>
      <c r="CI173" s="2">
        <v>3053</v>
      </c>
      <c r="CJ173" s="2">
        <v>34097</v>
      </c>
      <c r="CK173" s="2">
        <v>1279</v>
      </c>
      <c r="CL173" s="2">
        <v>1508.4</v>
      </c>
      <c r="CM173" s="2">
        <v>1566.6</v>
      </c>
      <c r="CN173" s="2">
        <v>708</v>
      </c>
      <c r="CO173" s="2">
        <v>840</v>
      </c>
      <c r="CP173" s="2">
        <v>687</v>
      </c>
      <c r="CQ173" s="2">
        <v>719</v>
      </c>
      <c r="CR173" s="2">
        <v>1796</v>
      </c>
      <c r="CS173" s="2">
        <v>1864</v>
      </c>
      <c r="CT173" s="2">
        <v>1655</v>
      </c>
      <c r="CU173" s="2">
        <v>1594</v>
      </c>
      <c r="CV173" s="2">
        <v>31116.443000000007</v>
      </c>
      <c r="CW173" s="2">
        <v>25385.510000000002</v>
      </c>
      <c r="CX173" s="2">
        <v>20965.331000000002</v>
      </c>
      <c r="CY173" s="2">
        <v>10365.487000000001</v>
      </c>
      <c r="CZ173" s="2">
        <v>9966.4080000000013</v>
      </c>
      <c r="DA173" s="2">
        <v>8019.4149999999991</v>
      </c>
      <c r="DB173" s="2">
        <v>907.34400000000005</v>
      </c>
      <c r="DC173" s="2">
        <v>731.26800000000003</v>
      </c>
      <c r="DD173" s="2">
        <v>595.97</v>
      </c>
      <c r="DE173" s="2">
        <v>1238.8602000000001</v>
      </c>
      <c r="DF173" s="2">
        <v>1017.7644</v>
      </c>
      <c r="DG173" s="2">
        <v>797.68859999999995</v>
      </c>
      <c r="DH173" s="2">
        <v>1567.5320000000002</v>
      </c>
      <c r="DI173" s="2">
        <v>1389.0810000000001</v>
      </c>
      <c r="DJ173" s="2">
        <v>1099.0360000000001</v>
      </c>
      <c r="DK173" s="2">
        <v>1363.894</v>
      </c>
      <c r="DL173" s="2">
        <v>1165.1759999999999</v>
      </c>
      <c r="DM173" s="2">
        <v>884.16100000000006</v>
      </c>
      <c r="DN173" s="2">
        <v>18.3</v>
      </c>
      <c r="DO173" s="2">
        <v>0</v>
      </c>
      <c r="DP173" s="2">
        <v>16.899999999999999</v>
      </c>
    </row>
    <row r="174" spans="2:120" ht="14.25" customHeight="1" x14ac:dyDescent="0.2">
      <c r="B174" s="6">
        <v>11464</v>
      </c>
      <c r="C174" s="9" t="s">
        <v>448</v>
      </c>
      <c r="D174" s="9" t="s">
        <v>60</v>
      </c>
      <c r="E174" s="21" t="s">
        <v>459</v>
      </c>
      <c r="F174" s="9" t="s">
        <v>547</v>
      </c>
      <c r="G174" s="21">
        <v>0</v>
      </c>
      <c r="H174" s="11">
        <f t="shared" si="144"/>
        <v>44014</v>
      </c>
      <c r="I174" s="12">
        <f t="shared" si="145"/>
        <v>14874</v>
      </c>
      <c r="J174" s="14">
        <f t="shared" si="146"/>
        <v>0.33793792884082335</v>
      </c>
      <c r="K174" s="14">
        <f t="shared" si="147"/>
        <v>0.18889444267732994</v>
      </c>
      <c r="L174" s="15">
        <f t="shared" si="148"/>
        <v>1.1977340167251147</v>
      </c>
      <c r="M174" s="12">
        <f t="shared" si="149"/>
        <v>0</v>
      </c>
      <c r="N174" s="14">
        <f t="shared" si="150"/>
        <v>-2.4447547487643218E-2</v>
      </c>
      <c r="O174" s="16">
        <f t="shared" si="151"/>
        <v>-252</v>
      </c>
      <c r="P174" s="14">
        <f t="shared" si="152"/>
        <v>-0.18502202643171806</v>
      </c>
      <c r="Q174" s="12">
        <f t="shared" si="153"/>
        <v>-283.20000000000005</v>
      </c>
      <c r="R174" s="14">
        <f t="shared" si="154"/>
        <v>-0.12843537414965989</v>
      </c>
      <c r="S174" s="18">
        <f t="shared" si="155"/>
        <v>52</v>
      </c>
      <c r="T174" s="14">
        <f t="shared" si="156"/>
        <v>4.513888888888884E-2</v>
      </c>
      <c r="U174" s="18">
        <f t="shared" si="157"/>
        <v>78</v>
      </c>
      <c r="V174" s="14">
        <f t="shared" si="158"/>
        <v>7.5728155339805814E-2</v>
      </c>
      <c r="W174" s="12">
        <f t="shared" si="159"/>
        <v>6</v>
      </c>
      <c r="X174" s="14">
        <f t="shared" si="160"/>
        <v>2.951303492375823E-3</v>
      </c>
      <c r="Y174" s="12">
        <f t="shared" si="161"/>
        <v>-9</v>
      </c>
      <c r="Z174" s="14">
        <f t="shared" si="162"/>
        <v>-4.8833423765599626E-3</v>
      </c>
      <c r="AA174" s="12">
        <v>115.2294699999984</v>
      </c>
      <c r="AB174" s="26">
        <v>3.7507431379151246E-3</v>
      </c>
      <c r="AC174" s="12">
        <f t="shared" si="163"/>
        <v>0</v>
      </c>
      <c r="AD174" s="24">
        <f t="shared" si="164"/>
        <v>0</v>
      </c>
      <c r="AE174" s="11">
        <f t="shared" si="165"/>
        <v>-3975.6489999999903</v>
      </c>
      <c r="AF174" s="12">
        <f t="shared" si="166"/>
        <v>-14251.311000000002</v>
      </c>
      <c r="AG174" s="12">
        <f t="shared" si="167"/>
        <v>-21915.205999999998</v>
      </c>
      <c r="AH174" s="14">
        <f t="shared" si="168"/>
        <v>-9.0326918707683723E-2</v>
      </c>
      <c r="AI174" s="14">
        <f t="shared" si="169"/>
        <v>-0.3237904075975826</v>
      </c>
      <c r="AJ174" s="14">
        <f t="shared" si="170"/>
        <v>-0.49791443631571763</v>
      </c>
      <c r="AK174" s="14">
        <f t="shared" si="171"/>
        <v>0.36457800172639465</v>
      </c>
      <c r="AL174" s="14">
        <f t="shared" si="172"/>
        <v>0.45200102719213309</v>
      </c>
      <c r="AM174" s="14">
        <f t="shared" si="173"/>
        <v>0.46022407376619739</v>
      </c>
      <c r="AN174" s="18">
        <f t="shared" si="174"/>
        <v>-276.89800000000105</v>
      </c>
      <c r="AO174" s="18">
        <f t="shared" si="175"/>
        <v>-1421.2340000000004</v>
      </c>
      <c r="AP174" s="18">
        <f t="shared" si="176"/>
        <v>-4703.6029999999992</v>
      </c>
      <c r="AQ174" s="14">
        <f t="shared" si="177"/>
        <v>-1.8616243108780517E-2</v>
      </c>
      <c r="AR174" s="14">
        <f t="shared" si="178"/>
        <v>-9.5551566491865025E-2</v>
      </c>
      <c r="AS174" s="14">
        <f t="shared" si="179"/>
        <v>-0.31622986419255072</v>
      </c>
      <c r="AT174" s="12">
        <f t="shared" si="180"/>
        <v>-123.53600000000006</v>
      </c>
      <c r="AU174" s="12">
        <f t="shared" si="181"/>
        <v>-497.90100000000007</v>
      </c>
      <c r="AV174" s="12">
        <f t="shared" si="182"/>
        <v>-660.47</v>
      </c>
      <c r="AW174" s="14">
        <f t="shared" si="183"/>
        <v>-0.1112936936936938</v>
      </c>
      <c r="AX174" s="14">
        <f t="shared" si="184"/>
        <v>-0.44855945945945952</v>
      </c>
      <c r="AY174" s="14">
        <f t="shared" si="185"/>
        <v>-0.59501801801801801</v>
      </c>
      <c r="AZ174" s="12">
        <f t="shared" si="186"/>
        <v>-531.58140000000003</v>
      </c>
      <c r="BA174" s="12">
        <f t="shared" si="187"/>
        <v>-977.18939999999998</v>
      </c>
      <c r="BB174" s="12">
        <f t="shared" si="188"/>
        <v>-1250.0922</v>
      </c>
      <c r="BC174" s="14">
        <f t="shared" si="189"/>
        <v>-0.27660599438026856</v>
      </c>
      <c r="BD174" s="14">
        <f t="shared" si="190"/>
        <v>-0.50847611614111776</v>
      </c>
      <c r="BE174" s="14">
        <f t="shared" si="191"/>
        <v>-0.65047986262878554</v>
      </c>
      <c r="BF174" s="12">
        <f t="shared" si="192"/>
        <v>-233.30700000000002</v>
      </c>
      <c r="BG174" s="12">
        <f t="shared" si="193"/>
        <v>-927.16100000000006</v>
      </c>
      <c r="BH174" s="12">
        <f t="shared" si="194"/>
        <v>-1174.7049999999999</v>
      </c>
      <c r="BI174" s="14">
        <f t="shared" si="195"/>
        <v>-0.11442226581657677</v>
      </c>
      <c r="BJ174" s="14">
        <f t="shared" si="196"/>
        <v>-0.45471358509073079</v>
      </c>
      <c r="BK174" s="14">
        <f t="shared" si="197"/>
        <v>-0.57611819519372243</v>
      </c>
      <c r="BL174" s="12">
        <f t="shared" si="198"/>
        <v>-46.492999999999938</v>
      </c>
      <c r="BM174" s="12">
        <f t="shared" si="199"/>
        <v>-724.79599999999982</v>
      </c>
      <c r="BN174" s="12">
        <f t="shared" si="200"/>
        <v>-1005.4970000000001</v>
      </c>
      <c r="BO174" s="14">
        <f t="shared" si="201"/>
        <v>-2.5350599781897465E-2</v>
      </c>
      <c r="BP174" s="14">
        <f t="shared" si="202"/>
        <v>-0.39519956379498355</v>
      </c>
      <c r="BQ174" s="24">
        <f t="shared" si="203"/>
        <v>-0.54825354416575789</v>
      </c>
      <c r="BR174" s="19">
        <f t="shared" si="204"/>
        <v>39.9</v>
      </c>
      <c r="BS174" s="20">
        <f t="shared" si="205"/>
        <v>279.3</v>
      </c>
      <c r="BT174" s="13">
        <f t="shared" si="206"/>
        <v>6.3457081837597134E-3</v>
      </c>
      <c r="BU174" s="20">
        <f t="shared" si="207"/>
        <v>26.8</v>
      </c>
      <c r="BV174" s="20">
        <f t="shared" si="208"/>
        <v>187.6</v>
      </c>
      <c r="BW174" s="13">
        <f t="shared" si="209"/>
        <v>4.2622801835779526E-3</v>
      </c>
      <c r="BX174" s="20">
        <f t="shared" si="210"/>
        <v>36.299999999999997</v>
      </c>
      <c r="BY174" s="20">
        <f t="shared" si="211"/>
        <v>254.09999999999997</v>
      </c>
      <c r="BZ174" s="13">
        <f t="shared" si="212"/>
        <v>5.7731630844731216E-3</v>
      </c>
      <c r="CA174" s="20">
        <f t="shared" si="213"/>
        <v>39.9</v>
      </c>
      <c r="CB174" s="20">
        <f t="shared" si="214"/>
        <v>279.3</v>
      </c>
      <c r="CC174" s="17">
        <f t="shared" si="215"/>
        <v>6.3457081837597134E-3</v>
      </c>
      <c r="CE174" s="2">
        <v>44014</v>
      </c>
      <c r="CF174" s="2">
        <v>14874</v>
      </c>
      <c r="CG174" s="2">
        <v>8314</v>
      </c>
      <c r="CH174" s="2">
        <v>1110</v>
      </c>
      <c r="CI174" s="2">
        <v>3707</v>
      </c>
      <c r="CJ174" s="2">
        <v>45117</v>
      </c>
      <c r="CK174" s="2">
        <v>1362</v>
      </c>
      <c r="CL174" s="2">
        <v>2205</v>
      </c>
      <c r="CM174" s="2">
        <v>1921.8</v>
      </c>
      <c r="CN174" s="2">
        <v>1152</v>
      </c>
      <c r="CO174" s="2">
        <v>1100</v>
      </c>
      <c r="CP174" s="2">
        <v>1030</v>
      </c>
      <c r="CQ174" s="2">
        <v>952</v>
      </c>
      <c r="CR174" s="2">
        <v>2033</v>
      </c>
      <c r="CS174" s="2">
        <v>2039</v>
      </c>
      <c r="CT174" s="2">
        <v>1843</v>
      </c>
      <c r="CU174" s="2">
        <v>1834</v>
      </c>
      <c r="CV174" s="2">
        <v>40038.35100000001</v>
      </c>
      <c r="CW174" s="2">
        <v>29762.688999999998</v>
      </c>
      <c r="CX174" s="2">
        <v>22098.794000000002</v>
      </c>
      <c r="CY174" s="2">
        <v>14597.101999999999</v>
      </c>
      <c r="CZ174" s="2">
        <v>13452.766</v>
      </c>
      <c r="DA174" s="2">
        <v>10170.397000000001</v>
      </c>
      <c r="DB174" s="2">
        <v>986.46399999999994</v>
      </c>
      <c r="DC174" s="2">
        <v>612.09899999999993</v>
      </c>
      <c r="DD174" s="2">
        <v>449.53</v>
      </c>
      <c r="DE174" s="2">
        <v>1390.2185999999999</v>
      </c>
      <c r="DF174" s="2">
        <v>944.61059999999998</v>
      </c>
      <c r="DG174" s="2">
        <v>671.70780000000002</v>
      </c>
      <c r="DH174" s="2">
        <v>1805.693</v>
      </c>
      <c r="DI174" s="2">
        <v>1111.8389999999999</v>
      </c>
      <c r="DJ174" s="2">
        <v>864.29500000000007</v>
      </c>
      <c r="DK174" s="2">
        <v>1787.5070000000001</v>
      </c>
      <c r="DL174" s="2">
        <v>1109.2040000000002</v>
      </c>
      <c r="DM174" s="2">
        <v>828.50299999999993</v>
      </c>
      <c r="DN174" s="2">
        <v>39.9</v>
      </c>
      <c r="DO174" s="2">
        <v>26.8</v>
      </c>
      <c r="DP174" s="2">
        <v>36.299999999999997</v>
      </c>
    </row>
    <row r="175" spans="2:120" ht="14.25" customHeight="1" x14ac:dyDescent="0.2">
      <c r="B175" s="6">
        <v>11465</v>
      </c>
      <c r="C175" s="9" t="s">
        <v>448</v>
      </c>
      <c r="D175" s="9" t="s">
        <v>60</v>
      </c>
      <c r="E175" s="21" t="s">
        <v>459</v>
      </c>
      <c r="F175" s="9" t="s">
        <v>548</v>
      </c>
      <c r="G175" s="21">
        <v>0</v>
      </c>
      <c r="H175" s="11">
        <f t="shared" si="144"/>
        <v>28140</v>
      </c>
      <c r="I175" s="12">
        <f t="shared" si="145"/>
        <v>8549</v>
      </c>
      <c r="J175" s="14">
        <f t="shared" si="146"/>
        <v>0.30380241648898365</v>
      </c>
      <c r="K175" s="14">
        <f t="shared" si="147"/>
        <v>0.16279317697228146</v>
      </c>
      <c r="L175" s="15">
        <f t="shared" si="148"/>
        <v>1.0620915032679739</v>
      </c>
      <c r="M175" s="12">
        <f t="shared" si="149"/>
        <v>0</v>
      </c>
      <c r="N175" s="14">
        <f t="shared" si="150"/>
        <v>-4.7232097511427096E-2</v>
      </c>
      <c r="O175" s="16">
        <f t="shared" si="151"/>
        <v>-247</v>
      </c>
      <c r="P175" s="14">
        <f t="shared" si="152"/>
        <v>-0.27536231884057971</v>
      </c>
      <c r="Q175" s="12">
        <f t="shared" si="153"/>
        <v>-260.40000000000009</v>
      </c>
      <c r="R175" s="14">
        <f t="shared" si="154"/>
        <v>-0.17194928684627575</v>
      </c>
      <c r="S175" s="18">
        <f t="shared" si="155"/>
        <v>78</v>
      </c>
      <c r="T175" s="14">
        <f t="shared" si="156"/>
        <v>9.4316807738815012E-2</v>
      </c>
      <c r="U175" s="18">
        <f t="shared" si="157"/>
        <v>111</v>
      </c>
      <c r="V175" s="14">
        <f t="shared" si="158"/>
        <v>0.13470873786407767</v>
      </c>
      <c r="W175" s="12">
        <f t="shared" si="159"/>
        <v>-9</v>
      </c>
      <c r="X175" s="14">
        <f t="shared" si="160"/>
        <v>-6.6617320503330468E-3</v>
      </c>
      <c r="Y175" s="12">
        <f t="shared" si="161"/>
        <v>-63</v>
      </c>
      <c r="Z175" s="14">
        <f t="shared" si="162"/>
        <v>-5.2238805970149294E-2</v>
      </c>
      <c r="AA175" s="12">
        <v>-444.83965000000171</v>
      </c>
      <c r="AB175" s="26">
        <v>-2.1042716376517112E-2</v>
      </c>
      <c r="AC175" s="12">
        <f t="shared" si="163"/>
        <v>0</v>
      </c>
      <c r="AD175" s="24">
        <f t="shared" si="164"/>
        <v>0</v>
      </c>
      <c r="AE175" s="11">
        <f t="shared" si="165"/>
        <v>-3202.8219999999965</v>
      </c>
      <c r="AF175" s="12">
        <f t="shared" si="166"/>
        <v>-11160.470999999998</v>
      </c>
      <c r="AG175" s="12">
        <f t="shared" si="167"/>
        <v>-16899.455000000002</v>
      </c>
      <c r="AH175" s="14">
        <f t="shared" si="168"/>
        <v>-0.11381741293532321</v>
      </c>
      <c r="AI175" s="14">
        <f t="shared" si="169"/>
        <v>-0.39660522388059694</v>
      </c>
      <c r="AJ175" s="14">
        <f t="shared" si="170"/>
        <v>-0.6005492181947405</v>
      </c>
      <c r="AK175" s="14">
        <f t="shared" si="171"/>
        <v>0.36235463371196203</v>
      </c>
      <c r="AL175" s="14">
        <f t="shared" si="172"/>
        <v>0.49506797273351916</v>
      </c>
      <c r="AM175" s="14">
        <f t="shared" si="173"/>
        <v>0.52591649248323813</v>
      </c>
      <c r="AN175" s="18">
        <f t="shared" si="174"/>
        <v>487.10199999999895</v>
      </c>
      <c r="AO175" s="18">
        <f t="shared" si="175"/>
        <v>-142.97900000000118</v>
      </c>
      <c r="AP175" s="18">
        <f t="shared" si="176"/>
        <v>-2637.4120000000003</v>
      </c>
      <c r="AQ175" s="14">
        <f t="shared" si="177"/>
        <v>5.6977658205638049E-2</v>
      </c>
      <c r="AR175" s="14">
        <f t="shared" si="178"/>
        <v>-1.67246461574454E-2</v>
      </c>
      <c r="AS175" s="14">
        <f t="shared" si="179"/>
        <v>-0.30850532225991345</v>
      </c>
      <c r="AT175" s="12">
        <f t="shared" si="180"/>
        <v>-127.70299999999997</v>
      </c>
      <c r="AU175" s="12">
        <f t="shared" si="181"/>
        <v>-391.43</v>
      </c>
      <c r="AV175" s="12">
        <f t="shared" si="182"/>
        <v>-488.08499999999998</v>
      </c>
      <c r="AW175" s="14">
        <f t="shared" si="183"/>
        <v>-0.19646615384615385</v>
      </c>
      <c r="AX175" s="14">
        <f t="shared" si="184"/>
        <v>-0.60220000000000007</v>
      </c>
      <c r="AY175" s="14">
        <f t="shared" si="185"/>
        <v>-0.7508999999999999</v>
      </c>
      <c r="AZ175" s="12">
        <f t="shared" si="186"/>
        <v>-448.82580000000007</v>
      </c>
      <c r="BA175" s="12">
        <f t="shared" si="187"/>
        <v>-820.21980000000008</v>
      </c>
      <c r="BB175" s="12">
        <f t="shared" si="188"/>
        <v>-987.43020000000001</v>
      </c>
      <c r="BC175" s="14">
        <f t="shared" si="189"/>
        <v>-0.3579153110047848</v>
      </c>
      <c r="BD175" s="14">
        <f t="shared" si="190"/>
        <v>-0.65408277511961721</v>
      </c>
      <c r="BE175" s="14">
        <f t="shared" si="191"/>
        <v>-0.78742440191387564</v>
      </c>
      <c r="BF175" s="12">
        <f t="shared" si="192"/>
        <v>-95.451999999999998</v>
      </c>
      <c r="BG175" s="12">
        <f t="shared" si="193"/>
        <v>-719.11200000000008</v>
      </c>
      <c r="BH175" s="12">
        <f t="shared" si="194"/>
        <v>-963.82999999999993</v>
      </c>
      <c r="BI175" s="14">
        <f t="shared" si="195"/>
        <v>-7.1126676602086492E-2</v>
      </c>
      <c r="BJ175" s="14">
        <f t="shared" si="196"/>
        <v>-0.53585096870342785</v>
      </c>
      <c r="BK175" s="14">
        <f t="shared" si="197"/>
        <v>-0.718204172876304</v>
      </c>
      <c r="BL175" s="12">
        <f t="shared" si="198"/>
        <v>-103.03899999999999</v>
      </c>
      <c r="BM175" s="12">
        <f t="shared" si="199"/>
        <v>-639.26800000000003</v>
      </c>
      <c r="BN175" s="12">
        <f t="shared" si="200"/>
        <v>-814.101</v>
      </c>
      <c r="BO175" s="14">
        <f t="shared" si="201"/>
        <v>-9.0147856517935221E-2</v>
      </c>
      <c r="BP175" s="14">
        <f t="shared" si="202"/>
        <v>-0.55928958880139978</v>
      </c>
      <c r="BQ175" s="24">
        <f t="shared" si="203"/>
        <v>-0.71224934383202099</v>
      </c>
      <c r="BR175" s="19">
        <f t="shared" si="204"/>
        <v>37.4</v>
      </c>
      <c r="BS175" s="20">
        <f t="shared" si="205"/>
        <v>261.8</v>
      </c>
      <c r="BT175" s="13">
        <f t="shared" si="206"/>
        <v>9.3034825870646765E-3</v>
      </c>
      <c r="BU175" s="20">
        <f t="shared" si="207"/>
        <v>32.200000000000003</v>
      </c>
      <c r="BV175" s="20">
        <f t="shared" si="208"/>
        <v>225.40000000000003</v>
      </c>
      <c r="BW175" s="13">
        <f t="shared" si="209"/>
        <v>8.0099502487562205E-3</v>
      </c>
      <c r="BX175" s="20">
        <f t="shared" si="210"/>
        <v>36.6</v>
      </c>
      <c r="BY175" s="20">
        <f t="shared" si="211"/>
        <v>256.2</v>
      </c>
      <c r="BZ175" s="13">
        <f t="shared" si="212"/>
        <v>9.1044776119402985E-3</v>
      </c>
      <c r="CA175" s="20">
        <f t="shared" si="213"/>
        <v>37.4</v>
      </c>
      <c r="CB175" s="20">
        <f t="shared" si="214"/>
        <v>261.8</v>
      </c>
      <c r="CC175" s="17">
        <f t="shared" si="215"/>
        <v>9.3034825870646765E-3</v>
      </c>
      <c r="CE175" s="2">
        <v>28140</v>
      </c>
      <c r="CF175" s="2">
        <v>8549</v>
      </c>
      <c r="CG175" s="2">
        <v>4581</v>
      </c>
      <c r="CH175" s="2">
        <v>650</v>
      </c>
      <c r="CI175" s="2">
        <v>2448</v>
      </c>
      <c r="CJ175" s="2">
        <v>29535</v>
      </c>
      <c r="CK175" s="2">
        <v>897</v>
      </c>
      <c r="CL175" s="2">
        <v>1514.4</v>
      </c>
      <c r="CM175" s="2">
        <v>1254</v>
      </c>
      <c r="CN175" s="2">
        <v>827</v>
      </c>
      <c r="CO175" s="2">
        <v>749</v>
      </c>
      <c r="CP175" s="2">
        <v>824</v>
      </c>
      <c r="CQ175" s="2">
        <v>713</v>
      </c>
      <c r="CR175" s="2">
        <v>1351</v>
      </c>
      <c r="CS175" s="2">
        <v>1342</v>
      </c>
      <c r="CT175" s="2">
        <v>1206</v>
      </c>
      <c r="CU175" s="2">
        <v>1143</v>
      </c>
      <c r="CV175" s="2">
        <v>24937.178000000004</v>
      </c>
      <c r="CW175" s="2">
        <v>16979.529000000002</v>
      </c>
      <c r="CX175" s="2">
        <v>11240.545</v>
      </c>
      <c r="CY175" s="2">
        <v>9036.101999999999</v>
      </c>
      <c r="CZ175" s="2">
        <v>8406.0209999999988</v>
      </c>
      <c r="DA175" s="2">
        <v>5911.5879999999997</v>
      </c>
      <c r="DB175" s="2">
        <v>522.29700000000003</v>
      </c>
      <c r="DC175" s="2">
        <v>258.57</v>
      </c>
      <c r="DD175" s="2">
        <v>161.91500000000002</v>
      </c>
      <c r="DE175" s="2">
        <v>805.17419999999993</v>
      </c>
      <c r="DF175" s="2">
        <v>433.78019999999998</v>
      </c>
      <c r="DG175" s="2">
        <v>266.56979999999999</v>
      </c>
      <c r="DH175" s="2">
        <v>1246.548</v>
      </c>
      <c r="DI175" s="2">
        <v>622.88799999999992</v>
      </c>
      <c r="DJ175" s="2">
        <v>378.17</v>
      </c>
      <c r="DK175" s="2">
        <v>1039.961</v>
      </c>
      <c r="DL175" s="2">
        <v>503.73200000000003</v>
      </c>
      <c r="DM175" s="2">
        <v>328.899</v>
      </c>
      <c r="DN175" s="2">
        <v>37.4</v>
      </c>
      <c r="DO175" s="2">
        <v>32.200000000000003</v>
      </c>
      <c r="DP175" s="2">
        <v>36.6</v>
      </c>
    </row>
    <row r="176" spans="2:120" ht="14.25" customHeight="1" x14ac:dyDescent="0.2">
      <c r="B176" s="6">
        <v>12100</v>
      </c>
      <c r="C176" s="9" t="s">
        <v>448</v>
      </c>
      <c r="D176" s="9" t="s">
        <v>61</v>
      </c>
      <c r="E176" s="21" t="s">
        <v>457</v>
      </c>
      <c r="F176" s="9" t="s">
        <v>170</v>
      </c>
      <c r="G176" s="21">
        <v>0</v>
      </c>
      <c r="H176" s="11">
        <f t="shared" si="144"/>
        <v>978899</v>
      </c>
      <c r="I176" s="12">
        <f t="shared" si="145"/>
        <v>257467</v>
      </c>
      <c r="J176" s="14">
        <f t="shared" si="146"/>
        <v>0.26301692002954341</v>
      </c>
      <c r="K176" s="14">
        <f t="shared" si="147"/>
        <v>0.15176744485386132</v>
      </c>
      <c r="L176" s="15">
        <f t="shared" si="148"/>
        <v>1.1859286929576929</v>
      </c>
      <c r="M176" s="12">
        <f t="shared" si="149"/>
        <v>0</v>
      </c>
      <c r="N176" s="14">
        <f t="shared" si="150"/>
        <v>9.1232504749760857E-3</v>
      </c>
      <c r="O176" s="16">
        <f t="shared" si="151"/>
        <v>-4380</v>
      </c>
      <c r="P176" s="14">
        <f t="shared" si="152"/>
        <v>-0.12313055211964463</v>
      </c>
      <c r="Q176" s="12">
        <f t="shared" si="153"/>
        <v>-3453</v>
      </c>
      <c r="R176" s="14">
        <f t="shared" si="154"/>
        <v>-6.9205608600495405E-2</v>
      </c>
      <c r="S176" s="18">
        <f t="shared" si="155"/>
        <v>-3825</v>
      </c>
      <c r="T176" s="14">
        <f t="shared" si="156"/>
        <v>-0.1607885997730043</v>
      </c>
      <c r="U176" s="18">
        <f t="shared" si="157"/>
        <v>-3991</v>
      </c>
      <c r="V176" s="14">
        <f t="shared" si="158"/>
        <v>-0.17307025151777977</v>
      </c>
      <c r="W176" s="12">
        <f t="shared" si="159"/>
        <v>2983</v>
      </c>
      <c r="X176" s="14">
        <f t="shared" si="160"/>
        <v>5.6186547625774574E-2</v>
      </c>
      <c r="Y176" s="12">
        <f t="shared" si="161"/>
        <v>2514</v>
      </c>
      <c r="Z176" s="14">
        <f t="shared" si="162"/>
        <v>5.1052941534837526E-2</v>
      </c>
      <c r="AA176" s="12">
        <v>24604.452679999988</v>
      </c>
      <c r="AB176" s="26">
        <v>3.4422772352202147E-2</v>
      </c>
      <c r="AC176" s="12">
        <f t="shared" si="163"/>
        <v>0</v>
      </c>
      <c r="AD176" s="24">
        <f t="shared" si="164"/>
        <v>0</v>
      </c>
      <c r="AE176" s="11">
        <f t="shared" si="165"/>
        <v>551.58799999998882</v>
      </c>
      <c r="AF176" s="12">
        <f t="shared" si="166"/>
        <v>-62673.254999999888</v>
      </c>
      <c r="AG176" s="12">
        <f t="shared" si="167"/>
        <v>-148941.69900000002</v>
      </c>
      <c r="AH176" s="14">
        <f t="shared" si="168"/>
        <v>5.6347794818467634E-4</v>
      </c>
      <c r="AI176" s="14">
        <f t="shared" si="169"/>
        <v>-6.4024230283205807E-2</v>
      </c>
      <c r="AJ176" s="14">
        <f t="shared" si="170"/>
        <v>-0.15215226392099701</v>
      </c>
      <c r="AK176" s="14">
        <f t="shared" si="171"/>
        <v>0.28779317961877626</v>
      </c>
      <c r="AL176" s="14">
        <f t="shared" si="172"/>
        <v>0.33958044695633383</v>
      </c>
      <c r="AM176" s="14">
        <f t="shared" si="173"/>
        <v>0.34743655685968838</v>
      </c>
      <c r="AN176" s="18">
        <f t="shared" si="174"/>
        <v>24412.199000000022</v>
      </c>
      <c r="AO176" s="18">
        <f t="shared" si="175"/>
        <v>53665.347999999998</v>
      </c>
      <c r="AP176" s="18">
        <f t="shared" si="176"/>
        <v>30890.506999999983</v>
      </c>
      <c r="AQ176" s="14">
        <f t="shared" si="177"/>
        <v>9.481680759087574E-2</v>
      </c>
      <c r="AR176" s="14">
        <f t="shared" si="178"/>
        <v>0.20843583061130166</v>
      </c>
      <c r="AS176" s="14">
        <f t="shared" si="179"/>
        <v>0.11997850986728387</v>
      </c>
      <c r="AT176" s="12">
        <f t="shared" si="180"/>
        <v>1363.6910000000025</v>
      </c>
      <c r="AU176" s="12">
        <f t="shared" si="181"/>
        <v>-5077.6939999999995</v>
      </c>
      <c r="AV176" s="12">
        <f t="shared" si="182"/>
        <v>-7072.1860000000015</v>
      </c>
      <c r="AW176" s="14">
        <f t="shared" si="183"/>
        <v>4.3719254937163443E-2</v>
      </c>
      <c r="AX176" s="14">
        <f t="shared" si="184"/>
        <v>-0.16278834316491408</v>
      </c>
      <c r="AY176" s="14">
        <f t="shared" si="185"/>
        <v>-0.22673076429853811</v>
      </c>
      <c r="AZ176" s="12">
        <f t="shared" si="186"/>
        <v>-6865.2462000000087</v>
      </c>
      <c r="BA176" s="12">
        <f t="shared" si="187"/>
        <v>-10994.7114</v>
      </c>
      <c r="BB176" s="12">
        <f t="shared" si="188"/>
        <v>-14935.840200000006</v>
      </c>
      <c r="BC176" s="14">
        <f t="shared" si="189"/>
        <v>-0.14782472255597345</v>
      </c>
      <c r="BD176" s="14">
        <f t="shared" si="190"/>
        <v>-0.23674171543738609</v>
      </c>
      <c r="BE176" s="14">
        <f t="shared" si="191"/>
        <v>-0.32160338746560224</v>
      </c>
      <c r="BF176" s="12">
        <f t="shared" si="192"/>
        <v>6038.5559999999969</v>
      </c>
      <c r="BG176" s="12">
        <f t="shared" si="193"/>
        <v>-7031.6449999999968</v>
      </c>
      <c r="BH176" s="12">
        <f t="shared" si="194"/>
        <v>-9141.3420000000042</v>
      </c>
      <c r="BI176" s="14">
        <f t="shared" si="195"/>
        <v>0.10768905375040116</v>
      </c>
      <c r="BJ176" s="14">
        <f t="shared" si="196"/>
        <v>-0.12539938295823372</v>
      </c>
      <c r="BK176" s="14">
        <f t="shared" si="197"/>
        <v>-0.16302282697863546</v>
      </c>
      <c r="BL176" s="12">
        <f t="shared" si="198"/>
        <v>7231.2170000000042</v>
      </c>
      <c r="BM176" s="12">
        <f t="shared" si="199"/>
        <v>-4859.0760000000009</v>
      </c>
      <c r="BN176" s="12">
        <f t="shared" si="200"/>
        <v>-6531.9579999999987</v>
      </c>
      <c r="BO176" s="14">
        <f t="shared" si="201"/>
        <v>0.13971476322043408</v>
      </c>
      <c r="BP176" s="14">
        <f t="shared" si="202"/>
        <v>-9.3882489325115448E-2</v>
      </c>
      <c r="BQ176" s="24">
        <f t="shared" si="203"/>
        <v>-0.1262043395096315</v>
      </c>
      <c r="BR176" s="19">
        <f t="shared" si="204"/>
        <v>0</v>
      </c>
      <c r="BS176" s="20">
        <f t="shared" si="205"/>
        <v>0</v>
      </c>
      <c r="BT176" s="13">
        <f t="shared" si="206"/>
        <v>0</v>
      </c>
      <c r="BU176" s="20">
        <f t="shared" si="207"/>
        <v>0</v>
      </c>
      <c r="BV176" s="20">
        <f t="shared" si="208"/>
        <v>0</v>
      </c>
      <c r="BW176" s="13">
        <f t="shared" si="209"/>
        <v>0</v>
      </c>
      <c r="BX176" s="20">
        <f t="shared" si="210"/>
        <v>252.3</v>
      </c>
      <c r="BY176" s="20">
        <f t="shared" si="211"/>
        <v>1766.1000000000001</v>
      </c>
      <c r="BZ176" s="13">
        <f t="shared" si="212"/>
        <v>1.8041697866684921E-3</v>
      </c>
      <c r="CA176" s="20">
        <f t="shared" si="213"/>
        <v>252.3</v>
      </c>
      <c r="CB176" s="20">
        <f t="shared" si="214"/>
        <v>1766.1000000000001</v>
      </c>
      <c r="CC176" s="17">
        <f t="shared" si="215"/>
        <v>1.8041697866684921E-3</v>
      </c>
      <c r="CE176" s="2">
        <v>978899</v>
      </c>
      <c r="CF176" s="2">
        <v>257467</v>
      </c>
      <c r="CG176" s="2">
        <v>148565</v>
      </c>
      <c r="CH176" s="2">
        <v>31192</v>
      </c>
      <c r="CI176" s="2">
        <v>105207</v>
      </c>
      <c r="CJ176" s="2">
        <v>970049</v>
      </c>
      <c r="CK176" s="2">
        <v>35572</v>
      </c>
      <c r="CL176" s="2">
        <v>49894.8</v>
      </c>
      <c r="CM176" s="2">
        <v>46441.8</v>
      </c>
      <c r="CN176" s="2">
        <v>23789</v>
      </c>
      <c r="CO176" s="2">
        <v>27614</v>
      </c>
      <c r="CP176" s="2">
        <v>23060</v>
      </c>
      <c r="CQ176" s="2">
        <v>27051</v>
      </c>
      <c r="CR176" s="2">
        <v>53091</v>
      </c>
      <c r="CS176" s="2">
        <v>56074</v>
      </c>
      <c r="CT176" s="2">
        <v>49243</v>
      </c>
      <c r="CU176" s="2">
        <v>51757</v>
      </c>
      <c r="CV176" s="2">
        <v>979450.58799999999</v>
      </c>
      <c r="CW176" s="2">
        <v>916225.74500000011</v>
      </c>
      <c r="CX176" s="2">
        <v>829957.30099999998</v>
      </c>
      <c r="CY176" s="2">
        <v>281879.19900000002</v>
      </c>
      <c r="CZ176" s="2">
        <v>311132.348</v>
      </c>
      <c r="DA176" s="2">
        <v>288357.50699999998</v>
      </c>
      <c r="DB176" s="2">
        <v>32555.691000000003</v>
      </c>
      <c r="DC176" s="2">
        <v>26114.306</v>
      </c>
      <c r="DD176" s="2">
        <v>24119.813999999998</v>
      </c>
      <c r="DE176" s="2">
        <v>39576.553799999994</v>
      </c>
      <c r="DF176" s="2">
        <v>35447.088600000003</v>
      </c>
      <c r="DG176" s="2">
        <v>31505.959799999997</v>
      </c>
      <c r="DH176" s="2">
        <v>62112.555999999997</v>
      </c>
      <c r="DI176" s="2">
        <v>49042.355000000003</v>
      </c>
      <c r="DJ176" s="2">
        <v>46932.657999999996</v>
      </c>
      <c r="DK176" s="2">
        <v>58988.217000000004</v>
      </c>
      <c r="DL176" s="2">
        <v>46897.923999999999</v>
      </c>
      <c r="DM176" s="2">
        <v>45225.042000000001</v>
      </c>
      <c r="DN176" s="2">
        <v>0</v>
      </c>
      <c r="DO176" s="2">
        <v>0</v>
      </c>
      <c r="DP176" s="2">
        <v>252.3</v>
      </c>
    </row>
    <row r="177" spans="2:120" ht="14.25" customHeight="1" x14ac:dyDescent="0.2">
      <c r="B177" s="6">
        <v>12202</v>
      </c>
      <c r="C177" s="9" t="s">
        <v>448</v>
      </c>
      <c r="D177" s="9" t="s">
        <v>61</v>
      </c>
      <c r="E177" s="21" t="s">
        <v>458</v>
      </c>
      <c r="F177" s="9" t="s">
        <v>171</v>
      </c>
      <c r="G177" s="21">
        <v>0</v>
      </c>
      <c r="H177" s="11">
        <f t="shared" si="144"/>
        <v>55016</v>
      </c>
      <c r="I177" s="12">
        <f t="shared" si="145"/>
        <v>21979</v>
      </c>
      <c r="J177" s="14">
        <f t="shared" si="146"/>
        <v>0.39950196306529012</v>
      </c>
      <c r="K177" s="14">
        <f t="shared" si="147"/>
        <v>0.21960884106441764</v>
      </c>
      <c r="L177" s="15">
        <f t="shared" si="148"/>
        <v>0.82328482328482333</v>
      </c>
      <c r="M177" s="12">
        <f t="shared" si="149"/>
        <v>0</v>
      </c>
      <c r="N177" s="14">
        <f t="shared" si="150"/>
        <v>-0.10809934504895924</v>
      </c>
      <c r="O177" s="16">
        <f t="shared" si="151"/>
        <v>-479</v>
      </c>
      <c r="P177" s="14">
        <f t="shared" si="152"/>
        <v>-0.37686860739575134</v>
      </c>
      <c r="Q177" s="12">
        <f t="shared" si="153"/>
        <v>-537.59999999999991</v>
      </c>
      <c r="R177" s="14">
        <f t="shared" si="154"/>
        <v>-0.23541776142932214</v>
      </c>
      <c r="S177" s="18">
        <f t="shared" si="155"/>
        <v>-170</v>
      </c>
      <c r="T177" s="14">
        <f t="shared" si="156"/>
        <v>-0.13354281225451681</v>
      </c>
      <c r="U177" s="18">
        <f t="shared" si="157"/>
        <v>177</v>
      </c>
      <c r="V177" s="14">
        <f t="shared" si="158"/>
        <v>0.14472608340147175</v>
      </c>
      <c r="W177" s="12">
        <f t="shared" si="159"/>
        <v>-434</v>
      </c>
      <c r="X177" s="14">
        <f t="shared" si="160"/>
        <v>-0.15656565656565657</v>
      </c>
      <c r="Y177" s="12">
        <f t="shared" si="161"/>
        <v>-317</v>
      </c>
      <c r="Z177" s="14">
        <f t="shared" si="162"/>
        <v>-0.13752711496746206</v>
      </c>
      <c r="AA177" s="12">
        <v>-2017.9949000000051</v>
      </c>
      <c r="AB177" s="26">
        <v>-5.1943247488045463E-2</v>
      </c>
      <c r="AC177" s="12">
        <f t="shared" si="163"/>
        <v>0</v>
      </c>
      <c r="AD177" s="24">
        <f t="shared" si="164"/>
        <v>0</v>
      </c>
      <c r="AE177" s="11">
        <f t="shared" si="165"/>
        <v>-12232.161999999997</v>
      </c>
      <c r="AF177" s="12">
        <f t="shared" si="166"/>
        <v>-33366.905999999995</v>
      </c>
      <c r="AG177" s="12">
        <f t="shared" si="167"/>
        <v>-43536.523000000001</v>
      </c>
      <c r="AH177" s="14">
        <f t="shared" si="168"/>
        <v>-0.22233826523193245</v>
      </c>
      <c r="AI177" s="14">
        <f t="shared" si="169"/>
        <v>-0.6064945833939217</v>
      </c>
      <c r="AJ177" s="14">
        <f t="shared" si="170"/>
        <v>-0.79134293660026178</v>
      </c>
      <c r="AK177" s="14">
        <f t="shared" si="171"/>
        <v>0.47694706585229679</v>
      </c>
      <c r="AL177" s="14">
        <f t="shared" si="172"/>
        <v>0.5903347271714926</v>
      </c>
      <c r="AM177" s="14">
        <f t="shared" si="173"/>
        <v>0.62961927620918612</v>
      </c>
      <c r="AN177" s="18">
        <f t="shared" si="174"/>
        <v>-1573.3739999999998</v>
      </c>
      <c r="AO177" s="18">
        <f t="shared" si="175"/>
        <v>-9198.7880000000005</v>
      </c>
      <c r="AP177" s="18">
        <f t="shared" si="176"/>
        <v>-14751.3</v>
      </c>
      <c r="AQ177" s="14">
        <f t="shared" si="177"/>
        <v>-7.1585331452750367E-2</v>
      </c>
      <c r="AR177" s="14">
        <f t="shared" si="178"/>
        <v>-0.41852622958278363</v>
      </c>
      <c r="AS177" s="14">
        <f t="shared" si="179"/>
        <v>-0.67115428363437823</v>
      </c>
      <c r="AT177" s="12">
        <f t="shared" si="180"/>
        <v>-289.24700000000001</v>
      </c>
      <c r="AU177" s="12">
        <f t="shared" si="181"/>
        <v>-628.154</v>
      </c>
      <c r="AV177" s="12">
        <f t="shared" si="182"/>
        <v>-719.28399999999999</v>
      </c>
      <c r="AW177" s="14">
        <f t="shared" si="183"/>
        <v>-0.36521085858585856</v>
      </c>
      <c r="AX177" s="14">
        <f t="shared" si="184"/>
        <v>-0.79312373737373743</v>
      </c>
      <c r="AY177" s="14">
        <f t="shared" si="185"/>
        <v>-0.90818686868686871</v>
      </c>
      <c r="AZ177" s="12">
        <f t="shared" si="186"/>
        <v>-933.94079999999997</v>
      </c>
      <c r="BA177" s="12">
        <f t="shared" si="187"/>
        <v>-1442.4431999999999</v>
      </c>
      <c r="BB177" s="12">
        <f t="shared" si="188"/>
        <v>-1622.9477999999999</v>
      </c>
      <c r="BC177" s="14">
        <f t="shared" si="189"/>
        <v>-0.53490309278350512</v>
      </c>
      <c r="BD177" s="14">
        <f t="shared" si="190"/>
        <v>-0.82614158075601374</v>
      </c>
      <c r="BE177" s="14">
        <f t="shared" si="191"/>
        <v>-0.92952336769759447</v>
      </c>
      <c r="BF177" s="12">
        <f t="shared" si="192"/>
        <v>-451.14300000000003</v>
      </c>
      <c r="BG177" s="12">
        <f t="shared" si="193"/>
        <v>-1686.461</v>
      </c>
      <c r="BH177" s="12">
        <f t="shared" si="194"/>
        <v>-2036.059</v>
      </c>
      <c r="BI177" s="14">
        <f t="shared" si="195"/>
        <v>-0.19296107784431138</v>
      </c>
      <c r="BJ177" s="14">
        <f t="shared" si="196"/>
        <v>-0.72132634730538925</v>
      </c>
      <c r="BK177" s="14">
        <f t="shared" si="197"/>
        <v>-0.87085500427715989</v>
      </c>
      <c r="BL177" s="12">
        <f t="shared" si="198"/>
        <v>-822.69499999999994</v>
      </c>
      <c r="BM177" s="12">
        <f t="shared" si="199"/>
        <v>-1554.325</v>
      </c>
      <c r="BN177" s="12">
        <f t="shared" si="200"/>
        <v>-1803.491</v>
      </c>
      <c r="BO177" s="14">
        <f t="shared" si="201"/>
        <v>-0.41383048289738422</v>
      </c>
      <c r="BP177" s="14">
        <f t="shared" si="202"/>
        <v>-0.78185362173038231</v>
      </c>
      <c r="BQ177" s="24">
        <f t="shared" si="203"/>
        <v>-0.90718863179074449</v>
      </c>
      <c r="BR177" s="19">
        <f t="shared" si="204"/>
        <v>147</v>
      </c>
      <c r="BS177" s="20">
        <f t="shared" si="205"/>
        <v>1029</v>
      </c>
      <c r="BT177" s="13">
        <f t="shared" si="206"/>
        <v>1.8703649847317143E-2</v>
      </c>
      <c r="BU177" s="20">
        <f t="shared" si="207"/>
        <v>109.8</v>
      </c>
      <c r="BV177" s="20">
        <f t="shared" si="208"/>
        <v>768.6</v>
      </c>
      <c r="BW177" s="13">
        <f t="shared" si="209"/>
        <v>1.3970481314526684E-2</v>
      </c>
      <c r="BX177" s="20">
        <f t="shared" si="210"/>
        <v>88.4</v>
      </c>
      <c r="BY177" s="20">
        <f t="shared" si="211"/>
        <v>618.80000000000007</v>
      </c>
      <c r="BZ177" s="13">
        <f t="shared" si="212"/>
        <v>1.1247637051039698E-2</v>
      </c>
      <c r="CA177" s="20">
        <f t="shared" si="213"/>
        <v>147</v>
      </c>
      <c r="CB177" s="20">
        <f t="shared" si="214"/>
        <v>1029</v>
      </c>
      <c r="CC177" s="17">
        <f t="shared" si="215"/>
        <v>1.8703649847317143E-2</v>
      </c>
      <c r="CE177" s="2">
        <v>55016</v>
      </c>
      <c r="CF177" s="2">
        <v>21979</v>
      </c>
      <c r="CG177" s="2">
        <v>12082</v>
      </c>
      <c r="CH177" s="2">
        <v>792</v>
      </c>
      <c r="CI177" s="2">
        <v>3848</v>
      </c>
      <c r="CJ177" s="2">
        <v>61684</v>
      </c>
      <c r="CK177" s="2">
        <v>1271</v>
      </c>
      <c r="CL177" s="2">
        <v>2283.6</v>
      </c>
      <c r="CM177" s="2">
        <v>1746</v>
      </c>
      <c r="CN177" s="2">
        <v>1273</v>
      </c>
      <c r="CO177" s="2">
        <v>1443</v>
      </c>
      <c r="CP177" s="2">
        <v>1223</v>
      </c>
      <c r="CQ177" s="2">
        <v>1046</v>
      </c>
      <c r="CR177" s="2">
        <v>2772</v>
      </c>
      <c r="CS177" s="2">
        <v>2338</v>
      </c>
      <c r="CT177" s="2">
        <v>2305</v>
      </c>
      <c r="CU177" s="2">
        <v>1988</v>
      </c>
      <c r="CV177" s="2">
        <v>42783.838000000003</v>
      </c>
      <c r="CW177" s="2">
        <v>21649.094000000005</v>
      </c>
      <c r="CX177" s="2">
        <v>11479.477000000001</v>
      </c>
      <c r="CY177" s="2">
        <v>20405.626</v>
      </c>
      <c r="CZ177" s="2">
        <v>12780.212</v>
      </c>
      <c r="DA177" s="2">
        <v>7227.7</v>
      </c>
      <c r="DB177" s="2">
        <v>502.75299999999999</v>
      </c>
      <c r="DC177" s="2">
        <v>163.846</v>
      </c>
      <c r="DD177" s="2">
        <v>72.715999999999994</v>
      </c>
      <c r="DE177" s="2">
        <v>812.05920000000003</v>
      </c>
      <c r="DF177" s="2">
        <v>303.55680000000001</v>
      </c>
      <c r="DG177" s="2">
        <v>123.0522</v>
      </c>
      <c r="DH177" s="2">
        <v>1886.857</v>
      </c>
      <c r="DI177" s="2">
        <v>651.53899999999999</v>
      </c>
      <c r="DJ177" s="2">
        <v>301.94100000000003</v>
      </c>
      <c r="DK177" s="2">
        <v>1165.3050000000001</v>
      </c>
      <c r="DL177" s="2">
        <v>433.67499999999995</v>
      </c>
      <c r="DM177" s="2">
        <v>184.50900000000001</v>
      </c>
      <c r="DN177" s="2">
        <v>147</v>
      </c>
      <c r="DO177" s="2">
        <v>109.8</v>
      </c>
      <c r="DP177" s="2">
        <v>88.4</v>
      </c>
    </row>
    <row r="178" spans="2:120" ht="14.25" customHeight="1" x14ac:dyDescent="0.2">
      <c r="B178" s="6">
        <v>12203</v>
      </c>
      <c r="C178" s="9" t="s">
        <v>448</v>
      </c>
      <c r="D178" s="9" t="s">
        <v>61</v>
      </c>
      <c r="E178" s="21" t="s">
        <v>458</v>
      </c>
      <c r="F178" s="9" t="s">
        <v>172</v>
      </c>
      <c r="G178" s="21">
        <v>0</v>
      </c>
      <c r="H178" s="11">
        <f t="shared" si="144"/>
        <v>492895</v>
      </c>
      <c r="I178" s="12">
        <f t="shared" si="145"/>
        <v>106178</v>
      </c>
      <c r="J178" s="14">
        <f t="shared" si="146"/>
        <v>0.21541707665932908</v>
      </c>
      <c r="K178" s="14">
        <f t="shared" si="147"/>
        <v>0.11962182614958561</v>
      </c>
      <c r="L178" s="15">
        <f t="shared" si="148"/>
        <v>1.1151844733017673</v>
      </c>
      <c r="M178" s="12">
        <f t="shared" si="149"/>
        <v>0</v>
      </c>
      <c r="N178" s="14">
        <f t="shared" si="150"/>
        <v>1.0992008795247976E-2</v>
      </c>
      <c r="O178" s="16">
        <f t="shared" si="151"/>
        <v>-2698.1686248558981</v>
      </c>
      <c r="P178" s="14">
        <f t="shared" si="152"/>
        <v>-0.13136698345183517</v>
      </c>
      <c r="Q178" s="12">
        <f t="shared" si="153"/>
        <v>-120.78669763144717</v>
      </c>
      <c r="R178" s="14">
        <f t="shared" si="154"/>
        <v>-5.2473550708426187E-3</v>
      </c>
      <c r="S178" s="18">
        <f t="shared" si="155"/>
        <v>-3798</v>
      </c>
      <c r="T178" s="14">
        <f t="shared" si="156"/>
        <v>-0.36137012369172217</v>
      </c>
      <c r="U178" s="18">
        <f t="shared" si="157"/>
        <v>-3558.8319578147002</v>
      </c>
      <c r="V178" s="14">
        <f t="shared" si="158"/>
        <v>-0.35256317736555576</v>
      </c>
      <c r="W178" s="12">
        <f t="shared" si="159"/>
        <v>-1337</v>
      </c>
      <c r="X178" s="14">
        <f t="shared" si="160"/>
        <v>-3.5632428975001296E-2</v>
      </c>
      <c r="Y178" s="12">
        <f t="shared" si="161"/>
        <v>-973.5561673596967</v>
      </c>
      <c r="Z178" s="14">
        <f t="shared" si="162"/>
        <v>-2.9140923136057761E-2</v>
      </c>
      <c r="AA178" s="12">
        <v>9149.2979193348438</v>
      </c>
      <c r="AB178" s="26">
        <v>2.3955638266429657E-2</v>
      </c>
      <c r="AC178" s="12">
        <f t="shared" si="163"/>
        <v>0</v>
      </c>
      <c r="AD178" s="24">
        <f t="shared" si="164"/>
        <v>0</v>
      </c>
      <c r="AE178" s="11">
        <f t="shared" si="165"/>
        <v>4406.9570000000531</v>
      </c>
      <c r="AF178" s="12">
        <f t="shared" si="166"/>
        <v>-18855.311999999918</v>
      </c>
      <c r="AG178" s="12">
        <f t="shared" si="167"/>
        <v>-53235.190999999992</v>
      </c>
      <c r="AH178" s="14">
        <f t="shared" si="168"/>
        <v>8.9409651142740021E-3</v>
      </c>
      <c r="AI178" s="14">
        <f t="shared" si="169"/>
        <v>-3.8254216415260722E-2</v>
      </c>
      <c r="AJ178" s="14">
        <f t="shared" si="170"/>
        <v>-0.10800513496789377</v>
      </c>
      <c r="AK178" s="14">
        <f t="shared" si="171"/>
        <v>0.24232013227327798</v>
      </c>
      <c r="AL178" s="14">
        <f t="shared" si="172"/>
        <v>0.29353142473589677</v>
      </c>
      <c r="AM178" s="14">
        <f t="shared" si="173"/>
        <v>0.29586572239992942</v>
      </c>
      <c r="AN178" s="18">
        <f t="shared" si="174"/>
        <v>14328.276000000013</v>
      </c>
      <c r="AO178" s="18">
        <f t="shared" si="175"/>
        <v>32967.545000000013</v>
      </c>
      <c r="AP178" s="18">
        <f t="shared" si="176"/>
        <v>23902.266999999993</v>
      </c>
      <c r="AQ178" s="14">
        <f t="shared" si="177"/>
        <v>0.13494580798282141</v>
      </c>
      <c r="AR178" s="14">
        <f t="shared" si="178"/>
        <v>0.31049318126165515</v>
      </c>
      <c r="AS178" s="14">
        <f t="shared" si="179"/>
        <v>0.22511506150049909</v>
      </c>
      <c r="AT178" s="12">
        <f t="shared" si="180"/>
        <v>233.36699999999837</v>
      </c>
      <c r="AU178" s="12">
        <f t="shared" si="181"/>
        <v>-1988.6589999999997</v>
      </c>
      <c r="AV178" s="12">
        <f t="shared" si="182"/>
        <v>-3059.991</v>
      </c>
      <c r="AW178" s="14">
        <f t="shared" si="183"/>
        <v>1.3080376660500992E-2</v>
      </c>
      <c r="AX178" s="14">
        <f t="shared" si="184"/>
        <v>-0.11146566896474408</v>
      </c>
      <c r="AY178" s="14">
        <f t="shared" si="185"/>
        <v>-0.17151454514881448</v>
      </c>
      <c r="AZ178" s="12">
        <f t="shared" si="186"/>
        <v>-2832.3425999999999</v>
      </c>
      <c r="BA178" s="12">
        <f t="shared" si="187"/>
        <v>-4174.3163999999997</v>
      </c>
      <c r="BB178" s="12">
        <f t="shared" si="188"/>
        <v>-5912.5602000000035</v>
      </c>
      <c r="BC178" s="14">
        <f t="shared" si="189"/>
        <v>-0.12369496632864296</v>
      </c>
      <c r="BD178" s="14">
        <f t="shared" si="190"/>
        <v>-0.18230207268820586</v>
      </c>
      <c r="BE178" s="14">
        <f t="shared" si="191"/>
        <v>-0.2582152084479733</v>
      </c>
      <c r="BF178" s="12">
        <f t="shared" si="192"/>
        <v>742.97000000000116</v>
      </c>
      <c r="BG178" s="12">
        <f t="shared" si="193"/>
        <v>-3931.4929999999986</v>
      </c>
      <c r="BH178" s="12">
        <f t="shared" si="194"/>
        <v>-5868.4629999999997</v>
      </c>
      <c r="BI178" s="14">
        <f t="shared" si="195"/>
        <v>2.0532541108194025E-2</v>
      </c>
      <c r="BJ178" s="14">
        <f t="shared" si="196"/>
        <v>-0.10864979964073507</v>
      </c>
      <c r="BK178" s="14">
        <f t="shared" si="197"/>
        <v>-0.16217943899405829</v>
      </c>
      <c r="BL178" s="12">
        <f t="shared" si="198"/>
        <v>2399.637999999999</v>
      </c>
      <c r="BM178" s="12">
        <f t="shared" si="199"/>
        <v>-1718.8679999999986</v>
      </c>
      <c r="BN178" s="12">
        <f t="shared" si="200"/>
        <v>-3731.4470000000001</v>
      </c>
      <c r="BO178" s="14">
        <f t="shared" si="201"/>
        <v>7.3982981347310073E-2</v>
      </c>
      <c r="BP178" s="14">
        <f t="shared" si="202"/>
        <v>-5.2994234623092273E-2</v>
      </c>
      <c r="BQ178" s="24">
        <f t="shared" si="203"/>
        <v>-0.11504384152921232</v>
      </c>
      <c r="BR178" s="19">
        <f t="shared" si="204"/>
        <v>0</v>
      </c>
      <c r="BS178" s="20">
        <f t="shared" si="205"/>
        <v>0</v>
      </c>
      <c r="BT178" s="13">
        <f t="shared" si="206"/>
        <v>0</v>
      </c>
      <c r="BU178" s="20">
        <f t="shared" si="207"/>
        <v>0</v>
      </c>
      <c r="BV178" s="20">
        <f t="shared" si="208"/>
        <v>0</v>
      </c>
      <c r="BW178" s="13">
        <f t="shared" si="209"/>
        <v>0</v>
      </c>
      <c r="BX178" s="20">
        <f t="shared" si="210"/>
        <v>71.8</v>
      </c>
      <c r="BY178" s="20">
        <f t="shared" si="211"/>
        <v>502.59999999999997</v>
      </c>
      <c r="BZ178" s="13">
        <f t="shared" si="212"/>
        <v>1.0196897919435173E-3</v>
      </c>
      <c r="CA178" s="20">
        <f t="shared" si="213"/>
        <v>71.8</v>
      </c>
      <c r="CB178" s="20">
        <f t="shared" si="214"/>
        <v>502.59999999999997</v>
      </c>
      <c r="CC178" s="17">
        <f t="shared" si="215"/>
        <v>1.0196897919435173E-3</v>
      </c>
      <c r="CE178" s="2">
        <v>492895</v>
      </c>
      <c r="CF178" s="2">
        <v>106178</v>
      </c>
      <c r="CG178" s="2">
        <v>58961</v>
      </c>
      <c r="CH178" s="2">
        <v>17841</v>
      </c>
      <c r="CI178" s="2">
        <v>63993</v>
      </c>
      <c r="CJ178" s="2">
        <v>487535.99999999994</v>
      </c>
      <c r="CK178" s="2">
        <v>20539.168624855898</v>
      </c>
      <c r="CL178" s="2">
        <v>23018.586697631446</v>
      </c>
      <c r="CM178" s="2">
        <v>22897.8</v>
      </c>
      <c r="CN178" s="2">
        <v>10510</v>
      </c>
      <c r="CO178" s="2">
        <v>14308</v>
      </c>
      <c r="CP178" s="2">
        <v>10094.1680421853</v>
      </c>
      <c r="CQ178" s="2">
        <v>13653</v>
      </c>
      <c r="CR178" s="2">
        <v>37522</v>
      </c>
      <c r="CS178" s="2">
        <v>36185</v>
      </c>
      <c r="CT178" s="2">
        <v>33408.556167359697</v>
      </c>
      <c r="CU178" s="2">
        <v>32435</v>
      </c>
      <c r="CV178" s="2">
        <v>497301.95700000005</v>
      </c>
      <c r="CW178" s="2">
        <v>474039.68800000008</v>
      </c>
      <c r="CX178" s="2">
        <v>439659.80900000001</v>
      </c>
      <c r="CY178" s="2">
        <v>120506.27600000001</v>
      </c>
      <c r="CZ178" s="2">
        <v>139145.54500000001</v>
      </c>
      <c r="DA178" s="2">
        <v>130080.26699999999</v>
      </c>
      <c r="DB178" s="2">
        <v>18074.366999999998</v>
      </c>
      <c r="DC178" s="2">
        <v>15852.341</v>
      </c>
      <c r="DD178" s="2">
        <v>14781.009</v>
      </c>
      <c r="DE178" s="2">
        <v>20065.457399999999</v>
      </c>
      <c r="DF178" s="2">
        <v>18723.4836</v>
      </c>
      <c r="DG178" s="2">
        <v>16985.239799999996</v>
      </c>
      <c r="DH178" s="2">
        <v>36927.97</v>
      </c>
      <c r="DI178" s="2">
        <v>32253.507000000001</v>
      </c>
      <c r="DJ178" s="2">
        <v>30316.537</v>
      </c>
      <c r="DK178" s="2">
        <v>34834.637999999999</v>
      </c>
      <c r="DL178" s="2">
        <v>30716.132000000001</v>
      </c>
      <c r="DM178" s="2">
        <v>28703.553</v>
      </c>
      <c r="DN178" s="2">
        <v>0</v>
      </c>
      <c r="DO178" s="2">
        <v>0</v>
      </c>
      <c r="DP178" s="2">
        <v>71.8</v>
      </c>
    </row>
    <row r="179" spans="2:120" ht="14.25" customHeight="1" x14ac:dyDescent="0.2">
      <c r="B179" s="6">
        <v>12204</v>
      </c>
      <c r="C179" s="9" t="s">
        <v>448</v>
      </c>
      <c r="D179" s="9" t="s">
        <v>61</v>
      </c>
      <c r="E179" s="21" t="s">
        <v>458</v>
      </c>
      <c r="F179" s="9" t="s">
        <v>173</v>
      </c>
      <c r="G179" s="21">
        <v>0</v>
      </c>
      <c r="H179" s="11">
        <f t="shared" si="144"/>
        <v>648331</v>
      </c>
      <c r="I179" s="12">
        <f t="shared" si="145"/>
        <v>155359</v>
      </c>
      <c r="J179" s="14">
        <f t="shared" si="146"/>
        <v>0.23962914005346034</v>
      </c>
      <c r="K179" s="14">
        <f t="shared" si="147"/>
        <v>0.14087557127454958</v>
      </c>
      <c r="L179" s="15">
        <f t="shared" si="148"/>
        <v>1.1940137230536496</v>
      </c>
      <c r="M179" s="12">
        <f t="shared" si="149"/>
        <v>0</v>
      </c>
      <c r="N179" s="14">
        <f t="shared" si="150"/>
        <v>1.365388884893326E-2</v>
      </c>
      <c r="O179" s="16">
        <f t="shared" si="151"/>
        <v>-4023</v>
      </c>
      <c r="P179" s="14">
        <f t="shared" si="152"/>
        <v>-0.15400222026566623</v>
      </c>
      <c r="Q179" s="12">
        <f t="shared" si="153"/>
        <v>-1045.1999999999971</v>
      </c>
      <c r="R179" s="14">
        <f t="shared" si="154"/>
        <v>-3.0406702740443325E-2</v>
      </c>
      <c r="S179" s="18">
        <f t="shared" si="155"/>
        <v>-3607</v>
      </c>
      <c r="T179" s="14">
        <f t="shared" si="156"/>
        <v>-0.23901663242992521</v>
      </c>
      <c r="U179" s="18">
        <f t="shared" si="157"/>
        <v>-3049</v>
      </c>
      <c r="V179" s="14">
        <f t="shared" si="158"/>
        <v>-0.21951043916486679</v>
      </c>
      <c r="W179" s="12">
        <f t="shared" si="159"/>
        <v>980</v>
      </c>
      <c r="X179" s="14">
        <f t="shared" si="160"/>
        <v>2.5005741114031199E-2</v>
      </c>
      <c r="Y179" s="12">
        <f t="shared" si="161"/>
        <v>1022</v>
      </c>
      <c r="Z179" s="14">
        <f t="shared" si="162"/>
        <v>2.8064586994727581E-2</v>
      </c>
      <c r="AA179" s="12">
        <v>16231.857059999951</v>
      </c>
      <c r="AB179" s="26">
        <v>3.3566151193921812E-2</v>
      </c>
      <c r="AC179" s="12">
        <f t="shared" si="163"/>
        <v>0</v>
      </c>
      <c r="AD179" s="24">
        <f t="shared" si="164"/>
        <v>0</v>
      </c>
      <c r="AE179" s="11">
        <f t="shared" si="165"/>
        <v>8483.6200000001118</v>
      </c>
      <c r="AF179" s="12">
        <f t="shared" si="166"/>
        <v>-7076.4769999999553</v>
      </c>
      <c r="AG179" s="12">
        <f t="shared" si="167"/>
        <v>-43917.479999999981</v>
      </c>
      <c r="AH179" s="14">
        <f t="shared" si="168"/>
        <v>1.3085322157971868E-2</v>
      </c>
      <c r="AI179" s="14">
        <f t="shared" si="169"/>
        <v>-1.0914913832594686E-2</v>
      </c>
      <c r="AJ179" s="14">
        <f t="shared" si="170"/>
        <v>-6.7739287493579603E-2</v>
      </c>
      <c r="AK179" s="14">
        <f t="shared" si="171"/>
        <v>0.25678579140031926</v>
      </c>
      <c r="AL179" s="14">
        <f t="shared" si="172"/>
        <v>0.30897449591946191</v>
      </c>
      <c r="AM179" s="14">
        <f t="shared" si="173"/>
        <v>0.30549033218184796</v>
      </c>
      <c r="AN179" s="18">
        <f t="shared" si="174"/>
        <v>13301.662000000011</v>
      </c>
      <c r="AO179" s="18">
        <f t="shared" si="175"/>
        <v>42772.293000000005</v>
      </c>
      <c r="AP179" s="18">
        <f t="shared" si="176"/>
        <v>29283.487000000023</v>
      </c>
      <c r="AQ179" s="14">
        <f t="shared" si="177"/>
        <v>8.5618869843395062E-2</v>
      </c>
      <c r="AR179" s="14">
        <f t="shared" si="178"/>
        <v>0.27531261787215411</v>
      </c>
      <c r="AS179" s="14">
        <f t="shared" si="179"/>
        <v>0.18848915737099259</v>
      </c>
      <c r="AT179" s="12">
        <f t="shared" si="180"/>
        <v>1708.9789999999994</v>
      </c>
      <c r="AU179" s="12">
        <f t="shared" si="181"/>
        <v>-1251.7810000000027</v>
      </c>
      <c r="AV179" s="12">
        <f t="shared" si="182"/>
        <v>-1750.9310000000005</v>
      </c>
      <c r="AW179" s="14">
        <f t="shared" si="183"/>
        <v>7.7329366515836995E-2</v>
      </c>
      <c r="AX179" s="14">
        <f t="shared" si="184"/>
        <v>-5.6641674208144921E-2</v>
      </c>
      <c r="AY179" s="14">
        <f t="shared" si="185"/>
        <v>-7.9227647058823569E-2</v>
      </c>
      <c r="AZ179" s="12">
        <f t="shared" si="186"/>
        <v>-5818.8294000000024</v>
      </c>
      <c r="BA179" s="12">
        <f t="shared" si="187"/>
        <v>-5909.6394</v>
      </c>
      <c r="BB179" s="12">
        <f t="shared" si="188"/>
        <v>-8294.6436000000031</v>
      </c>
      <c r="BC179" s="14">
        <f t="shared" si="189"/>
        <v>-0.17458862605314329</v>
      </c>
      <c r="BD179" s="14">
        <f t="shared" si="190"/>
        <v>-0.17731329660833872</v>
      </c>
      <c r="BE179" s="14">
        <f t="shared" si="191"/>
        <v>-0.24887315474904592</v>
      </c>
      <c r="BF179" s="12">
        <f t="shared" si="192"/>
        <v>3368.0120000000024</v>
      </c>
      <c r="BG179" s="12">
        <f t="shared" si="193"/>
        <v>-2369.6489999999976</v>
      </c>
      <c r="BH179" s="12">
        <f t="shared" si="194"/>
        <v>-2925.9830000000002</v>
      </c>
      <c r="BI179" s="14">
        <f t="shared" si="195"/>
        <v>8.3841875980184666E-2</v>
      </c>
      <c r="BJ179" s="14">
        <f t="shared" si="196"/>
        <v>-5.8989046824823865E-2</v>
      </c>
      <c r="BK179" s="14">
        <f t="shared" si="197"/>
        <v>-7.2838191730352775E-2</v>
      </c>
      <c r="BL179" s="12">
        <f t="shared" si="198"/>
        <v>4128.5169999999998</v>
      </c>
      <c r="BM179" s="12">
        <f t="shared" si="199"/>
        <v>320.18099999999686</v>
      </c>
      <c r="BN179" s="12">
        <f t="shared" si="200"/>
        <v>-180.96499999999651</v>
      </c>
      <c r="BO179" s="14">
        <f t="shared" si="201"/>
        <v>0.11027610983492697</v>
      </c>
      <c r="BP179" s="14">
        <f t="shared" si="202"/>
        <v>8.5522998023397356E-3</v>
      </c>
      <c r="BQ179" s="24">
        <f t="shared" si="203"/>
        <v>-4.8337250921522967E-3</v>
      </c>
      <c r="BR179" s="19">
        <f t="shared" si="204"/>
        <v>0</v>
      </c>
      <c r="BS179" s="20">
        <f t="shared" si="205"/>
        <v>0</v>
      </c>
      <c r="BT179" s="13">
        <f t="shared" si="206"/>
        <v>0</v>
      </c>
      <c r="BU179" s="20">
        <f t="shared" si="207"/>
        <v>0</v>
      </c>
      <c r="BV179" s="20">
        <f t="shared" si="208"/>
        <v>0</v>
      </c>
      <c r="BW179" s="13">
        <f t="shared" si="209"/>
        <v>0</v>
      </c>
      <c r="BX179" s="20">
        <f t="shared" si="210"/>
        <v>65.599999999999994</v>
      </c>
      <c r="BY179" s="20">
        <f t="shared" si="211"/>
        <v>459.19999999999993</v>
      </c>
      <c r="BZ179" s="13">
        <f t="shared" si="212"/>
        <v>7.0828018404179335E-4</v>
      </c>
      <c r="CA179" s="20">
        <f t="shared" si="213"/>
        <v>65.599999999999994</v>
      </c>
      <c r="CB179" s="20">
        <f t="shared" si="214"/>
        <v>459.19999999999993</v>
      </c>
      <c r="CC179" s="17">
        <f t="shared" si="215"/>
        <v>7.0828018404179335E-4</v>
      </c>
      <c r="CE179" s="2">
        <v>648331</v>
      </c>
      <c r="CF179" s="2">
        <v>155359</v>
      </c>
      <c r="CG179" s="2">
        <v>91334</v>
      </c>
      <c r="CH179" s="2">
        <v>22100</v>
      </c>
      <c r="CI179" s="2">
        <v>74036</v>
      </c>
      <c r="CJ179" s="2">
        <v>639598</v>
      </c>
      <c r="CK179" s="2">
        <v>26123</v>
      </c>
      <c r="CL179" s="2">
        <v>34374</v>
      </c>
      <c r="CM179" s="2">
        <v>33328.800000000003</v>
      </c>
      <c r="CN179" s="2">
        <v>15091</v>
      </c>
      <c r="CO179" s="2">
        <v>18698</v>
      </c>
      <c r="CP179" s="2">
        <v>13890</v>
      </c>
      <c r="CQ179" s="2">
        <v>16939</v>
      </c>
      <c r="CR179" s="2">
        <v>39191</v>
      </c>
      <c r="CS179" s="2">
        <v>40171</v>
      </c>
      <c r="CT179" s="2">
        <v>36416</v>
      </c>
      <c r="CU179" s="2">
        <v>37438</v>
      </c>
      <c r="CV179" s="2">
        <v>656814.62000000011</v>
      </c>
      <c r="CW179" s="2">
        <v>641254.52300000004</v>
      </c>
      <c r="CX179" s="2">
        <v>604413.52</v>
      </c>
      <c r="CY179" s="2">
        <v>168660.66200000001</v>
      </c>
      <c r="CZ179" s="2">
        <v>198131.29300000001</v>
      </c>
      <c r="DA179" s="2">
        <v>184642.48700000002</v>
      </c>
      <c r="DB179" s="2">
        <v>23808.978999999999</v>
      </c>
      <c r="DC179" s="2">
        <v>20848.218999999997</v>
      </c>
      <c r="DD179" s="2">
        <v>20349.069</v>
      </c>
      <c r="DE179" s="2">
        <v>27509.970600000001</v>
      </c>
      <c r="DF179" s="2">
        <v>27419.160600000003</v>
      </c>
      <c r="DG179" s="2">
        <v>25034.1564</v>
      </c>
      <c r="DH179" s="2">
        <v>43539.012000000002</v>
      </c>
      <c r="DI179" s="2">
        <v>37801.351000000002</v>
      </c>
      <c r="DJ179" s="2">
        <v>37245.017</v>
      </c>
      <c r="DK179" s="2">
        <v>41566.517</v>
      </c>
      <c r="DL179" s="2">
        <v>37758.180999999997</v>
      </c>
      <c r="DM179" s="2">
        <v>37257.035000000003</v>
      </c>
      <c r="DN179" s="2">
        <v>0</v>
      </c>
      <c r="DO179" s="2">
        <v>0</v>
      </c>
      <c r="DP179" s="2">
        <v>65.599999999999994</v>
      </c>
    </row>
    <row r="180" spans="2:120" ht="14.25" customHeight="1" x14ac:dyDescent="0.2">
      <c r="B180" s="6">
        <v>12205</v>
      </c>
      <c r="C180" s="9" t="s">
        <v>448</v>
      </c>
      <c r="D180" s="9" t="s">
        <v>61</v>
      </c>
      <c r="E180" s="21" t="s">
        <v>458</v>
      </c>
      <c r="F180" s="9" t="s">
        <v>174</v>
      </c>
      <c r="G180" s="21">
        <v>0</v>
      </c>
      <c r="H180" s="11">
        <f t="shared" si="144"/>
        <v>44160</v>
      </c>
      <c r="I180" s="12">
        <f t="shared" si="145"/>
        <v>17830</v>
      </c>
      <c r="J180" s="14">
        <f t="shared" si="146"/>
        <v>0.40375905797101447</v>
      </c>
      <c r="K180" s="14">
        <f t="shared" si="147"/>
        <v>0.23602807971014492</v>
      </c>
      <c r="L180" s="15">
        <f t="shared" si="148"/>
        <v>1.2994204764971025</v>
      </c>
      <c r="M180" s="12">
        <f t="shared" si="149"/>
        <v>0</v>
      </c>
      <c r="N180" s="14">
        <f t="shared" si="150"/>
        <v>-5.5905932656333479E-2</v>
      </c>
      <c r="O180" s="16">
        <f t="shared" si="151"/>
        <v>-354</v>
      </c>
      <c r="P180" s="14">
        <f t="shared" si="152"/>
        <v>-0.25972120322817316</v>
      </c>
      <c r="Q180" s="12">
        <f t="shared" si="153"/>
        <v>-339</v>
      </c>
      <c r="R180" s="14">
        <f t="shared" si="154"/>
        <v>-0.16429194533294567</v>
      </c>
      <c r="S180" s="18">
        <f t="shared" si="155"/>
        <v>214</v>
      </c>
      <c r="T180" s="14">
        <f t="shared" si="156"/>
        <v>0.20458891013384317</v>
      </c>
      <c r="U180" s="18">
        <f t="shared" si="157"/>
        <v>150</v>
      </c>
      <c r="V180" s="14">
        <f t="shared" si="158"/>
        <v>0.17182130584192434</v>
      </c>
      <c r="W180" s="12">
        <f t="shared" si="159"/>
        <v>-70</v>
      </c>
      <c r="X180" s="14">
        <f t="shared" si="160"/>
        <v>-3.727369542066028E-2</v>
      </c>
      <c r="Y180" s="12">
        <f t="shared" si="161"/>
        <v>-6</v>
      </c>
      <c r="Z180" s="14">
        <f t="shared" si="162"/>
        <v>-3.5842293906810374E-3</v>
      </c>
      <c r="AA180" s="12">
        <v>-0.104830000003858</v>
      </c>
      <c r="AB180" s="26">
        <v>-3.6848259595823052E-6</v>
      </c>
      <c r="AC180" s="12">
        <f t="shared" si="163"/>
        <v>0</v>
      </c>
      <c r="AD180" s="24">
        <f t="shared" si="164"/>
        <v>0</v>
      </c>
      <c r="AE180" s="11">
        <f t="shared" si="165"/>
        <v>-5306.2070000000022</v>
      </c>
      <c r="AF180" s="12">
        <f t="shared" si="166"/>
        <v>-17265.194000000003</v>
      </c>
      <c r="AG180" s="12">
        <f t="shared" si="167"/>
        <v>-25244.476999999999</v>
      </c>
      <c r="AH180" s="14">
        <f t="shared" si="168"/>
        <v>-0.12015867300724647</v>
      </c>
      <c r="AI180" s="14">
        <f t="shared" si="169"/>
        <v>-0.3909690670289856</v>
      </c>
      <c r="AJ180" s="14">
        <f t="shared" si="170"/>
        <v>-0.57165935235507237</v>
      </c>
      <c r="AK180" s="14">
        <f t="shared" si="171"/>
        <v>0.43144240769491926</v>
      </c>
      <c r="AL180" s="14">
        <f t="shared" si="172"/>
        <v>0.51827914282036469</v>
      </c>
      <c r="AM180" s="14">
        <f t="shared" si="173"/>
        <v>0.53418100044074912</v>
      </c>
      <c r="AN180" s="18">
        <f t="shared" si="174"/>
        <v>-1066.8260000000009</v>
      </c>
      <c r="AO180" s="18">
        <f t="shared" si="175"/>
        <v>-3890.9830000000002</v>
      </c>
      <c r="AP180" s="18">
        <f t="shared" si="176"/>
        <v>-7725.6869999999999</v>
      </c>
      <c r="AQ180" s="14">
        <f t="shared" si="177"/>
        <v>-5.9833202467751034E-2</v>
      </c>
      <c r="AR180" s="14">
        <f t="shared" si="178"/>
        <v>-0.21822675266404934</v>
      </c>
      <c r="AS180" s="14">
        <f t="shared" si="179"/>
        <v>-0.4332970835670219</v>
      </c>
      <c r="AT180" s="12">
        <f t="shared" si="180"/>
        <v>-138.87799999999993</v>
      </c>
      <c r="AU180" s="12">
        <f t="shared" si="181"/>
        <v>-550.31500000000005</v>
      </c>
      <c r="AV180" s="12">
        <f t="shared" si="182"/>
        <v>-689.899</v>
      </c>
      <c r="AW180" s="14">
        <f t="shared" si="183"/>
        <v>-0.13763924677898898</v>
      </c>
      <c r="AX180" s="14">
        <f t="shared" si="184"/>
        <v>-0.54540634291377599</v>
      </c>
      <c r="AY180" s="14">
        <f t="shared" si="185"/>
        <v>-0.68374529236868187</v>
      </c>
      <c r="AZ180" s="12">
        <f t="shared" si="186"/>
        <v>-660.99600000000009</v>
      </c>
      <c r="BA180" s="12">
        <f t="shared" si="187"/>
        <v>-1048.4382000000001</v>
      </c>
      <c r="BB180" s="12">
        <f t="shared" si="188"/>
        <v>-1307.2152000000001</v>
      </c>
      <c r="BC180" s="14">
        <f t="shared" si="189"/>
        <v>-0.38331941544885184</v>
      </c>
      <c r="BD180" s="14">
        <f t="shared" si="190"/>
        <v>-0.60800173973556026</v>
      </c>
      <c r="BE180" s="14">
        <f t="shared" si="191"/>
        <v>-0.75806958942240787</v>
      </c>
      <c r="BF180" s="12">
        <f t="shared" si="192"/>
        <v>-65.961000000000013</v>
      </c>
      <c r="BG180" s="12">
        <f t="shared" si="193"/>
        <v>-879.39499999999998</v>
      </c>
      <c r="BH180" s="12">
        <f t="shared" si="194"/>
        <v>-1163.895</v>
      </c>
      <c r="BI180" s="14">
        <f t="shared" si="195"/>
        <v>-3.6482853982300889E-2</v>
      </c>
      <c r="BJ180" s="14">
        <f t="shared" si="196"/>
        <v>-0.4863910398230088</v>
      </c>
      <c r="BK180" s="14">
        <f t="shared" si="197"/>
        <v>-0.64374723451327431</v>
      </c>
      <c r="BL180" s="12">
        <f t="shared" si="198"/>
        <v>-285.95499999999993</v>
      </c>
      <c r="BM180" s="12">
        <f t="shared" si="199"/>
        <v>-880.31999999999994</v>
      </c>
      <c r="BN180" s="12">
        <f t="shared" si="200"/>
        <v>-1112.8779999999999</v>
      </c>
      <c r="BO180" s="14">
        <f t="shared" si="201"/>
        <v>-0.17143585131894479</v>
      </c>
      <c r="BP180" s="14">
        <f t="shared" si="202"/>
        <v>-0.52776978417266185</v>
      </c>
      <c r="BQ180" s="24">
        <f t="shared" si="203"/>
        <v>-0.66719304556354908</v>
      </c>
      <c r="BR180" s="19">
        <f t="shared" si="204"/>
        <v>53.1</v>
      </c>
      <c r="BS180" s="20">
        <f t="shared" si="205"/>
        <v>371.7</v>
      </c>
      <c r="BT180" s="13">
        <f t="shared" si="206"/>
        <v>8.4171195652173909E-3</v>
      </c>
      <c r="BU180" s="20">
        <f t="shared" si="207"/>
        <v>56.2</v>
      </c>
      <c r="BV180" s="20">
        <f t="shared" si="208"/>
        <v>393.40000000000003</v>
      </c>
      <c r="BW180" s="13">
        <f t="shared" si="209"/>
        <v>8.9085144927536237E-3</v>
      </c>
      <c r="BX180" s="20">
        <f t="shared" si="210"/>
        <v>43.1</v>
      </c>
      <c r="BY180" s="20">
        <f t="shared" si="211"/>
        <v>301.7</v>
      </c>
      <c r="BZ180" s="13">
        <f t="shared" si="212"/>
        <v>6.831974637681159E-3</v>
      </c>
      <c r="CA180" s="20">
        <f t="shared" si="213"/>
        <v>56.2</v>
      </c>
      <c r="CB180" s="20">
        <f t="shared" si="214"/>
        <v>393.40000000000003</v>
      </c>
      <c r="CC180" s="17">
        <f t="shared" si="215"/>
        <v>8.9085144927536237E-3</v>
      </c>
      <c r="CE180" s="2">
        <v>44160</v>
      </c>
      <c r="CF180" s="2">
        <v>17830</v>
      </c>
      <c r="CG180" s="2">
        <v>10423</v>
      </c>
      <c r="CH180" s="2">
        <v>1009</v>
      </c>
      <c r="CI180" s="2">
        <v>3106</v>
      </c>
      <c r="CJ180" s="2">
        <v>46775</v>
      </c>
      <c r="CK180" s="2">
        <v>1363</v>
      </c>
      <c r="CL180" s="2">
        <v>2063.4</v>
      </c>
      <c r="CM180" s="2">
        <v>1724.4</v>
      </c>
      <c r="CN180" s="2">
        <v>1046</v>
      </c>
      <c r="CO180" s="2">
        <v>832</v>
      </c>
      <c r="CP180" s="2">
        <v>873</v>
      </c>
      <c r="CQ180" s="2">
        <v>723</v>
      </c>
      <c r="CR180" s="2">
        <v>1878</v>
      </c>
      <c r="CS180" s="2">
        <v>1808</v>
      </c>
      <c r="CT180" s="2">
        <v>1674</v>
      </c>
      <c r="CU180" s="2">
        <v>1668</v>
      </c>
      <c r="CV180" s="2">
        <v>38853.792999999998</v>
      </c>
      <c r="CW180" s="2">
        <v>26894.805999999997</v>
      </c>
      <c r="CX180" s="2">
        <v>18915.523000000001</v>
      </c>
      <c r="CY180" s="2">
        <v>16763.173999999999</v>
      </c>
      <c r="CZ180" s="2">
        <v>13939.017</v>
      </c>
      <c r="DA180" s="2">
        <v>10104.313</v>
      </c>
      <c r="DB180" s="2">
        <v>870.12200000000007</v>
      </c>
      <c r="DC180" s="2">
        <v>458.685</v>
      </c>
      <c r="DD180" s="2">
        <v>319.101</v>
      </c>
      <c r="DE180" s="2">
        <v>1063.404</v>
      </c>
      <c r="DF180" s="2">
        <v>675.96179999999993</v>
      </c>
      <c r="DG180" s="2">
        <v>417.1848</v>
      </c>
      <c r="DH180" s="2">
        <v>1742.039</v>
      </c>
      <c r="DI180" s="2">
        <v>928.60500000000002</v>
      </c>
      <c r="DJ180" s="2">
        <v>644.10500000000002</v>
      </c>
      <c r="DK180" s="2">
        <v>1382.0450000000001</v>
      </c>
      <c r="DL180" s="2">
        <v>787.68000000000006</v>
      </c>
      <c r="DM180" s="2">
        <v>555.12200000000007</v>
      </c>
      <c r="DN180" s="2">
        <v>53.1</v>
      </c>
      <c r="DO180" s="2">
        <v>56.2</v>
      </c>
      <c r="DP180" s="2">
        <v>43.1</v>
      </c>
    </row>
    <row r="181" spans="2:120" ht="14.25" customHeight="1" x14ac:dyDescent="0.2">
      <c r="B181" s="6">
        <v>12206</v>
      </c>
      <c r="C181" s="9" t="s">
        <v>448</v>
      </c>
      <c r="D181" s="9" t="s">
        <v>61</v>
      </c>
      <c r="E181" s="21" t="s">
        <v>458</v>
      </c>
      <c r="F181" s="9" t="s">
        <v>175</v>
      </c>
      <c r="G181" s="21">
        <v>0</v>
      </c>
      <c r="H181" s="11">
        <f t="shared" si="144"/>
        <v>136611</v>
      </c>
      <c r="I181" s="12">
        <f t="shared" si="145"/>
        <v>37967</v>
      </c>
      <c r="J181" s="14">
        <f t="shared" si="146"/>
        <v>0.27792051884548097</v>
      </c>
      <c r="K181" s="14">
        <f t="shared" si="147"/>
        <v>0.15483379815681023</v>
      </c>
      <c r="L181" s="15">
        <f t="shared" si="148"/>
        <v>1.445611957969513</v>
      </c>
      <c r="M181" s="12">
        <f t="shared" si="149"/>
        <v>0</v>
      </c>
      <c r="N181" s="14">
        <f t="shared" si="150"/>
        <v>9.5552698088945398E-3</v>
      </c>
      <c r="O181" s="16">
        <f t="shared" si="151"/>
        <v>-512</v>
      </c>
      <c r="P181" s="14">
        <f t="shared" si="152"/>
        <v>-9.4885100074128981E-2</v>
      </c>
      <c r="Q181" s="12">
        <f t="shared" si="153"/>
        <v>-161.39999999999964</v>
      </c>
      <c r="R181" s="14">
        <f t="shared" si="154"/>
        <v>-2.1959183673469385E-2</v>
      </c>
      <c r="S181" s="18">
        <f t="shared" si="155"/>
        <v>-224</v>
      </c>
      <c r="T181" s="14">
        <f t="shared" si="156"/>
        <v>-6.6607195955991738E-2</v>
      </c>
      <c r="U181" s="18">
        <f t="shared" si="157"/>
        <v>49</v>
      </c>
      <c r="V181" s="14">
        <f t="shared" si="158"/>
        <v>1.5735388567758468E-2</v>
      </c>
      <c r="W181" s="12">
        <f t="shared" si="159"/>
        <v>609</v>
      </c>
      <c r="X181" s="14">
        <f t="shared" si="160"/>
        <v>7.9952737298148779E-2</v>
      </c>
      <c r="Y181" s="12">
        <f t="shared" si="161"/>
        <v>450</v>
      </c>
      <c r="Z181" s="14">
        <f t="shared" si="162"/>
        <v>6.6176470588235281E-2</v>
      </c>
      <c r="AA181" s="12">
        <v>3876.2413600000145</v>
      </c>
      <c r="AB181" s="26">
        <v>3.9817269163091362E-2</v>
      </c>
      <c r="AC181" s="12">
        <f t="shared" si="163"/>
        <v>0</v>
      </c>
      <c r="AD181" s="24">
        <f t="shared" si="164"/>
        <v>0</v>
      </c>
      <c r="AE181" s="11">
        <f t="shared" si="165"/>
        <v>1196.8239999999641</v>
      </c>
      <c r="AF181" s="12">
        <f t="shared" si="166"/>
        <v>-3769.3850000000093</v>
      </c>
      <c r="AG181" s="12">
        <f t="shared" si="167"/>
        <v>-12055.779999999999</v>
      </c>
      <c r="AH181" s="14">
        <f t="shared" si="168"/>
        <v>8.760817210912375E-3</v>
      </c>
      <c r="AI181" s="14">
        <f t="shared" si="169"/>
        <v>-2.7592104588942346E-2</v>
      </c>
      <c r="AJ181" s="14">
        <f t="shared" si="170"/>
        <v>-8.8248969702293345E-2</v>
      </c>
      <c r="AK181" s="14">
        <f t="shared" si="171"/>
        <v>0.28201313881859141</v>
      </c>
      <c r="AL181" s="14">
        <f t="shared" si="172"/>
        <v>0.33066606424500339</v>
      </c>
      <c r="AM181" s="14">
        <f t="shared" si="173"/>
        <v>0.33851721348972769</v>
      </c>
      <c r="AN181" s="18">
        <f t="shared" si="174"/>
        <v>896.61700000000565</v>
      </c>
      <c r="AO181" s="18">
        <f t="shared" si="175"/>
        <v>5959.2139999999999</v>
      </c>
      <c r="AP181" s="18">
        <f t="shared" si="176"/>
        <v>4197.086000000003</v>
      </c>
      <c r="AQ181" s="14">
        <f t="shared" si="177"/>
        <v>2.3615692575131186E-2</v>
      </c>
      <c r="AR181" s="14">
        <f t="shared" si="178"/>
        <v>0.15695772644665107</v>
      </c>
      <c r="AS181" s="14">
        <f t="shared" si="179"/>
        <v>0.11054563173282062</v>
      </c>
      <c r="AT181" s="12">
        <f t="shared" si="180"/>
        <v>-48.588999999999942</v>
      </c>
      <c r="AU181" s="12">
        <f t="shared" si="181"/>
        <v>-649.30400000000009</v>
      </c>
      <c r="AV181" s="12">
        <f t="shared" si="182"/>
        <v>-941.33500000000004</v>
      </c>
      <c r="AW181" s="14">
        <f t="shared" si="183"/>
        <v>-9.9486076986077254E-3</v>
      </c>
      <c r="AX181" s="14">
        <f t="shared" si="184"/>
        <v>-0.13294512694512695</v>
      </c>
      <c r="AY181" s="14">
        <f t="shared" si="185"/>
        <v>-0.19273853398853402</v>
      </c>
      <c r="AZ181" s="12">
        <f t="shared" si="186"/>
        <v>-946.15320000000065</v>
      </c>
      <c r="BA181" s="12">
        <f t="shared" si="187"/>
        <v>-1378.8660000000009</v>
      </c>
      <c r="BB181" s="12">
        <f t="shared" si="188"/>
        <v>-1968.4854000000005</v>
      </c>
      <c r="BC181" s="14">
        <f t="shared" si="189"/>
        <v>-0.1316185627243136</v>
      </c>
      <c r="BD181" s="14">
        <f t="shared" si="190"/>
        <v>-0.1918128703780988</v>
      </c>
      <c r="BE181" s="14">
        <f t="shared" si="191"/>
        <v>-0.2738343210082631</v>
      </c>
      <c r="BF181" s="12">
        <f t="shared" si="192"/>
        <v>817.23600000000079</v>
      </c>
      <c r="BG181" s="12">
        <f t="shared" si="193"/>
        <v>-364.5059999999994</v>
      </c>
      <c r="BH181" s="12">
        <f t="shared" si="194"/>
        <v>-844.83599999999933</v>
      </c>
      <c r="BI181" s="14">
        <f t="shared" si="195"/>
        <v>9.934792122538294E-2</v>
      </c>
      <c r="BJ181" s="14">
        <f t="shared" si="196"/>
        <v>-4.4311451495258836E-2</v>
      </c>
      <c r="BK181" s="14">
        <f t="shared" si="197"/>
        <v>-0.10270313639679063</v>
      </c>
      <c r="BL181" s="12">
        <f t="shared" si="198"/>
        <v>-65.913000000000466</v>
      </c>
      <c r="BM181" s="12">
        <f t="shared" si="199"/>
        <v>-785.33599999999933</v>
      </c>
      <c r="BN181" s="12">
        <f t="shared" si="200"/>
        <v>-1255.7209999999995</v>
      </c>
      <c r="BO181" s="14">
        <f t="shared" si="201"/>
        <v>-9.0914482758621684E-3</v>
      </c>
      <c r="BP181" s="14">
        <f t="shared" si="202"/>
        <v>-0.10832220689655159</v>
      </c>
      <c r="BQ181" s="24">
        <f t="shared" si="203"/>
        <v>-0.17320289655172405</v>
      </c>
      <c r="BR181" s="19">
        <f t="shared" si="204"/>
        <v>0</v>
      </c>
      <c r="BS181" s="20">
        <f t="shared" si="205"/>
        <v>0</v>
      </c>
      <c r="BT181" s="13">
        <f t="shared" si="206"/>
        <v>0</v>
      </c>
      <c r="BU181" s="20">
        <f t="shared" si="207"/>
        <v>0</v>
      </c>
      <c r="BV181" s="20">
        <f t="shared" si="208"/>
        <v>0</v>
      </c>
      <c r="BW181" s="13">
        <f t="shared" si="209"/>
        <v>0</v>
      </c>
      <c r="BX181" s="20">
        <f t="shared" si="210"/>
        <v>21.7</v>
      </c>
      <c r="BY181" s="20">
        <f t="shared" si="211"/>
        <v>151.9</v>
      </c>
      <c r="BZ181" s="13">
        <f t="shared" si="212"/>
        <v>1.1119163171340522E-3</v>
      </c>
      <c r="CA181" s="20">
        <f t="shared" si="213"/>
        <v>21.7</v>
      </c>
      <c r="CB181" s="20">
        <f t="shared" si="214"/>
        <v>151.9</v>
      </c>
      <c r="CC181" s="17">
        <f t="shared" si="215"/>
        <v>1.1119163171340522E-3</v>
      </c>
      <c r="CE181" s="2">
        <v>136611</v>
      </c>
      <c r="CF181" s="2">
        <v>37967</v>
      </c>
      <c r="CG181" s="2">
        <v>21152</v>
      </c>
      <c r="CH181" s="2">
        <v>4884</v>
      </c>
      <c r="CI181" s="2">
        <v>13514</v>
      </c>
      <c r="CJ181" s="2">
        <v>135318</v>
      </c>
      <c r="CK181" s="2">
        <v>5396</v>
      </c>
      <c r="CL181" s="2">
        <v>7350</v>
      </c>
      <c r="CM181" s="2">
        <v>7188.6</v>
      </c>
      <c r="CN181" s="2">
        <v>3363</v>
      </c>
      <c r="CO181" s="2">
        <v>3587</v>
      </c>
      <c r="CP181" s="2">
        <v>3114</v>
      </c>
      <c r="CQ181" s="2">
        <v>3065</v>
      </c>
      <c r="CR181" s="2">
        <v>7617</v>
      </c>
      <c r="CS181" s="2">
        <v>8226</v>
      </c>
      <c r="CT181" s="2">
        <v>6800</v>
      </c>
      <c r="CU181" s="2">
        <v>7250</v>
      </c>
      <c r="CV181" s="2">
        <v>137807.82399999996</v>
      </c>
      <c r="CW181" s="2">
        <v>132841.61499999999</v>
      </c>
      <c r="CX181" s="2">
        <v>124555.22</v>
      </c>
      <c r="CY181" s="2">
        <v>38863.617000000006</v>
      </c>
      <c r="CZ181" s="2">
        <v>43926.214</v>
      </c>
      <c r="DA181" s="2">
        <v>42164.086000000003</v>
      </c>
      <c r="DB181" s="2">
        <v>4835.4110000000001</v>
      </c>
      <c r="DC181" s="2">
        <v>4234.6959999999999</v>
      </c>
      <c r="DD181" s="2">
        <v>3942.665</v>
      </c>
      <c r="DE181" s="2">
        <v>6242.4467999999997</v>
      </c>
      <c r="DF181" s="2">
        <v>5809.7339999999995</v>
      </c>
      <c r="DG181" s="2">
        <v>5220.1145999999999</v>
      </c>
      <c r="DH181" s="2">
        <v>9043.2360000000008</v>
      </c>
      <c r="DI181" s="2">
        <v>7861.4940000000006</v>
      </c>
      <c r="DJ181" s="2">
        <v>7381.1640000000007</v>
      </c>
      <c r="DK181" s="2">
        <v>7184.0869999999995</v>
      </c>
      <c r="DL181" s="2">
        <v>6464.6640000000007</v>
      </c>
      <c r="DM181" s="2">
        <v>5994.2790000000005</v>
      </c>
      <c r="DN181" s="2">
        <v>0</v>
      </c>
      <c r="DO181" s="2">
        <v>0</v>
      </c>
      <c r="DP181" s="2">
        <v>21.7</v>
      </c>
    </row>
    <row r="182" spans="2:120" ht="14.25" customHeight="1" x14ac:dyDescent="0.2">
      <c r="B182" s="6">
        <v>12207</v>
      </c>
      <c r="C182" s="9" t="s">
        <v>448</v>
      </c>
      <c r="D182" s="9" t="s">
        <v>61</v>
      </c>
      <c r="E182" s="21" t="s">
        <v>458</v>
      </c>
      <c r="F182" s="9" t="s">
        <v>176</v>
      </c>
      <c r="G182" s="21">
        <v>0</v>
      </c>
      <c r="H182" s="11">
        <f t="shared" si="144"/>
        <v>498222</v>
      </c>
      <c r="I182" s="12">
        <f t="shared" si="145"/>
        <v>129058</v>
      </c>
      <c r="J182" s="14">
        <f t="shared" si="146"/>
        <v>0.25903713605581447</v>
      </c>
      <c r="K182" s="14">
        <f t="shared" si="147"/>
        <v>0.15005559770544055</v>
      </c>
      <c r="L182" s="15">
        <f t="shared" si="148"/>
        <v>1.1403832110442675</v>
      </c>
      <c r="M182" s="12">
        <f t="shared" si="149"/>
        <v>0</v>
      </c>
      <c r="N182" s="14">
        <f t="shared" si="150"/>
        <v>3.3248014886089194E-3</v>
      </c>
      <c r="O182" s="16">
        <f t="shared" si="151"/>
        <v>-2581</v>
      </c>
      <c r="P182" s="14">
        <f t="shared" si="152"/>
        <v>-0.13599957845926858</v>
      </c>
      <c r="Q182" s="12">
        <f t="shared" si="153"/>
        <v>-751.79999999999927</v>
      </c>
      <c r="R182" s="14">
        <f t="shared" si="154"/>
        <v>-3.1653404067197188E-2</v>
      </c>
      <c r="S182" s="18">
        <f t="shared" si="155"/>
        <v>-2281</v>
      </c>
      <c r="T182" s="14">
        <f t="shared" si="156"/>
        <v>-0.20050984528832627</v>
      </c>
      <c r="U182" s="18">
        <f t="shared" si="157"/>
        <v>-2717</v>
      </c>
      <c r="V182" s="14">
        <f t="shared" si="158"/>
        <v>-0.24675324675324672</v>
      </c>
      <c r="W182" s="12">
        <f t="shared" si="159"/>
        <v>519</v>
      </c>
      <c r="X182" s="14">
        <f t="shared" si="160"/>
        <v>1.7243670675792355E-2</v>
      </c>
      <c r="Y182" s="12">
        <f t="shared" si="161"/>
        <v>21</v>
      </c>
      <c r="Z182" s="14">
        <f t="shared" si="162"/>
        <v>7.3956682514531025E-4</v>
      </c>
      <c r="AA182" s="12">
        <v>9810.1608900000574</v>
      </c>
      <c r="AB182" s="26">
        <v>2.6698613343475452E-2</v>
      </c>
      <c r="AC182" s="12">
        <f t="shared" si="163"/>
        <v>0</v>
      </c>
      <c r="AD182" s="24">
        <f t="shared" si="164"/>
        <v>0</v>
      </c>
      <c r="AE182" s="11">
        <f t="shared" si="165"/>
        <v>-5485.3229999999749</v>
      </c>
      <c r="AF182" s="12">
        <f t="shared" si="166"/>
        <v>-48254.063000000024</v>
      </c>
      <c r="AG182" s="12">
        <f t="shared" si="167"/>
        <v>-96884.589000000036</v>
      </c>
      <c r="AH182" s="14">
        <f t="shared" si="168"/>
        <v>-1.100979683755432E-2</v>
      </c>
      <c r="AI182" s="14">
        <f t="shared" si="169"/>
        <v>-9.6852533609515512E-2</v>
      </c>
      <c r="AJ182" s="14">
        <f t="shared" si="170"/>
        <v>-0.19446068017871554</v>
      </c>
      <c r="AK182" s="14">
        <f t="shared" si="171"/>
        <v>0.2854969937624513</v>
      </c>
      <c r="AL182" s="14">
        <f t="shared" si="172"/>
        <v>0.33633758220421828</v>
      </c>
      <c r="AM182" s="14">
        <f t="shared" si="173"/>
        <v>0.34527093214342791</v>
      </c>
      <c r="AN182" s="18">
        <f t="shared" si="174"/>
        <v>11616.839999999997</v>
      </c>
      <c r="AO182" s="18">
        <f t="shared" si="175"/>
        <v>22283.127999999997</v>
      </c>
      <c r="AP182" s="18">
        <f t="shared" si="176"/>
        <v>9512.1420000000217</v>
      </c>
      <c r="AQ182" s="14">
        <f t="shared" si="177"/>
        <v>9.0012552495777109E-2</v>
      </c>
      <c r="AR182" s="14">
        <f t="shared" si="178"/>
        <v>0.17265979637062401</v>
      </c>
      <c r="AS182" s="14">
        <f t="shared" si="179"/>
        <v>7.3704396472903833E-2</v>
      </c>
      <c r="AT182" s="12">
        <f t="shared" si="180"/>
        <v>-41.334000000000742</v>
      </c>
      <c r="AU182" s="12">
        <f t="shared" si="181"/>
        <v>-3192.8089999999993</v>
      </c>
      <c r="AV182" s="12">
        <f t="shared" si="182"/>
        <v>-4607.2039999999997</v>
      </c>
      <c r="AW182" s="14">
        <f t="shared" si="183"/>
        <v>-2.5208269805452321E-3</v>
      </c>
      <c r="AX182" s="14">
        <f t="shared" si="184"/>
        <v>-0.19471909495639439</v>
      </c>
      <c r="AY182" s="14">
        <f t="shared" si="185"/>
        <v>-0.28097847167164725</v>
      </c>
      <c r="AZ182" s="12">
        <f t="shared" si="186"/>
        <v>-3534.9750000000022</v>
      </c>
      <c r="BA182" s="12">
        <f t="shared" si="187"/>
        <v>-6023.5038000000022</v>
      </c>
      <c r="BB182" s="12">
        <f t="shared" si="188"/>
        <v>-8234.3369999999995</v>
      </c>
      <c r="BC182" s="14">
        <f t="shared" si="189"/>
        <v>-0.1536999113012627</v>
      </c>
      <c r="BD182" s="14">
        <f t="shared" si="190"/>
        <v>-0.26190057915057929</v>
      </c>
      <c r="BE182" s="14">
        <f t="shared" si="191"/>
        <v>-0.35802710529061876</v>
      </c>
      <c r="BF182" s="12">
        <f t="shared" si="192"/>
        <v>1826.8199999999997</v>
      </c>
      <c r="BG182" s="12">
        <f t="shared" si="193"/>
        <v>-4602.494999999999</v>
      </c>
      <c r="BH182" s="12">
        <f t="shared" si="194"/>
        <v>-7012.0910000000003</v>
      </c>
      <c r="BI182" s="14">
        <f t="shared" si="195"/>
        <v>5.9666851749028416E-2</v>
      </c>
      <c r="BJ182" s="14">
        <f t="shared" si="196"/>
        <v>-0.15032481954469734</v>
      </c>
      <c r="BK182" s="14">
        <f t="shared" si="197"/>
        <v>-0.22902606395139957</v>
      </c>
      <c r="BL182" s="12">
        <f t="shared" si="198"/>
        <v>2690.2740000000013</v>
      </c>
      <c r="BM182" s="12">
        <f t="shared" si="199"/>
        <v>-3597.1520000000019</v>
      </c>
      <c r="BN182" s="12">
        <f t="shared" si="200"/>
        <v>-5862.989999999998</v>
      </c>
      <c r="BO182" s="14">
        <f t="shared" si="201"/>
        <v>9.4674619932432424E-2</v>
      </c>
      <c r="BP182" s="14">
        <f t="shared" si="202"/>
        <v>-0.12658896396396402</v>
      </c>
      <c r="BQ182" s="24">
        <f t="shared" si="203"/>
        <v>-0.2063270692567567</v>
      </c>
      <c r="BR182" s="19">
        <f t="shared" si="204"/>
        <v>0</v>
      </c>
      <c r="BS182" s="20">
        <f t="shared" si="205"/>
        <v>0</v>
      </c>
      <c r="BT182" s="13">
        <f t="shared" si="206"/>
        <v>0</v>
      </c>
      <c r="BU182" s="20">
        <f t="shared" si="207"/>
        <v>0</v>
      </c>
      <c r="BV182" s="20">
        <f t="shared" si="208"/>
        <v>0</v>
      </c>
      <c r="BW182" s="13">
        <f t="shared" si="209"/>
        <v>0</v>
      </c>
      <c r="BX182" s="20">
        <f t="shared" si="210"/>
        <v>165</v>
      </c>
      <c r="BY182" s="20">
        <f t="shared" si="211"/>
        <v>1155</v>
      </c>
      <c r="BZ182" s="13">
        <f t="shared" si="212"/>
        <v>2.3182436745065454E-3</v>
      </c>
      <c r="CA182" s="20">
        <f t="shared" si="213"/>
        <v>165</v>
      </c>
      <c r="CB182" s="20">
        <f t="shared" si="214"/>
        <v>1155</v>
      </c>
      <c r="CC182" s="17">
        <f t="shared" si="215"/>
        <v>2.3182436745065454E-3</v>
      </c>
      <c r="CE182" s="2">
        <v>498222</v>
      </c>
      <c r="CF182" s="2">
        <v>129058</v>
      </c>
      <c r="CG182" s="2">
        <v>74761</v>
      </c>
      <c r="CH182" s="2">
        <v>16397</v>
      </c>
      <c r="CI182" s="2">
        <v>57514</v>
      </c>
      <c r="CJ182" s="2">
        <v>496571</v>
      </c>
      <c r="CK182" s="2">
        <v>18978</v>
      </c>
      <c r="CL182" s="2">
        <v>23751</v>
      </c>
      <c r="CM182" s="2">
        <v>22999.200000000001</v>
      </c>
      <c r="CN182" s="2">
        <v>11376</v>
      </c>
      <c r="CO182" s="2">
        <v>13657</v>
      </c>
      <c r="CP182" s="2">
        <v>11011</v>
      </c>
      <c r="CQ182" s="2">
        <v>13728</v>
      </c>
      <c r="CR182" s="2">
        <v>30098</v>
      </c>
      <c r="CS182" s="2">
        <v>30617</v>
      </c>
      <c r="CT182" s="2">
        <v>28395</v>
      </c>
      <c r="CU182" s="2">
        <v>28416</v>
      </c>
      <c r="CV182" s="2">
        <v>492736.67700000003</v>
      </c>
      <c r="CW182" s="2">
        <v>449967.93699999998</v>
      </c>
      <c r="CX182" s="2">
        <v>401337.41099999996</v>
      </c>
      <c r="CY182" s="2">
        <v>140674.84</v>
      </c>
      <c r="CZ182" s="2">
        <v>151341.128</v>
      </c>
      <c r="DA182" s="2">
        <v>138570.14200000002</v>
      </c>
      <c r="DB182" s="2">
        <v>16355.665999999999</v>
      </c>
      <c r="DC182" s="2">
        <v>13204.191000000001</v>
      </c>
      <c r="DD182" s="2">
        <v>11789.796</v>
      </c>
      <c r="DE182" s="2">
        <v>19464.224999999999</v>
      </c>
      <c r="DF182" s="2">
        <v>16975.696199999998</v>
      </c>
      <c r="DG182" s="2">
        <v>14764.863000000001</v>
      </c>
      <c r="DH182" s="2">
        <v>32443.82</v>
      </c>
      <c r="DI182" s="2">
        <v>26014.505000000001</v>
      </c>
      <c r="DJ182" s="2">
        <v>23604.909</v>
      </c>
      <c r="DK182" s="2">
        <v>31106.274000000001</v>
      </c>
      <c r="DL182" s="2">
        <v>24818.847999999998</v>
      </c>
      <c r="DM182" s="2">
        <v>22553.010000000002</v>
      </c>
      <c r="DN182" s="2">
        <v>0</v>
      </c>
      <c r="DO182" s="2">
        <v>0</v>
      </c>
      <c r="DP182" s="2">
        <v>165</v>
      </c>
    </row>
    <row r="183" spans="2:120" ht="14.25" customHeight="1" x14ac:dyDescent="0.2">
      <c r="B183" s="6">
        <v>12208</v>
      </c>
      <c r="C183" s="9" t="s">
        <v>448</v>
      </c>
      <c r="D183" s="9" t="s">
        <v>61</v>
      </c>
      <c r="E183" s="21" t="s">
        <v>458</v>
      </c>
      <c r="F183" s="9" t="s">
        <v>177</v>
      </c>
      <c r="G183" s="21">
        <v>0</v>
      </c>
      <c r="H183" s="11">
        <f t="shared" si="144"/>
        <v>153815</v>
      </c>
      <c r="I183" s="12">
        <f t="shared" si="145"/>
        <v>47802</v>
      </c>
      <c r="J183" s="14">
        <f t="shared" si="146"/>
        <v>0.31077593212625559</v>
      </c>
      <c r="K183" s="14">
        <f t="shared" si="147"/>
        <v>0.17063355329454213</v>
      </c>
      <c r="L183" s="15">
        <f t="shared" si="148"/>
        <v>1.2634978585972056</v>
      </c>
      <c r="M183" s="12">
        <f t="shared" si="149"/>
        <v>0</v>
      </c>
      <c r="N183" s="14">
        <f t="shared" si="150"/>
        <v>-5.894252457554261E-3</v>
      </c>
      <c r="O183" s="16">
        <f t="shared" si="151"/>
        <v>-499</v>
      </c>
      <c r="P183" s="14">
        <f t="shared" si="152"/>
        <v>-9.9839935974389782E-2</v>
      </c>
      <c r="Q183" s="12">
        <f t="shared" si="153"/>
        <v>-889.20000000000073</v>
      </c>
      <c r="R183" s="14">
        <f t="shared" si="154"/>
        <v>-0.10998144712430435</v>
      </c>
      <c r="S183" s="18">
        <f t="shared" si="155"/>
        <v>-417</v>
      </c>
      <c r="T183" s="14">
        <f t="shared" si="156"/>
        <v>-0.11218724778046818</v>
      </c>
      <c r="U183" s="18">
        <f t="shared" si="157"/>
        <v>-143</v>
      </c>
      <c r="V183" s="14">
        <f t="shared" si="158"/>
        <v>-4.1009463722397443E-2</v>
      </c>
      <c r="W183" s="12">
        <f t="shared" si="159"/>
        <v>423</v>
      </c>
      <c r="X183" s="14">
        <f t="shared" si="160"/>
        <v>5.5085297564787084E-2</v>
      </c>
      <c r="Y183" s="12">
        <f t="shared" si="161"/>
        <v>352</v>
      </c>
      <c r="Z183" s="14">
        <f t="shared" si="162"/>
        <v>5.1840942562592085E-2</v>
      </c>
      <c r="AA183" s="12">
        <v>3192.9467500000028</v>
      </c>
      <c r="AB183" s="26">
        <v>2.9692424432071762E-2</v>
      </c>
      <c r="AC183" s="12">
        <f t="shared" si="163"/>
        <v>0</v>
      </c>
      <c r="AD183" s="24">
        <f t="shared" si="164"/>
        <v>0</v>
      </c>
      <c r="AE183" s="11">
        <f t="shared" si="165"/>
        <v>-5299.6460000000079</v>
      </c>
      <c r="AF183" s="12">
        <f t="shared" si="166"/>
        <v>-24432.553</v>
      </c>
      <c r="AG183" s="12">
        <f t="shared" si="167"/>
        <v>-40829.97099999999</v>
      </c>
      <c r="AH183" s="14">
        <f t="shared" si="168"/>
        <v>-3.4454676071904666E-2</v>
      </c>
      <c r="AI183" s="14">
        <f t="shared" si="169"/>
        <v>-0.15884376036147319</v>
      </c>
      <c r="AJ183" s="14">
        <f t="shared" si="170"/>
        <v>-0.26544856483437895</v>
      </c>
      <c r="AK183" s="14">
        <f t="shared" si="171"/>
        <v>0.31683837887899458</v>
      </c>
      <c r="AL183" s="14">
        <f t="shared" si="172"/>
        <v>0.35894119393181673</v>
      </c>
      <c r="AM183" s="14">
        <f t="shared" si="173"/>
        <v>0.35868249412052639</v>
      </c>
      <c r="AN183" s="18">
        <f t="shared" si="174"/>
        <v>-746.6359999999986</v>
      </c>
      <c r="AO183" s="18">
        <f t="shared" si="175"/>
        <v>-1361.3099999999977</v>
      </c>
      <c r="AP183" s="18">
        <f t="shared" si="176"/>
        <v>-7276.2479999999923</v>
      </c>
      <c r="AQ183" s="14">
        <f t="shared" si="177"/>
        <v>-1.5619346470858941E-2</v>
      </c>
      <c r="AR183" s="14">
        <f t="shared" si="178"/>
        <v>-2.8478097150746784E-2</v>
      </c>
      <c r="AS183" s="14">
        <f t="shared" si="179"/>
        <v>-0.15221639261955555</v>
      </c>
      <c r="AT183" s="12">
        <f t="shared" si="180"/>
        <v>71.902000000000044</v>
      </c>
      <c r="AU183" s="12">
        <f t="shared" si="181"/>
        <v>-972.69599999999991</v>
      </c>
      <c r="AV183" s="12">
        <f t="shared" si="182"/>
        <v>-1325.1379999999999</v>
      </c>
      <c r="AW183" s="14">
        <f t="shared" si="183"/>
        <v>1.5981773727494986E-2</v>
      </c>
      <c r="AX183" s="14">
        <f t="shared" si="184"/>
        <v>-0.21620271171371419</v>
      </c>
      <c r="AY183" s="14">
        <f t="shared" si="185"/>
        <v>-0.29454056456990441</v>
      </c>
      <c r="AZ183" s="12">
        <f t="shared" si="186"/>
        <v>-1143.1991999999991</v>
      </c>
      <c r="BA183" s="12">
        <f t="shared" si="187"/>
        <v>-1954.8353999999999</v>
      </c>
      <c r="BB183" s="12">
        <f t="shared" si="188"/>
        <v>-2701.4153999999999</v>
      </c>
      <c r="BC183" s="14">
        <f t="shared" si="189"/>
        <v>-0.15887034103226871</v>
      </c>
      <c r="BD183" s="14">
        <f t="shared" si="190"/>
        <v>-0.27166338697573589</v>
      </c>
      <c r="BE183" s="14">
        <f t="shared" si="191"/>
        <v>-0.37541557575252238</v>
      </c>
      <c r="BF183" s="12">
        <f t="shared" si="192"/>
        <v>408.84799999999996</v>
      </c>
      <c r="BG183" s="12">
        <f t="shared" si="193"/>
        <v>-1676.0770000000002</v>
      </c>
      <c r="BH183" s="12">
        <f t="shared" si="194"/>
        <v>-2008.9080000000004</v>
      </c>
      <c r="BI183" s="14">
        <f t="shared" si="195"/>
        <v>5.0462601826709363E-2</v>
      </c>
      <c r="BJ183" s="14">
        <f t="shared" si="196"/>
        <v>-0.20687200691187368</v>
      </c>
      <c r="BK183" s="14">
        <f t="shared" si="197"/>
        <v>-0.24795211058997779</v>
      </c>
      <c r="BL183" s="12">
        <f t="shared" si="198"/>
        <v>410.21500000000015</v>
      </c>
      <c r="BM183" s="12">
        <f t="shared" si="199"/>
        <v>-1250.6589999999997</v>
      </c>
      <c r="BN183" s="12">
        <f t="shared" si="200"/>
        <v>-1618.567</v>
      </c>
      <c r="BO183" s="14">
        <f t="shared" si="201"/>
        <v>5.7436992439092727E-2</v>
      </c>
      <c r="BP183" s="14">
        <f t="shared" si="202"/>
        <v>-0.17511327359283113</v>
      </c>
      <c r="BQ183" s="24">
        <f t="shared" si="203"/>
        <v>-0.22662657518902274</v>
      </c>
      <c r="BR183" s="19">
        <f t="shared" si="204"/>
        <v>33.700000000000003</v>
      </c>
      <c r="BS183" s="20">
        <f t="shared" si="205"/>
        <v>235.90000000000003</v>
      </c>
      <c r="BT183" s="13">
        <f t="shared" si="206"/>
        <v>1.5336605662646689E-3</v>
      </c>
      <c r="BU183" s="20">
        <f t="shared" si="207"/>
        <v>0</v>
      </c>
      <c r="BV183" s="20">
        <f t="shared" si="208"/>
        <v>0</v>
      </c>
      <c r="BW183" s="13">
        <f t="shared" si="209"/>
        <v>0</v>
      </c>
      <c r="BX183" s="20">
        <f t="shared" si="210"/>
        <v>49</v>
      </c>
      <c r="BY183" s="20">
        <f t="shared" si="211"/>
        <v>343</v>
      </c>
      <c r="BZ183" s="13">
        <f t="shared" si="212"/>
        <v>2.2299515651919514E-3</v>
      </c>
      <c r="CA183" s="20">
        <f t="shared" si="213"/>
        <v>49</v>
      </c>
      <c r="CB183" s="20">
        <f t="shared" si="214"/>
        <v>343</v>
      </c>
      <c r="CC183" s="17">
        <f t="shared" si="215"/>
        <v>2.2299515651919514E-3</v>
      </c>
      <c r="CE183" s="2">
        <v>153815</v>
      </c>
      <c r="CF183" s="2">
        <v>47802</v>
      </c>
      <c r="CG183" s="2">
        <v>26246</v>
      </c>
      <c r="CH183" s="2">
        <v>4499</v>
      </c>
      <c r="CI183" s="2">
        <v>14243</v>
      </c>
      <c r="CJ183" s="2">
        <v>154727</v>
      </c>
      <c r="CK183" s="2">
        <v>4998</v>
      </c>
      <c r="CL183" s="2">
        <v>8085</v>
      </c>
      <c r="CM183" s="2">
        <v>7195.7999999999993</v>
      </c>
      <c r="CN183" s="2">
        <v>3717</v>
      </c>
      <c r="CO183" s="2">
        <v>4134</v>
      </c>
      <c r="CP183" s="2">
        <v>3487</v>
      </c>
      <c r="CQ183" s="2">
        <v>3630</v>
      </c>
      <c r="CR183" s="2">
        <v>7679</v>
      </c>
      <c r="CS183" s="2">
        <v>8102</v>
      </c>
      <c r="CT183" s="2">
        <v>6790</v>
      </c>
      <c r="CU183" s="2">
        <v>7142</v>
      </c>
      <c r="CV183" s="2">
        <v>148515.35399999999</v>
      </c>
      <c r="CW183" s="2">
        <v>129382.447</v>
      </c>
      <c r="CX183" s="2">
        <v>112985.02900000001</v>
      </c>
      <c r="CY183" s="2">
        <v>47055.364000000001</v>
      </c>
      <c r="CZ183" s="2">
        <v>46440.69</v>
      </c>
      <c r="DA183" s="2">
        <v>40525.752000000008</v>
      </c>
      <c r="DB183" s="2">
        <v>4570.902</v>
      </c>
      <c r="DC183" s="2">
        <v>3526.3040000000001</v>
      </c>
      <c r="DD183" s="2">
        <v>3173.8620000000001</v>
      </c>
      <c r="DE183" s="2">
        <v>6052.6008000000002</v>
      </c>
      <c r="DF183" s="2">
        <v>5240.9645999999993</v>
      </c>
      <c r="DG183" s="2">
        <v>4494.3845999999994</v>
      </c>
      <c r="DH183" s="2">
        <v>8510.848</v>
      </c>
      <c r="DI183" s="2">
        <v>6425.9229999999998</v>
      </c>
      <c r="DJ183" s="2">
        <v>6093.0919999999996</v>
      </c>
      <c r="DK183" s="2">
        <v>7552.2150000000001</v>
      </c>
      <c r="DL183" s="2">
        <v>5891.3410000000003</v>
      </c>
      <c r="DM183" s="2">
        <v>5523.433</v>
      </c>
      <c r="DN183" s="2">
        <v>33.700000000000003</v>
      </c>
      <c r="DO183" s="2">
        <v>0</v>
      </c>
      <c r="DP183" s="2">
        <v>49</v>
      </c>
    </row>
    <row r="184" spans="2:120" ht="14.25" customHeight="1" x14ac:dyDescent="0.2">
      <c r="B184" s="6">
        <v>12210</v>
      </c>
      <c r="C184" s="9" t="s">
        <v>448</v>
      </c>
      <c r="D184" s="9" t="s">
        <v>61</v>
      </c>
      <c r="E184" s="21" t="s">
        <v>458</v>
      </c>
      <c r="F184" s="9" t="s">
        <v>178</v>
      </c>
      <c r="G184" s="21">
        <v>0</v>
      </c>
      <c r="H184" s="11">
        <f t="shared" si="144"/>
        <v>86613</v>
      </c>
      <c r="I184" s="12">
        <f t="shared" si="145"/>
        <v>29672</v>
      </c>
      <c r="J184" s="14">
        <f t="shared" si="146"/>
        <v>0.34258136769307146</v>
      </c>
      <c r="K184" s="14">
        <f t="shared" si="147"/>
        <v>0.18969438767852401</v>
      </c>
      <c r="L184" s="15">
        <f t="shared" si="148"/>
        <v>1.1769536061311072</v>
      </c>
      <c r="M184" s="12">
        <f t="shared" si="149"/>
        <v>0</v>
      </c>
      <c r="N184" s="14">
        <f t="shared" si="150"/>
        <v>-3.4963398736504336E-2</v>
      </c>
      <c r="O184" s="16">
        <f t="shared" si="151"/>
        <v>-547</v>
      </c>
      <c r="P184" s="14">
        <f t="shared" si="152"/>
        <v>-0.20281794586577684</v>
      </c>
      <c r="Q184" s="12">
        <f t="shared" si="153"/>
        <v>-426.59999999999991</v>
      </c>
      <c r="R184" s="14">
        <f t="shared" si="154"/>
        <v>-0.10563066409151689</v>
      </c>
      <c r="S184" s="18">
        <f t="shared" si="155"/>
        <v>81</v>
      </c>
      <c r="T184" s="14">
        <f t="shared" si="156"/>
        <v>4.0826612903225756E-2</v>
      </c>
      <c r="U184" s="18">
        <f t="shared" si="157"/>
        <v>170</v>
      </c>
      <c r="V184" s="14">
        <f t="shared" si="158"/>
        <v>8.822003113648158E-2</v>
      </c>
      <c r="W184" s="12">
        <f t="shared" si="159"/>
        <v>-121</v>
      </c>
      <c r="X184" s="14">
        <f t="shared" si="160"/>
        <v>-2.7475022706630381E-2</v>
      </c>
      <c r="Y184" s="12">
        <f t="shared" si="161"/>
        <v>-20</v>
      </c>
      <c r="Z184" s="14">
        <f t="shared" si="162"/>
        <v>-5.1894135962635701E-3</v>
      </c>
      <c r="AA184" s="12">
        <v>240.33514999999898</v>
      </c>
      <c r="AB184" s="26">
        <v>3.9730948667198174E-3</v>
      </c>
      <c r="AC184" s="12">
        <f t="shared" si="163"/>
        <v>0</v>
      </c>
      <c r="AD184" s="24">
        <f t="shared" si="164"/>
        <v>0</v>
      </c>
      <c r="AE184" s="11">
        <f t="shared" si="165"/>
        <v>-7943.0620000000054</v>
      </c>
      <c r="AF184" s="12">
        <f t="shared" si="166"/>
        <v>-29041.673999999999</v>
      </c>
      <c r="AG184" s="12">
        <f t="shared" si="167"/>
        <v>-44620.061999999998</v>
      </c>
      <c r="AH184" s="14">
        <f t="shared" si="168"/>
        <v>-9.1707503492547415E-2</v>
      </c>
      <c r="AI184" s="14">
        <f t="shared" si="169"/>
        <v>-0.33530386893422459</v>
      </c>
      <c r="AJ184" s="14">
        <f t="shared" si="170"/>
        <v>-0.51516587579231754</v>
      </c>
      <c r="AK184" s="14">
        <f t="shared" si="171"/>
        <v>0.38594494634023996</v>
      </c>
      <c r="AL184" s="14">
        <f t="shared" si="172"/>
        <v>0.47554749737742713</v>
      </c>
      <c r="AM184" s="14">
        <f t="shared" si="173"/>
        <v>0.49144670468162993</v>
      </c>
      <c r="AN184" s="18">
        <f t="shared" si="174"/>
        <v>690.26500000000306</v>
      </c>
      <c r="AO184" s="18">
        <f t="shared" si="175"/>
        <v>-2294.0999999999985</v>
      </c>
      <c r="AP184" s="18">
        <f t="shared" si="176"/>
        <v>-9034.7090000000026</v>
      </c>
      <c r="AQ184" s="14">
        <f t="shared" si="177"/>
        <v>2.326317740630901E-2</v>
      </c>
      <c r="AR184" s="14">
        <f t="shared" si="178"/>
        <v>-7.7315314100835808E-2</v>
      </c>
      <c r="AS184" s="14">
        <f t="shared" si="179"/>
        <v>-0.30448601375033713</v>
      </c>
      <c r="AT184" s="12">
        <f t="shared" si="180"/>
        <v>-334.77599999999984</v>
      </c>
      <c r="AU184" s="12">
        <f t="shared" si="181"/>
        <v>-1046.7820000000002</v>
      </c>
      <c r="AV184" s="12">
        <f t="shared" si="182"/>
        <v>-1362.144</v>
      </c>
      <c r="AW184" s="14">
        <f t="shared" si="183"/>
        <v>-0.15570976744186038</v>
      </c>
      <c r="AX184" s="14">
        <f t="shared" si="184"/>
        <v>-0.4868753488372094</v>
      </c>
      <c r="AY184" s="14">
        <f t="shared" si="185"/>
        <v>-0.63355534883720932</v>
      </c>
      <c r="AZ184" s="12">
        <f t="shared" si="186"/>
        <v>-1065.4908</v>
      </c>
      <c r="BA184" s="12">
        <f t="shared" si="187"/>
        <v>-1938.0479999999998</v>
      </c>
      <c r="BB184" s="12">
        <f t="shared" si="188"/>
        <v>-2465.1017999999995</v>
      </c>
      <c r="BC184" s="14">
        <f t="shared" si="189"/>
        <v>-0.29498637873754152</v>
      </c>
      <c r="BD184" s="14">
        <f t="shared" si="190"/>
        <v>-0.53655813953488374</v>
      </c>
      <c r="BE184" s="14">
        <f t="shared" si="191"/>
        <v>-0.68247558139534892</v>
      </c>
      <c r="BF184" s="12">
        <f t="shared" si="192"/>
        <v>-766.52599999999984</v>
      </c>
      <c r="BG184" s="12">
        <f t="shared" si="193"/>
        <v>-2147.0050000000001</v>
      </c>
      <c r="BH184" s="12">
        <f t="shared" si="194"/>
        <v>-2757.3130000000001</v>
      </c>
      <c r="BI184" s="14">
        <f t="shared" si="195"/>
        <v>-0.17896941396217603</v>
      </c>
      <c r="BJ184" s="14">
        <f t="shared" si="196"/>
        <v>-0.50128531403222043</v>
      </c>
      <c r="BK184" s="14">
        <f t="shared" si="197"/>
        <v>-0.64378076114872762</v>
      </c>
      <c r="BL184" s="12">
        <f t="shared" si="198"/>
        <v>-544.72800000000007</v>
      </c>
      <c r="BM184" s="12">
        <f t="shared" si="199"/>
        <v>-1775.5810000000001</v>
      </c>
      <c r="BN184" s="12">
        <f t="shared" si="200"/>
        <v>-2364.942</v>
      </c>
      <c r="BO184" s="14">
        <f t="shared" si="201"/>
        <v>-0.14207824726134588</v>
      </c>
      <c r="BP184" s="14">
        <f t="shared" si="202"/>
        <v>-0.46311450182576952</v>
      </c>
      <c r="BQ184" s="24">
        <f t="shared" si="203"/>
        <v>-0.61683411580594671</v>
      </c>
      <c r="BR184" s="19">
        <f t="shared" si="204"/>
        <v>83.9</v>
      </c>
      <c r="BS184" s="20">
        <f t="shared" si="205"/>
        <v>587.30000000000007</v>
      </c>
      <c r="BT184" s="13">
        <f t="shared" si="206"/>
        <v>6.7807373027143738E-3</v>
      </c>
      <c r="BU184" s="20">
        <f t="shared" si="207"/>
        <v>78.3</v>
      </c>
      <c r="BV184" s="20">
        <f t="shared" si="208"/>
        <v>548.1</v>
      </c>
      <c r="BW184" s="13">
        <f t="shared" si="209"/>
        <v>6.3281493540230686E-3</v>
      </c>
      <c r="BX184" s="20">
        <f t="shared" si="210"/>
        <v>77.2</v>
      </c>
      <c r="BY184" s="20">
        <f t="shared" si="211"/>
        <v>540.4</v>
      </c>
      <c r="BZ184" s="13">
        <f t="shared" si="212"/>
        <v>6.2392481498158474E-3</v>
      </c>
      <c r="CA184" s="20">
        <f t="shared" si="213"/>
        <v>83.9</v>
      </c>
      <c r="CB184" s="20">
        <f t="shared" si="214"/>
        <v>587.30000000000007</v>
      </c>
      <c r="CC184" s="17">
        <f t="shared" si="215"/>
        <v>6.7807373027143738E-3</v>
      </c>
      <c r="CE184" s="2">
        <v>86613</v>
      </c>
      <c r="CF184" s="2">
        <v>29672</v>
      </c>
      <c r="CG184" s="2">
        <v>16430</v>
      </c>
      <c r="CH184" s="2">
        <v>2150</v>
      </c>
      <c r="CI184" s="2">
        <v>7307</v>
      </c>
      <c r="CJ184" s="2">
        <v>89751</v>
      </c>
      <c r="CK184" s="2">
        <v>2697</v>
      </c>
      <c r="CL184" s="2">
        <v>4038.5999999999995</v>
      </c>
      <c r="CM184" s="2">
        <v>3611.9999999999995</v>
      </c>
      <c r="CN184" s="2">
        <v>1984</v>
      </c>
      <c r="CO184" s="2">
        <v>1903</v>
      </c>
      <c r="CP184" s="2">
        <v>1927</v>
      </c>
      <c r="CQ184" s="2">
        <v>1757</v>
      </c>
      <c r="CR184" s="2">
        <v>4404</v>
      </c>
      <c r="CS184" s="2">
        <v>4283</v>
      </c>
      <c r="CT184" s="2">
        <v>3854</v>
      </c>
      <c r="CU184" s="2">
        <v>3834</v>
      </c>
      <c r="CV184" s="2">
        <v>78669.937999999995</v>
      </c>
      <c r="CW184" s="2">
        <v>57571.326000000001</v>
      </c>
      <c r="CX184" s="2">
        <v>41992.938000000002</v>
      </c>
      <c r="CY184" s="2">
        <v>30362.265000000003</v>
      </c>
      <c r="CZ184" s="2">
        <v>27377.9</v>
      </c>
      <c r="DA184" s="2">
        <v>20637.290999999997</v>
      </c>
      <c r="DB184" s="2">
        <v>1815.2240000000002</v>
      </c>
      <c r="DC184" s="2">
        <v>1103.2179999999998</v>
      </c>
      <c r="DD184" s="2">
        <v>787.85599999999999</v>
      </c>
      <c r="DE184" s="2">
        <v>2546.5091999999995</v>
      </c>
      <c r="DF184" s="2">
        <v>1673.9519999999998</v>
      </c>
      <c r="DG184" s="2">
        <v>1146.8981999999999</v>
      </c>
      <c r="DH184" s="2">
        <v>3516.4740000000002</v>
      </c>
      <c r="DI184" s="2">
        <v>2135.9949999999999</v>
      </c>
      <c r="DJ184" s="2">
        <v>1525.6869999999999</v>
      </c>
      <c r="DK184" s="2">
        <v>3289.2719999999999</v>
      </c>
      <c r="DL184" s="2">
        <v>2058.4189999999999</v>
      </c>
      <c r="DM184" s="2">
        <v>1469.058</v>
      </c>
      <c r="DN184" s="2">
        <v>83.9</v>
      </c>
      <c r="DO184" s="2">
        <v>78.3</v>
      </c>
      <c r="DP184" s="2">
        <v>77.2</v>
      </c>
    </row>
    <row r="185" spans="2:120" ht="14.25" customHeight="1" x14ac:dyDescent="0.2">
      <c r="B185" s="6">
        <v>12211</v>
      </c>
      <c r="C185" s="9" t="s">
        <v>448</v>
      </c>
      <c r="D185" s="9" t="s">
        <v>61</v>
      </c>
      <c r="E185" s="21" t="s">
        <v>458</v>
      </c>
      <c r="F185" s="9" t="s">
        <v>179</v>
      </c>
      <c r="G185" s="21">
        <v>0</v>
      </c>
      <c r="H185" s="11">
        <f t="shared" si="144"/>
        <v>132023</v>
      </c>
      <c r="I185" s="12">
        <f t="shared" si="145"/>
        <v>31962</v>
      </c>
      <c r="J185" s="14">
        <f t="shared" si="146"/>
        <v>0.24209418055944798</v>
      </c>
      <c r="K185" s="14">
        <f t="shared" si="147"/>
        <v>0.12398597214121782</v>
      </c>
      <c r="L185" s="15">
        <f t="shared" si="148"/>
        <v>1.0020638582008012</v>
      </c>
      <c r="M185" s="12">
        <f t="shared" si="149"/>
        <v>0</v>
      </c>
      <c r="N185" s="14">
        <f t="shared" si="150"/>
        <v>-1.0737621388322793E-2</v>
      </c>
      <c r="O185" s="16">
        <f t="shared" si="151"/>
        <v>-1330</v>
      </c>
      <c r="P185" s="14">
        <f t="shared" si="152"/>
        <v>-0.24372365768737403</v>
      </c>
      <c r="Q185" s="12">
        <f t="shared" si="153"/>
        <v>-680.39999999999964</v>
      </c>
      <c r="R185" s="14">
        <f t="shared" si="154"/>
        <v>-9.0459476707083541E-2</v>
      </c>
      <c r="S185" s="18">
        <f t="shared" si="155"/>
        <v>-1111</v>
      </c>
      <c r="T185" s="14">
        <f t="shared" si="156"/>
        <v>-0.32371794871794868</v>
      </c>
      <c r="U185" s="18">
        <f t="shared" si="157"/>
        <v>-1603</v>
      </c>
      <c r="V185" s="14">
        <f t="shared" si="158"/>
        <v>-0.53167495854063018</v>
      </c>
      <c r="W185" s="12">
        <f t="shared" si="159"/>
        <v>-962</v>
      </c>
      <c r="X185" s="14">
        <f t="shared" si="160"/>
        <v>-0.10337416720395443</v>
      </c>
      <c r="Y185" s="12">
        <f t="shared" si="161"/>
        <v>-913</v>
      </c>
      <c r="Z185" s="14">
        <f t="shared" si="162"/>
        <v>-0.11017255943043325</v>
      </c>
      <c r="AA185" s="12">
        <v>344.6279799999902</v>
      </c>
      <c r="AB185" s="26">
        <v>3.3496630560470031E-3</v>
      </c>
      <c r="AC185" s="12">
        <f t="shared" si="163"/>
        <v>0</v>
      </c>
      <c r="AD185" s="24">
        <f t="shared" si="164"/>
        <v>0</v>
      </c>
      <c r="AE185" s="11">
        <f t="shared" si="165"/>
        <v>-4001.1520000000019</v>
      </c>
      <c r="AF185" s="12">
        <f t="shared" si="166"/>
        <v>-23682.616999999998</v>
      </c>
      <c r="AG185" s="12">
        <f t="shared" si="167"/>
        <v>-41409.625999999989</v>
      </c>
      <c r="AH185" s="14">
        <f t="shared" si="168"/>
        <v>-3.0306476901752033E-2</v>
      </c>
      <c r="AI185" s="14">
        <f t="shared" si="169"/>
        <v>-0.17938250910826148</v>
      </c>
      <c r="AJ185" s="14">
        <f t="shared" si="170"/>
        <v>-0.31365463593464771</v>
      </c>
      <c r="AK185" s="14">
        <f t="shared" si="171"/>
        <v>0.26722581758076169</v>
      </c>
      <c r="AL185" s="14">
        <f t="shared" si="172"/>
        <v>0.34401519514657797</v>
      </c>
      <c r="AM185" s="14">
        <f t="shared" si="173"/>
        <v>0.35548689534505135</v>
      </c>
      <c r="AN185" s="18">
        <f t="shared" si="174"/>
        <v>2248.7430000000022</v>
      </c>
      <c r="AO185" s="18">
        <f t="shared" si="175"/>
        <v>5308.7379999999976</v>
      </c>
      <c r="AP185" s="18">
        <f t="shared" si="176"/>
        <v>249.86699999999837</v>
      </c>
      <c r="AQ185" s="14">
        <f t="shared" si="177"/>
        <v>7.0356767411301036E-2</v>
      </c>
      <c r="AR185" s="14">
        <f t="shared" si="178"/>
        <v>0.16609530066954492</v>
      </c>
      <c r="AS185" s="14">
        <f t="shared" si="179"/>
        <v>7.8176271822789634E-3</v>
      </c>
      <c r="AT185" s="12">
        <f t="shared" si="180"/>
        <v>108.13000000000011</v>
      </c>
      <c r="AU185" s="12">
        <f t="shared" si="181"/>
        <v>-1192.335</v>
      </c>
      <c r="AV185" s="12">
        <f t="shared" si="182"/>
        <v>-1651.94</v>
      </c>
      <c r="AW185" s="14">
        <f t="shared" si="183"/>
        <v>2.6200629997576996E-2</v>
      </c>
      <c r="AX185" s="14">
        <f t="shared" si="184"/>
        <v>-0.28891083111218807</v>
      </c>
      <c r="AY185" s="14">
        <f t="shared" si="185"/>
        <v>-0.40027622970680887</v>
      </c>
      <c r="AZ185" s="12">
        <f t="shared" si="186"/>
        <v>-2105.6688000000004</v>
      </c>
      <c r="BA185" s="12">
        <f t="shared" si="187"/>
        <v>-2846.7923999999998</v>
      </c>
      <c r="BB185" s="12">
        <f t="shared" si="188"/>
        <v>-3770.8962000000001</v>
      </c>
      <c r="BC185" s="14">
        <f t="shared" si="189"/>
        <v>-0.30779231713734434</v>
      </c>
      <c r="BD185" s="14">
        <f t="shared" si="190"/>
        <v>-0.41612471496228731</v>
      </c>
      <c r="BE185" s="14">
        <f t="shared" si="191"/>
        <v>-0.55120391159445714</v>
      </c>
      <c r="BF185" s="12">
        <f t="shared" si="192"/>
        <v>-726.28099999999995</v>
      </c>
      <c r="BG185" s="12">
        <f t="shared" si="193"/>
        <v>-2901.8209999999999</v>
      </c>
      <c r="BH185" s="12">
        <f t="shared" si="194"/>
        <v>-3505.4490000000005</v>
      </c>
      <c r="BI185" s="14">
        <f t="shared" si="195"/>
        <v>-8.7042305848513912E-2</v>
      </c>
      <c r="BJ185" s="14">
        <f t="shared" si="196"/>
        <v>-0.3477733700862895</v>
      </c>
      <c r="BK185" s="14">
        <f t="shared" si="197"/>
        <v>-0.42011613135186965</v>
      </c>
      <c r="BL185" s="12">
        <f t="shared" si="198"/>
        <v>20.253999999999905</v>
      </c>
      <c r="BM185" s="12">
        <f t="shared" si="199"/>
        <v>-1682.3780000000006</v>
      </c>
      <c r="BN185" s="12">
        <f t="shared" si="200"/>
        <v>-2508.4030000000002</v>
      </c>
      <c r="BO185" s="14">
        <f t="shared" si="201"/>
        <v>2.7466775155953194E-3</v>
      </c>
      <c r="BP185" s="14">
        <f t="shared" si="202"/>
        <v>-0.22814998643883921</v>
      </c>
      <c r="BQ185" s="24">
        <f t="shared" si="203"/>
        <v>-0.34016856522918371</v>
      </c>
      <c r="BR185" s="19">
        <f t="shared" si="204"/>
        <v>45.1</v>
      </c>
      <c r="BS185" s="20">
        <f t="shared" si="205"/>
        <v>315.7</v>
      </c>
      <c r="BT185" s="13">
        <f t="shared" si="206"/>
        <v>2.3912500094680472E-3</v>
      </c>
      <c r="BU185" s="20">
        <f t="shared" si="207"/>
        <v>0</v>
      </c>
      <c r="BV185" s="20">
        <f t="shared" si="208"/>
        <v>0</v>
      </c>
      <c r="BW185" s="13">
        <f t="shared" si="209"/>
        <v>0</v>
      </c>
      <c r="BX185" s="20">
        <f t="shared" si="210"/>
        <v>111.4</v>
      </c>
      <c r="BY185" s="20">
        <f t="shared" si="211"/>
        <v>779.80000000000007</v>
      </c>
      <c r="BZ185" s="13">
        <f t="shared" si="212"/>
        <v>5.9065465865796116E-3</v>
      </c>
      <c r="CA185" s="20">
        <f t="shared" si="213"/>
        <v>111.4</v>
      </c>
      <c r="CB185" s="20">
        <f t="shared" si="214"/>
        <v>779.80000000000007</v>
      </c>
      <c r="CC185" s="17">
        <f t="shared" si="215"/>
        <v>5.9065465865796116E-3</v>
      </c>
      <c r="CE185" s="2">
        <v>132023</v>
      </c>
      <c r="CF185" s="2">
        <v>31962</v>
      </c>
      <c r="CG185" s="2">
        <v>16369</v>
      </c>
      <c r="CH185" s="2">
        <v>4127</v>
      </c>
      <c r="CI185" s="2">
        <v>16474</v>
      </c>
      <c r="CJ185" s="2">
        <v>133456</v>
      </c>
      <c r="CK185" s="2">
        <v>5457</v>
      </c>
      <c r="CL185" s="2">
        <v>7521.5999999999995</v>
      </c>
      <c r="CM185" s="2">
        <v>6841.2</v>
      </c>
      <c r="CN185" s="2">
        <v>3432</v>
      </c>
      <c r="CO185" s="2">
        <v>4543</v>
      </c>
      <c r="CP185" s="2">
        <v>3015</v>
      </c>
      <c r="CQ185" s="2">
        <v>4618</v>
      </c>
      <c r="CR185" s="2">
        <v>9306</v>
      </c>
      <c r="CS185" s="2">
        <v>8344</v>
      </c>
      <c r="CT185" s="2">
        <v>8287</v>
      </c>
      <c r="CU185" s="2">
        <v>7374</v>
      </c>
      <c r="CV185" s="2">
        <v>128021.848</v>
      </c>
      <c r="CW185" s="2">
        <v>108340.383</v>
      </c>
      <c r="CX185" s="2">
        <v>90613.374000000011</v>
      </c>
      <c r="CY185" s="2">
        <v>34210.743000000002</v>
      </c>
      <c r="CZ185" s="2">
        <v>37270.737999999998</v>
      </c>
      <c r="DA185" s="2">
        <v>32211.866999999998</v>
      </c>
      <c r="DB185" s="2">
        <v>4235.13</v>
      </c>
      <c r="DC185" s="2">
        <v>2934.665</v>
      </c>
      <c r="DD185" s="2">
        <v>2475.06</v>
      </c>
      <c r="DE185" s="2">
        <v>4735.5311999999994</v>
      </c>
      <c r="DF185" s="2">
        <v>3994.4076</v>
      </c>
      <c r="DG185" s="2">
        <v>3070.3037999999997</v>
      </c>
      <c r="DH185" s="2">
        <v>7617.7190000000001</v>
      </c>
      <c r="DI185" s="2">
        <v>5442.1790000000001</v>
      </c>
      <c r="DJ185" s="2">
        <v>4838.5509999999995</v>
      </c>
      <c r="DK185" s="2">
        <v>7394.2539999999999</v>
      </c>
      <c r="DL185" s="2">
        <v>5691.6219999999994</v>
      </c>
      <c r="DM185" s="2">
        <v>4865.5969999999998</v>
      </c>
      <c r="DN185" s="2">
        <v>45.1</v>
      </c>
      <c r="DO185" s="2">
        <v>0</v>
      </c>
      <c r="DP185" s="2">
        <v>111.4</v>
      </c>
    </row>
    <row r="186" spans="2:120" ht="14.25" customHeight="1" x14ac:dyDescent="0.2">
      <c r="B186" s="6">
        <v>12212</v>
      </c>
      <c r="C186" s="9" t="s">
        <v>448</v>
      </c>
      <c r="D186" s="9" t="s">
        <v>61</v>
      </c>
      <c r="E186" s="21" t="s">
        <v>458</v>
      </c>
      <c r="F186" s="9" t="s">
        <v>180</v>
      </c>
      <c r="G186" s="21">
        <v>0</v>
      </c>
      <c r="H186" s="11">
        <f t="shared" si="144"/>
        <v>170406</v>
      </c>
      <c r="I186" s="12">
        <f t="shared" si="145"/>
        <v>56973</v>
      </c>
      <c r="J186" s="14">
        <f t="shared" si="146"/>
        <v>0.33433681912608709</v>
      </c>
      <c r="K186" s="14">
        <f t="shared" si="147"/>
        <v>0.18603805030339307</v>
      </c>
      <c r="L186" s="15">
        <f t="shared" si="148"/>
        <v>1.1876994094087299</v>
      </c>
      <c r="M186" s="12">
        <f t="shared" si="149"/>
        <v>0</v>
      </c>
      <c r="N186" s="14">
        <f t="shared" si="150"/>
        <v>-3.0864513487229406E-2</v>
      </c>
      <c r="O186" s="16">
        <f t="shared" si="151"/>
        <v>-1354</v>
      </c>
      <c r="P186" s="14">
        <f t="shared" si="152"/>
        <v>-0.2363826815642458</v>
      </c>
      <c r="Q186" s="12">
        <f t="shared" si="153"/>
        <v>-774.60000000000036</v>
      </c>
      <c r="R186" s="14">
        <f t="shared" si="154"/>
        <v>-8.9652777777777803E-2</v>
      </c>
      <c r="S186" s="18">
        <f t="shared" si="155"/>
        <v>86</v>
      </c>
      <c r="T186" s="14">
        <f t="shared" si="156"/>
        <v>2.1151008362026547E-2</v>
      </c>
      <c r="U186" s="18">
        <f t="shared" si="157"/>
        <v>78</v>
      </c>
      <c r="V186" s="14">
        <f t="shared" si="158"/>
        <v>2.031779109143006E-2</v>
      </c>
      <c r="W186" s="12">
        <f t="shared" si="159"/>
        <v>-243</v>
      </c>
      <c r="X186" s="14">
        <f t="shared" si="160"/>
        <v>-2.9344282091534835E-2</v>
      </c>
      <c r="Y186" s="12">
        <f t="shared" si="161"/>
        <v>-249</v>
      </c>
      <c r="Z186" s="14">
        <f t="shared" si="162"/>
        <v>-3.1845504540222502E-2</v>
      </c>
      <c r="AA186" s="12">
        <v>-464.56369999999879</v>
      </c>
      <c r="AB186" s="26">
        <v>-3.8557623480662828E-3</v>
      </c>
      <c r="AC186" s="12">
        <f t="shared" si="163"/>
        <v>0</v>
      </c>
      <c r="AD186" s="24">
        <f t="shared" si="164"/>
        <v>0</v>
      </c>
      <c r="AE186" s="11">
        <f t="shared" si="165"/>
        <v>-16823.989000000001</v>
      </c>
      <c r="AF186" s="12">
        <f t="shared" si="166"/>
        <v>-58407.136000000028</v>
      </c>
      <c r="AG186" s="12">
        <f t="shared" si="167"/>
        <v>-87950.39899999999</v>
      </c>
      <c r="AH186" s="14">
        <f t="shared" si="168"/>
        <v>-9.8728853444127518E-2</v>
      </c>
      <c r="AI186" s="14">
        <f t="shared" si="169"/>
        <v>-0.34275281386805645</v>
      </c>
      <c r="AJ186" s="14">
        <f t="shared" si="170"/>
        <v>-0.51612266586857269</v>
      </c>
      <c r="AK186" s="14">
        <f t="shared" si="171"/>
        <v>0.36827478447329354</v>
      </c>
      <c r="AL186" s="14">
        <f t="shared" si="172"/>
        <v>0.45281127137146693</v>
      </c>
      <c r="AM186" s="14">
        <f t="shared" si="173"/>
        <v>0.44626731906301914</v>
      </c>
      <c r="AN186" s="18">
        <f t="shared" si="174"/>
        <v>-412.61800000000221</v>
      </c>
      <c r="AO186" s="18">
        <f t="shared" si="175"/>
        <v>-6258.6519999999946</v>
      </c>
      <c r="AP186" s="18">
        <f t="shared" si="176"/>
        <v>-20175.759999999995</v>
      </c>
      <c r="AQ186" s="14">
        <f t="shared" si="177"/>
        <v>-7.2423428641638088E-3</v>
      </c>
      <c r="AR186" s="14">
        <f t="shared" si="178"/>
        <v>-0.10985294788759581</v>
      </c>
      <c r="AS186" s="14">
        <f t="shared" si="179"/>
        <v>-0.35412844680813704</v>
      </c>
      <c r="AT186" s="12">
        <f t="shared" si="180"/>
        <v>-592.47800000000007</v>
      </c>
      <c r="AU186" s="12">
        <f t="shared" si="181"/>
        <v>-1929.299</v>
      </c>
      <c r="AV186" s="12">
        <f t="shared" si="182"/>
        <v>-2553.0770000000002</v>
      </c>
      <c r="AW186" s="14">
        <f t="shared" si="183"/>
        <v>-0.13545450388660263</v>
      </c>
      <c r="AX186" s="14">
        <f t="shared" si="184"/>
        <v>-0.44108344764517604</v>
      </c>
      <c r="AY186" s="14">
        <f t="shared" si="185"/>
        <v>-0.58369387288523089</v>
      </c>
      <c r="AZ186" s="12">
        <f t="shared" si="186"/>
        <v>-2504.9975999999988</v>
      </c>
      <c r="BA186" s="12">
        <f t="shared" si="187"/>
        <v>-4045.6763999999998</v>
      </c>
      <c r="BB186" s="12">
        <f t="shared" si="188"/>
        <v>-5208.5694000000003</v>
      </c>
      <c r="BC186" s="14">
        <f t="shared" si="189"/>
        <v>-0.31848317949500327</v>
      </c>
      <c r="BD186" s="14">
        <f t="shared" si="190"/>
        <v>-0.51436371958196658</v>
      </c>
      <c r="BE186" s="14">
        <f t="shared" si="191"/>
        <v>-0.66221290716301784</v>
      </c>
      <c r="BF186" s="12">
        <f t="shared" si="192"/>
        <v>-1344.7719999999999</v>
      </c>
      <c r="BG186" s="12">
        <f t="shared" si="193"/>
        <v>-3520.5839999999998</v>
      </c>
      <c r="BH186" s="12">
        <f t="shared" si="194"/>
        <v>-4755.8559999999998</v>
      </c>
      <c r="BI186" s="14">
        <f t="shared" si="195"/>
        <v>-0.16730181637223185</v>
      </c>
      <c r="BJ186" s="14">
        <f t="shared" si="196"/>
        <v>-0.43799253545658123</v>
      </c>
      <c r="BK186" s="14">
        <f t="shared" si="197"/>
        <v>-0.59167156008957456</v>
      </c>
      <c r="BL186" s="12">
        <f t="shared" si="198"/>
        <v>-1366.8580000000002</v>
      </c>
      <c r="BM186" s="12">
        <f t="shared" si="199"/>
        <v>-3207.1610000000001</v>
      </c>
      <c r="BN186" s="12">
        <f t="shared" si="200"/>
        <v>-4397.4140000000007</v>
      </c>
      <c r="BO186" s="14">
        <f t="shared" si="201"/>
        <v>-0.18056248348745052</v>
      </c>
      <c r="BP186" s="14">
        <f t="shared" si="202"/>
        <v>-0.42366723910171733</v>
      </c>
      <c r="BQ186" s="24">
        <f t="shared" si="203"/>
        <v>-0.58090013210039637</v>
      </c>
      <c r="BR186" s="19">
        <f t="shared" si="204"/>
        <v>172.2</v>
      </c>
      <c r="BS186" s="20">
        <f t="shared" si="205"/>
        <v>1205.3999999999999</v>
      </c>
      <c r="BT186" s="13">
        <f t="shared" si="206"/>
        <v>7.0736945882187239E-3</v>
      </c>
      <c r="BU186" s="20">
        <f t="shared" si="207"/>
        <v>107</v>
      </c>
      <c r="BV186" s="20">
        <f t="shared" si="208"/>
        <v>749</v>
      </c>
      <c r="BW186" s="13">
        <f t="shared" si="209"/>
        <v>4.3953851390209266E-3</v>
      </c>
      <c r="BX186" s="20">
        <f t="shared" si="210"/>
        <v>152.4</v>
      </c>
      <c r="BY186" s="20">
        <f t="shared" si="211"/>
        <v>1066.8</v>
      </c>
      <c r="BZ186" s="13">
        <f t="shared" si="212"/>
        <v>6.2603429456709265E-3</v>
      </c>
      <c r="CA186" s="20">
        <f t="shared" si="213"/>
        <v>172.2</v>
      </c>
      <c r="CB186" s="20">
        <f t="shared" si="214"/>
        <v>1205.3999999999999</v>
      </c>
      <c r="CC186" s="17">
        <f t="shared" si="215"/>
        <v>7.0736945882187239E-3</v>
      </c>
      <c r="CE186" s="2">
        <v>170406</v>
      </c>
      <c r="CF186" s="2">
        <v>56973</v>
      </c>
      <c r="CG186" s="2">
        <v>31702</v>
      </c>
      <c r="CH186" s="2">
        <v>4374</v>
      </c>
      <c r="CI186" s="2">
        <v>14731</v>
      </c>
      <c r="CJ186" s="2">
        <v>175833</v>
      </c>
      <c r="CK186" s="2">
        <v>5728</v>
      </c>
      <c r="CL186" s="2">
        <v>8640</v>
      </c>
      <c r="CM186" s="2">
        <v>7865.4</v>
      </c>
      <c r="CN186" s="2">
        <v>4066</v>
      </c>
      <c r="CO186" s="2">
        <v>3980</v>
      </c>
      <c r="CP186" s="2">
        <v>3839</v>
      </c>
      <c r="CQ186" s="2">
        <v>3761</v>
      </c>
      <c r="CR186" s="2">
        <v>8281</v>
      </c>
      <c r="CS186" s="2">
        <v>8038</v>
      </c>
      <c r="CT186" s="2">
        <v>7819</v>
      </c>
      <c r="CU186" s="2">
        <v>7570</v>
      </c>
      <c r="CV186" s="2">
        <v>153582.011</v>
      </c>
      <c r="CW186" s="2">
        <v>111998.86399999997</v>
      </c>
      <c r="CX186" s="2">
        <v>82455.60100000001</v>
      </c>
      <c r="CY186" s="2">
        <v>56560.381999999998</v>
      </c>
      <c r="CZ186" s="2">
        <v>50714.348000000005</v>
      </c>
      <c r="DA186" s="2">
        <v>36797.240000000005</v>
      </c>
      <c r="DB186" s="2">
        <v>3781.5219999999999</v>
      </c>
      <c r="DC186" s="2">
        <v>2444.701</v>
      </c>
      <c r="DD186" s="2">
        <v>1820.923</v>
      </c>
      <c r="DE186" s="2">
        <v>5360.4024000000009</v>
      </c>
      <c r="DF186" s="2">
        <v>3819.7235999999998</v>
      </c>
      <c r="DG186" s="2">
        <v>2656.8305999999998</v>
      </c>
      <c r="DH186" s="2">
        <v>6693.2280000000001</v>
      </c>
      <c r="DI186" s="2">
        <v>4517.4160000000002</v>
      </c>
      <c r="DJ186" s="2">
        <v>3282.1440000000002</v>
      </c>
      <c r="DK186" s="2">
        <v>6203.1419999999998</v>
      </c>
      <c r="DL186" s="2">
        <v>4362.8389999999999</v>
      </c>
      <c r="DM186" s="2">
        <v>3172.5859999999998</v>
      </c>
      <c r="DN186" s="2">
        <v>172.2</v>
      </c>
      <c r="DO186" s="2">
        <v>107</v>
      </c>
      <c r="DP186" s="2">
        <v>152.4</v>
      </c>
    </row>
    <row r="187" spans="2:120" ht="14.25" customHeight="1" x14ac:dyDescent="0.2">
      <c r="B187" s="6">
        <v>12213</v>
      </c>
      <c r="C187" s="9" t="s">
        <v>448</v>
      </c>
      <c r="D187" s="9" t="s">
        <v>61</v>
      </c>
      <c r="E187" s="21" t="s">
        <v>458</v>
      </c>
      <c r="F187" s="9" t="s">
        <v>181</v>
      </c>
      <c r="G187" s="21">
        <v>0</v>
      </c>
      <c r="H187" s="11">
        <f t="shared" si="144"/>
        <v>56867</v>
      </c>
      <c r="I187" s="12">
        <f t="shared" si="145"/>
        <v>18193</v>
      </c>
      <c r="J187" s="14">
        <f t="shared" si="146"/>
        <v>0.3199219230836865</v>
      </c>
      <c r="K187" s="14">
        <f t="shared" si="147"/>
        <v>0.16005767844268204</v>
      </c>
      <c r="L187" s="15">
        <f t="shared" si="148"/>
        <v>1.089262124929232</v>
      </c>
      <c r="M187" s="12">
        <f t="shared" si="149"/>
        <v>0</v>
      </c>
      <c r="N187" s="14">
        <f t="shared" si="150"/>
        <v>-3.6805555555555536E-2</v>
      </c>
      <c r="O187" s="16">
        <f t="shared" si="151"/>
        <v>-389</v>
      </c>
      <c r="P187" s="14">
        <f t="shared" si="152"/>
        <v>-0.2123362445414847</v>
      </c>
      <c r="Q187" s="12">
        <f t="shared" si="153"/>
        <v>-267.59999999999991</v>
      </c>
      <c r="R187" s="14">
        <f t="shared" si="154"/>
        <v>-9.7083151937309542E-2</v>
      </c>
      <c r="S187" s="18">
        <f t="shared" si="155"/>
        <v>-34</v>
      </c>
      <c r="T187" s="14">
        <f t="shared" si="156"/>
        <v>-2.1424070573409004E-2</v>
      </c>
      <c r="U187" s="18">
        <f t="shared" si="157"/>
        <v>-109</v>
      </c>
      <c r="V187" s="14">
        <f t="shared" si="158"/>
        <v>-8.2264150943396119E-2</v>
      </c>
      <c r="W187" s="12">
        <f t="shared" si="159"/>
        <v>-118</v>
      </c>
      <c r="X187" s="14">
        <f t="shared" si="160"/>
        <v>-3.6851967520299844E-2</v>
      </c>
      <c r="Y187" s="12">
        <f t="shared" si="161"/>
        <v>-117</v>
      </c>
      <c r="Z187" s="14">
        <f t="shared" si="162"/>
        <v>-4.1980624327233595E-2</v>
      </c>
      <c r="AA187" s="12">
        <v>-334.80511000000115</v>
      </c>
      <c r="AB187" s="26">
        <v>-8.005132701805473E-3</v>
      </c>
      <c r="AC187" s="12">
        <f t="shared" si="163"/>
        <v>0</v>
      </c>
      <c r="AD187" s="24">
        <f t="shared" si="164"/>
        <v>0</v>
      </c>
      <c r="AE187" s="11">
        <f t="shared" si="165"/>
        <v>-5247.5429999999978</v>
      </c>
      <c r="AF187" s="12">
        <f t="shared" si="166"/>
        <v>-19899.557999999997</v>
      </c>
      <c r="AG187" s="12">
        <f t="shared" si="167"/>
        <v>-30458.091</v>
      </c>
      <c r="AH187" s="14">
        <f t="shared" si="168"/>
        <v>-9.2277471996060956E-2</v>
      </c>
      <c r="AI187" s="14">
        <f t="shared" si="169"/>
        <v>-0.34993155960398825</v>
      </c>
      <c r="AJ187" s="14">
        <f t="shared" si="170"/>
        <v>-0.5356022121792956</v>
      </c>
      <c r="AK187" s="14">
        <f t="shared" si="171"/>
        <v>0.37552012606409246</v>
      </c>
      <c r="AL187" s="14">
        <f t="shared" si="172"/>
        <v>0.47398767813039377</v>
      </c>
      <c r="AM187" s="14">
        <f t="shared" si="173"/>
        <v>0.516293952165915</v>
      </c>
      <c r="AN187" s="18">
        <f t="shared" si="174"/>
        <v>1191.1450000000004</v>
      </c>
      <c r="AO187" s="18">
        <f t="shared" si="175"/>
        <v>-670.88799999999901</v>
      </c>
      <c r="AP187" s="18">
        <f t="shared" si="176"/>
        <v>-4558.239999999998</v>
      </c>
      <c r="AQ187" s="14">
        <f t="shared" si="177"/>
        <v>6.5472709283790564E-2</v>
      </c>
      <c r="AR187" s="14">
        <f t="shared" si="178"/>
        <v>-3.687616116088599E-2</v>
      </c>
      <c r="AS187" s="14">
        <f t="shared" si="179"/>
        <v>-0.2505491122959379</v>
      </c>
      <c r="AT187" s="12">
        <f t="shared" si="180"/>
        <v>-302.27799999999979</v>
      </c>
      <c r="AU187" s="12">
        <f t="shared" si="181"/>
        <v>-799.48399999999992</v>
      </c>
      <c r="AV187" s="12">
        <f t="shared" si="182"/>
        <v>-1013.015</v>
      </c>
      <c r="AW187" s="14">
        <f t="shared" si="183"/>
        <v>-0.20947886347886335</v>
      </c>
      <c r="AX187" s="14">
        <f t="shared" si="184"/>
        <v>-0.55404296604296599</v>
      </c>
      <c r="AY187" s="14">
        <f t="shared" si="185"/>
        <v>-0.70202009702009693</v>
      </c>
      <c r="AZ187" s="12">
        <f t="shared" si="186"/>
        <v>-801.65880000000016</v>
      </c>
      <c r="BA187" s="12">
        <f t="shared" si="187"/>
        <v>-1467.2496000000003</v>
      </c>
      <c r="BB187" s="12">
        <f t="shared" si="188"/>
        <v>-1835.3520000000003</v>
      </c>
      <c r="BC187" s="14">
        <f t="shared" si="189"/>
        <v>-0.32210655737704919</v>
      </c>
      <c r="BD187" s="14">
        <f t="shared" si="190"/>
        <v>-0.58954098360655749</v>
      </c>
      <c r="BE187" s="14">
        <f t="shared" si="191"/>
        <v>-0.73744455159112832</v>
      </c>
      <c r="BF187" s="12">
        <f t="shared" si="192"/>
        <v>-639.63199999999961</v>
      </c>
      <c r="BG187" s="12">
        <f t="shared" si="193"/>
        <v>-1749.143</v>
      </c>
      <c r="BH187" s="12">
        <f t="shared" si="194"/>
        <v>-2218.181</v>
      </c>
      <c r="BI187" s="14">
        <f t="shared" si="195"/>
        <v>-0.20740337224383909</v>
      </c>
      <c r="BJ187" s="14">
        <f t="shared" si="196"/>
        <v>-0.56716699092088196</v>
      </c>
      <c r="BK187" s="14">
        <f t="shared" si="197"/>
        <v>-0.71925453955901431</v>
      </c>
      <c r="BL187" s="12">
        <f t="shared" si="198"/>
        <v>-644.90499999999997</v>
      </c>
      <c r="BM187" s="12">
        <f t="shared" si="199"/>
        <v>-1465.2950000000001</v>
      </c>
      <c r="BN187" s="12">
        <f t="shared" si="200"/>
        <v>-1877.5720000000001</v>
      </c>
      <c r="BO187" s="14">
        <f t="shared" si="201"/>
        <v>-0.2415374531835206</v>
      </c>
      <c r="BP187" s="14">
        <f t="shared" si="202"/>
        <v>-0.54879962546816485</v>
      </c>
      <c r="BQ187" s="24">
        <f t="shared" si="203"/>
        <v>-0.70321048689138577</v>
      </c>
      <c r="BR187" s="19">
        <f t="shared" si="204"/>
        <v>62.5</v>
      </c>
      <c r="BS187" s="20">
        <f t="shared" si="205"/>
        <v>437.5</v>
      </c>
      <c r="BT187" s="13">
        <f t="shared" si="206"/>
        <v>7.6933898394499446E-3</v>
      </c>
      <c r="BU187" s="20">
        <f t="shared" si="207"/>
        <v>54.9</v>
      </c>
      <c r="BV187" s="20">
        <f t="shared" si="208"/>
        <v>384.3</v>
      </c>
      <c r="BW187" s="13">
        <f t="shared" si="209"/>
        <v>6.7578736349728314E-3</v>
      </c>
      <c r="BX187" s="20">
        <f t="shared" si="210"/>
        <v>67</v>
      </c>
      <c r="BY187" s="20">
        <f t="shared" si="211"/>
        <v>469</v>
      </c>
      <c r="BZ187" s="13">
        <f t="shared" si="212"/>
        <v>8.2473139078903402E-3</v>
      </c>
      <c r="CA187" s="20">
        <f t="shared" si="213"/>
        <v>67</v>
      </c>
      <c r="CB187" s="20">
        <f t="shared" si="214"/>
        <v>469</v>
      </c>
      <c r="CC187" s="17">
        <f t="shared" si="215"/>
        <v>8.2473139078903402E-3</v>
      </c>
      <c r="CE187" s="2">
        <v>56867</v>
      </c>
      <c r="CF187" s="2">
        <v>18193</v>
      </c>
      <c r="CG187" s="2">
        <v>9102</v>
      </c>
      <c r="CH187" s="2">
        <v>1443</v>
      </c>
      <c r="CI187" s="2">
        <v>5299</v>
      </c>
      <c r="CJ187" s="2">
        <v>59040</v>
      </c>
      <c r="CK187" s="2">
        <v>1832</v>
      </c>
      <c r="CL187" s="2">
        <v>2756.4</v>
      </c>
      <c r="CM187" s="2">
        <v>2488.8000000000002</v>
      </c>
      <c r="CN187" s="2">
        <v>1587</v>
      </c>
      <c r="CO187" s="2">
        <v>1621</v>
      </c>
      <c r="CP187" s="2">
        <v>1325</v>
      </c>
      <c r="CQ187" s="2">
        <v>1434</v>
      </c>
      <c r="CR187" s="2">
        <v>3202</v>
      </c>
      <c r="CS187" s="2">
        <v>3084</v>
      </c>
      <c r="CT187" s="2">
        <v>2787</v>
      </c>
      <c r="CU187" s="2">
        <v>2670</v>
      </c>
      <c r="CV187" s="2">
        <v>51619.457000000002</v>
      </c>
      <c r="CW187" s="2">
        <v>36967.442000000003</v>
      </c>
      <c r="CX187" s="2">
        <v>26408.909</v>
      </c>
      <c r="CY187" s="2">
        <v>19384.145</v>
      </c>
      <c r="CZ187" s="2">
        <v>17522.112000000001</v>
      </c>
      <c r="DA187" s="2">
        <v>13634.760000000002</v>
      </c>
      <c r="DB187" s="2">
        <v>1140.7220000000002</v>
      </c>
      <c r="DC187" s="2">
        <v>643.51600000000008</v>
      </c>
      <c r="DD187" s="2">
        <v>429.98500000000001</v>
      </c>
      <c r="DE187" s="2">
        <v>1687.1412</v>
      </c>
      <c r="DF187" s="2">
        <v>1021.5503999999999</v>
      </c>
      <c r="DG187" s="2">
        <v>653.44799999999998</v>
      </c>
      <c r="DH187" s="2">
        <v>2444.3680000000004</v>
      </c>
      <c r="DI187" s="2">
        <v>1334.857</v>
      </c>
      <c r="DJ187" s="2">
        <v>865.81899999999996</v>
      </c>
      <c r="DK187" s="2">
        <v>2025.095</v>
      </c>
      <c r="DL187" s="2">
        <v>1204.7049999999999</v>
      </c>
      <c r="DM187" s="2">
        <v>792.428</v>
      </c>
      <c r="DN187" s="2">
        <v>62.5</v>
      </c>
      <c r="DO187" s="2">
        <v>54.9</v>
      </c>
      <c r="DP187" s="2">
        <v>67</v>
      </c>
    </row>
    <row r="188" spans="2:120" ht="14.25" customHeight="1" x14ac:dyDescent="0.2">
      <c r="B188" s="6">
        <v>12215</v>
      </c>
      <c r="C188" s="9" t="s">
        <v>448</v>
      </c>
      <c r="D188" s="9" t="s">
        <v>61</v>
      </c>
      <c r="E188" s="21" t="s">
        <v>458</v>
      </c>
      <c r="F188" s="9" t="s">
        <v>182</v>
      </c>
      <c r="G188" s="21">
        <v>3</v>
      </c>
      <c r="H188" s="11">
        <f t="shared" si="144"/>
        <v>62747</v>
      </c>
      <c r="I188" s="12">
        <f t="shared" si="145"/>
        <v>20215</v>
      </c>
      <c r="J188" s="14">
        <f t="shared" si="146"/>
        <v>0.32216679681897142</v>
      </c>
      <c r="K188" s="14">
        <f t="shared" si="147"/>
        <v>0.16756179578306532</v>
      </c>
      <c r="L188" s="15">
        <f t="shared" si="148"/>
        <v>1.2805755395683454</v>
      </c>
      <c r="M188" s="12">
        <f t="shared" si="149"/>
        <v>0</v>
      </c>
      <c r="N188" s="14">
        <f t="shared" si="150"/>
        <v>-4.654307855948947E-2</v>
      </c>
      <c r="O188" s="16">
        <f t="shared" si="151"/>
        <v>-394</v>
      </c>
      <c r="P188" s="14">
        <f t="shared" si="152"/>
        <v>-0.17410517012814852</v>
      </c>
      <c r="Q188" s="12">
        <f t="shared" si="153"/>
        <v>-369.59999999999991</v>
      </c>
      <c r="R188" s="14">
        <f t="shared" si="154"/>
        <v>-0.11420096403411195</v>
      </c>
      <c r="S188" s="18">
        <f t="shared" si="155"/>
        <v>41</v>
      </c>
      <c r="T188" s="14">
        <f t="shared" si="156"/>
        <v>2.6885245901639321E-2</v>
      </c>
      <c r="U188" s="18">
        <f t="shared" si="157"/>
        <v>85</v>
      </c>
      <c r="V188" s="14">
        <f t="shared" si="158"/>
        <v>5.6628914057295088E-2</v>
      </c>
      <c r="W188" s="12">
        <f t="shared" si="159"/>
        <v>-116</v>
      </c>
      <c r="X188" s="14">
        <f t="shared" si="160"/>
        <v>-3.1920748486516271E-2</v>
      </c>
      <c r="Y188" s="12">
        <f t="shared" si="161"/>
        <v>-119</v>
      </c>
      <c r="Z188" s="14">
        <f t="shared" si="162"/>
        <v>-3.7813790911979672E-2</v>
      </c>
      <c r="AA188" s="12">
        <v>-630.13081999999849</v>
      </c>
      <c r="AB188" s="26">
        <v>-1.3731591963937695E-2</v>
      </c>
      <c r="AC188" s="12">
        <f t="shared" si="163"/>
        <v>0</v>
      </c>
      <c r="AD188" s="24">
        <f t="shared" si="164"/>
        <v>0</v>
      </c>
      <c r="AE188" s="11">
        <f t="shared" si="165"/>
        <v>-6544.650999999998</v>
      </c>
      <c r="AF188" s="12">
        <f t="shared" si="166"/>
        <v>-22353.904999999999</v>
      </c>
      <c r="AG188" s="12">
        <f t="shared" si="167"/>
        <v>-32894.751000000004</v>
      </c>
      <c r="AH188" s="14">
        <f t="shared" si="168"/>
        <v>-0.1043022136516486</v>
      </c>
      <c r="AI188" s="14">
        <f t="shared" si="169"/>
        <v>-0.35625456197109018</v>
      </c>
      <c r="AJ188" s="14">
        <f t="shared" si="170"/>
        <v>-0.52424420291009932</v>
      </c>
      <c r="AK188" s="14">
        <f t="shared" si="171"/>
        <v>0.35915449014417528</v>
      </c>
      <c r="AL188" s="14">
        <f t="shared" si="172"/>
        <v>0.42269803787008642</v>
      </c>
      <c r="AM188" s="14">
        <f t="shared" si="173"/>
        <v>0.44469875619756494</v>
      </c>
      <c r="AN188" s="18">
        <f t="shared" si="174"/>
        <v>-29.673999999999069</v>
      </c>
      <c r="AO188" s="18">
        <f t="shared" si="175"/>
        <v>-3140.9180000000015</v>
      </c>
      <c r="AP188" s="18">
        <f t="shared" si="176"/>
        <v>-6939.7419999999984</v>
      </c>
      <c r="AQ188" s="14">
        <f t="shared" si="177"/>
        <v>-1.4679198614889755E-3</v>
      </c>
      <c r="AR188" s="14">
        <f t="shared" si="178"/>
        <v>-0.15537561216918139</v>
      </c>
      <c r="AS188" s="14">
        <f t="shared" si="179"/>
        <v>-0.34329666089537469</v>
      </c>
      <c r="AT188" s="12">
        <f t="shared" si="180"/>
        <v>-324.67900000000009</v>
      </c>
      <c r="AU188" s="12">
        <f t="shared" si="181"/>
        <v>-931.726</v>
      </c>
      <c r="AV188" s="12">
        <f t="shared" si="182"/>
        <v>-1204.2470000000001</v>
      </c>
      <c r="AW188" s="14">
        <f t="shared" si="183"/>
        <v>-0.17371803103263783</v>
      </c>
      <c r="AX188" s="14">
        <f t="shared" si="184"/>
        <v>-0.49851578384162654</v>
      </c>
      <c r="AY188" s="14">
        <f t="shared" si="185"/>
        <v>-0.64432691278758703</v>
      </c>
      <c r="AZ188" s="12">
        <f t="shared" si="186"/>
        <v>-787.89120000000003</v>
      </c>
      <c r="BA188" s="12">
        <f t="shared" si="187"/>
        <v>-1521.3323999999998</v>
      </c>
      <c r="BB188" s="12">
        <f t="shared" si="188"/>
        <v>-1947.5723999999998</v>
      </c>
      <c r="BC188" s="14">
        <f t="shared" si="189"/>
        <v>-0.27483298451234828</v>
      </c>
      <c r="BD188" s="14">
        <f t="shared" si="190"/>
        <v>-0.53067266638760979</v>
      </c>
      <c r="BE188" s="14">
        <f t="shared" si="191"/>
        <v>-0.67935412306404352</v>
      </c>
      <c r="BF188" s="12">
        <f t="shared" si="192"/>
        <v>-438.71900000000005</v>
      </c>
      <c r="BG188" s="12">
        <f t="shared" si="193"/>
        <v>-1629.097</v>
      </c>
      <c r="BH188" s="12">
        <f t="shared" si="194"/>
        <v>-2161.8440000000001</v>
      </c>
      <c r="BI188" s="14">
        <f t="shared" si="195"/>
        <v>-0.12470693575895397</v>
      </c>
      <c r="BJ188" s="14">
        <f t="shared" si="196"/>
        <v>-0.46307475838544632</v>
      </c>
      <c r="BK188" s="14">
        <f t="shared" si="197"/>
        <v>-0.61450938032973279</v>
      </c>
      <c r="BL188" s="12">
        <f t="shared" si="198"/>
        <v>-530.58600000000024</v>
      </c>
      <c r="BM188" s="12">
        <f t="shared" si="199"/>
        <v>-1462.7049999999999</v>
      </c>
      <c r="BN188" s="12">
        <f t="shared" si="200"/>
        <v>-1921.2930000000001</v>
      </c>
      <c r="BO188" s="14">
        <f t="shared" si="201"/>
        <v>-0.17522655217965666</v>
      </c>
      <c r="BP188" s="14">
        <f t="shared" si="202"/>
        <v>-0.48305977542932621</v>
      </c>
      <c r="BQ188" s="24">
        <f t="shared" si="203"/>
        <v>-0.63450891677675036</v>
      </c>
      <c r="BR188" s="19">
        <f t="shared" si="204"/>
        <v>67.599999999999994</v>
      </c>
      <c r="BS188" s="20">
        <f t="shared" si="205"/>
        <v>473.19999999999993</v>
      </c>
      <c r="BT188" s="13">
        <f t="shared" si="206"/>
        <v>7.5413964014215806E-3</v>
      </c>
      <c r="BU188" s="20">
        <f t="shared" si="207"/>
        <v>16.5</v>
      </c>
      <c r="BV188" s="20">
        <f t="shared" si="208"/>
        <v>115.5</v>
      </c>
      <c r="BW188" s="13">
        <f t="shared" si="209"/>
        <v>1.8407254530097056E-3</v>
      </c>
      <c r="BX188" s="20">
        <f t="shared" si="210"/>
        <v>62</v>
      </c>
      <c r="BY188" s="20">
        <f t="shared" si="211"/>
        <v>434</v>
      </c>
      <c r="BZ188" s="13">
        <f t="shared" si="212"/>
        <v>6.9166653385819244E-3</v>
      </c>
      <c r="CA188" s="20">
        <f t="shared" si="213"/>
        <v>67.599999999999994</v>
      </c>
      <c r="CB188" s="20">
        <f t="shared" si="214"/>
        <v>473.19999999999993</v>
      </c>
      <c r="CC188" s="17">
        <f t="shared" si="215"/>
        <v>7.5413964014215806E-3</v>
      </c>
      <c r="CE188" s="2">
        <v>62747</v>
      </c>
      <c r="CF188" s="2">
        <v>20215</v>
      </c>
      <c r="CG188" s="2">
        <v>10514</v>
      </c>
      <c r="CH188" s="2">
        <v>1869</v>
      </c>
      <c r="CI188" s="2">
        <v>5838</v>
      </c>
      <c r="CJ188" s="2">
        <v>65810</v>
      </c>
      <c r="CK188" s="2">
        <v>2263</v>
      </c>
      <c r="CL188" s="2">
        <v>3236.3999999999996</v>
      </c>
      <c r="CM188" s="2">
        <v>2866.7999999999997</v>
      </c>
      <c r="CN188" s="2">
        <v>1525</v>
      </c>
      <c r="CO188" s="2">
        <v>1484</v>
      </c>
      <c r="CP188" s="2">
        <v>1501</v>
      </c>
      <c r="CQ188" s="2">
        <v>1416</v>
      </c>
      <c r="CR188" s="2">
        <v>3634</v>
      </c>
      <c r="CS188" s="2">
        <v>3518</v>
      </c>
      <c r="CT188" s="2">
        <v>3147</v>
      </c>
      <c r="CU188" s="2">
        <v>3028</v>
      </c>
      <c r="CV188" s="2">
        <v>56202.349000000002</v>
      </c>
      <c r="CW188" s="2">
        <v>40393.095000000001</v>
      </c>
      <c r="CX188" s="2">
        <v>29852.249</v>
      </c>
      <c r="CY188" s="2">
        <v>20185.326000000001</v>
      </c>
      <c r="CZ188" s="2">
        <v>17074.081999999999</v>
      </c>
      <c r="DA188" s="2">
        <v>13275.258000000002</v>
      </c>
      <c r="DB188" s="2">
        <v>1544.3209999999999</v>
      </c>
      <c r="DC188" s="2">
        <v>937.274</v>
      </c>
      <c r="DD188" s="2">
        <v>664.75299999999993</v>
      </c>
      <c r="DE188" s="2">
        <v>2078.9087999999997</v>
      </c>
      <c r="DF188" s="2">
        <v>1345.4675999999999</v>
      </c>
      <c r="DG188" s="2">
        <v>919.22759999999994</v>
      </c>
      <c r="DH188" s="2">
        <v>3079.2809999999999</v>
      </c>
      <c r="DI188" s="2">
        <v>1888.903</v>
      </c>
      <c r="DJ188" s="2">
        <v>1356.1559999999999</v>
      </c>
      <c r="DK188" s="2">
        <v>2497.4139999999998</v>
      </c>
      <c r="DL188" s="2">
        <v>1565.2950000000001</v>
      </c>
      <c r="DM188" s="2">
        <v>1106.7069999999999</v>
      </c>
      <c r="DN188" s="2">
        <v>67.599999999999994</v>
      </c>
      <c r="DO188" s="2">
        <v>16.5</v>
      </c>
      <c r="DP188" s="2">
        <v>62</v>
      </c>
    </row>
    <row r="189" spans="2:120" ht="14.25" customHeight="1" x14ac:dyDescent="0.2">
      <c r="B189" s="6">
        <v>12216</v>
      </c>
      <c r="C189" s="9" t="s">
        <v>448</v>
      </c>
      <c r="D189" s="9" t="s">
        <v>61</v>
      </c>
      <c r="E189" s="21" t="s">
        <v>458</v>
      </c>
      <c r="F189" s="9" t="s">
        <v>183</v>
      </c>
      <c r="G189" s="21">
        <v>0</v>
      </c>
      <c r="H189" s="11">
        <f t="shared" si="144"/>
        <v>174963</v>
      </c>
      <c r="I189" s="12">
        <f t="shared" si="145"/>
        <v>41428</v>
      </c>
      <c r="J189" s="14">
        <f t="shared" si="146"/>
        <v>0.23678149094379955</v>
      </c>
      <c r="K189" s="14">
        <f t="shared" si="147"/>
        <v>0.13661174076804811</v>
      </c>
      <c r="L189" s="15">
        <f t="shared" si="148"/>
        <v>1.2250915108057965</v>
      </c>
      <c r="M189" s="12">
        <f t="shared" si="149"/>
        <v>0</v>
      </c>
      <c r="N189" s="14">
        <f t="shared" si="150"/>
        <v>1.0149822464709413E-2</v>
      </c>
      <c r="O189" s="16">
        <f t="shared" si="151"/>
        <v>-1399</v>
      </c>
      <c r="P189" s="14">
        <f t="shared" si="152"/>
        <v>-0.18635939789529776</v>
      </c>
      <c r="Q189" s="12">
        <f t="shared" si="153"/>
        <v>-4.7999999999992724</v>
      </c>
      <c r="R189" s="14">
        <f t="shared" si="154"/>
        <v>-5.2441822353321843E-4</v>
      </c>
      <c r="S189" s="18">
        <f t="shared" si="155"/>
        <v>-1007</v>
      </c>
      <c r="T189" s="14">
        <f t="shared" si="156"/>
        <v>-0.2225414364640883</v>
      </c>
      <c r="U189" s="18">
        <f t="shared" si="157"/>
        <v>-868</v>
      </c>
      <c r="V189" s="14">
        <f t="shared" si="158"/>
        <v>-0.21437391948629281</v>
      </c>
      <c r="W189" s="12">
        <f t="shared" si="159"/>
        <v>160</v>
      </c>
      <c r="X189" s="14">
        <f t="shared" si="160"/>
        <v>1.5291981267322896E-2</v>
      </c>
      <c r="Y189" s="12">
        <f t="shared" si="161"/>
        <v>63</v>
      </c>
      <c r="Z189" s="14">
        <f t="shared" si="162"/>
        <v>6.3240313190122688E-3</v>
      </c>
      <c r="AA189" s="12">
        <v>3390.7723500000138</v>
      </c>
      <c r="AB189" s="26">
        <v>2.5663516906091255E-2</v>
      </c>
      <c r="AC189" s="12">
        <f t="shared" si="163"/>
        <v>0</v>
      </c>
      <c r="AD189" s="24">
        <f t="shared" si="164"/>
        <v>0</v>
      </c>
      <c r="AE189" s="11">
        <f t="shared" si="165"/>
        <v>684.66800000000512</v>
      </c>
      <c r="AF189" s="12">
        <f t="shared" si="166"/>
        <v>-8184.9120000000112</v>
      </c>
      <c r="AG189" s="12">
        <f t="shared" si="167"/>
        <v>-22341.33600000001</v>
      </c>
      <c r="AH189" s="14">
        <f t="shared" si="168"/>
        <v>3.9132159370838249E-3</v>
      </c>
      <c r="AI189" s="14">
        <f t="shared" si="169"/>
        <v>-4.678081651549193E-2</v>
      </c>
      <c r="AJ189" s="14">
        <f t="shared" si="170"/>
        <v>-0.12769177483239325</v>
      </c>
      <c r="AK189" s="14">
        <f t="shared" si="171"/>
        <v>0.26294662221191573</v>
      </c>
      <c r="AL189" s="14">
        <f t="shared" si="172"/>
        <v>0.32554024722960007</v>
      </c>
      <c r="AM189" s="14">
        <f t="shared" si="173"/>
        <v>0.32100637429821238</v>
      </c>
      <c r="AN189" s="18">
        <f t="shared" si="174"/>
        <v>4757.9609999999957</v>
      </c>
      <c r="AO189" s="18">
        <f t="shared" si="175"/>
        <v>12864.979999999996</v>
      </c>
      <c r="AP189" s="18">
        <f t="shared" si="176"/>
        <v>7564.5270000000019</v>
      </c>
      <c r="AQ189" s="14">
        <f t="shared" si="177"/>
        <v>0.11484891860577373</v>
      </c>
      <c r="AR189" s="14">
        <f t="shared" si="178"/>
        <v>0.31053828328666588</v>
      </c>
      <c r="AS189" s="14">
        <f t="shared" si="179"/>
        <v>0.18259454957999433</v>
      </c>
      <c r="AT189" s="12">
        <f t="shared" si="180"/>
        <v>230.31099999999969</v>
      </c>
      <c r="AU189" s="12">
        <f t="shared" si="181"/>
        <v>-749.26299999999992</v>
      </c>
      <c r="AV189" s="12">
        <f t="shared" si="182"/>
        <v>-1091.9950000000008</v>
      </c>
      <c r="AW189" s="14">
        <f t="shared" si="183"/>
        <v>3.7706450556646898E-2</v>
      </c>
      <c r="AX189" s="14">
        <f t="shared" si="184"/>
        <v>-0.1226691224623444</v>
      </c>
      <c r="AY189" s="14">
        <f t="shared" si="185"/>
        <v>-0.17878110674525227</v>
      </c>
      <c r="AZ189" s="12">
        <f t="shared" si="186"/>
        <v>-1824.9072000000015</v>
      </c>
      <c r="BA189" s="12">
        <f t="shared" si="187"/>
        <v>-2139.3462000000009</v>
      </c>
      <c r="BB189" s="12">
        <f t="shared" si="188"/>
        <v>-3026.7414000000008</v>
      </c>
      <c r="BC189" s="14">
        <f t="shared" si="189"/>
        <v>-0.19948265232504769</v>
      </c>
      <c r="BD189" s="14">
        <f t="shared" si="190"/>
        <v>-0.23385433199973771</v>
      </c>
      <c r="BE189" s="14">
        <f t="shared" si="191"/>
        <v>-0.33085649635993974</v>
      </c>
      <c r="BF189" s="12">
        <f t="shared" si="192"/>
        <v>462.93899999999849</v>
      </c>
      <c r="BG189" s="12">
        <f t="shared" si="193"/>
        <v>-870.30299999999988</v>
      </c>
      <c r="BH189" s="12">
        <f t="shared" si="194"/>
        <v>-1477.4709999999995</v>
      </c>
      <c r="BI189" s="14">
        <f t="shared" si="195"/>
        <v>4.3578932504942047E-2</v>
      </c>
      <c r="BJ189" s="14">
        <f t="shared" si="196"/>
        <v>-8.1926292007907353E-2</v>
      </c>
      <c r="BK189" s="14">
        <f t="shared" si="197"/>
        <v>-0.13908227431045839</v>
      </c>
      <c r="BL189" s="12">
        <f t="shared" si="198"/>
        <v>655.64700000000084</v>
      </c>
      <c r="BM189" s="12">
        <f t="shared" si="199"/>
        <v>-557.82700000000114</v>
      </c>
      <c r="BN189" s="12">
        <f t="shared" si="200"/>
        <v>-1207.2950000000001</v>
      </c>
      <c r="BO189" s="14">
        <f t="shared" si="201"/>
        <v>6.5401197007481482E-2</v>
      </c>
      <c r="BP189" s="14">
        <f t="shared" si="202"/>
        <v>-5.5643591022443983E-2</v>
      </c>
      <c r="BQ189" s="24">
        <f t="shared" si="203"/>
        <v>-0.1204284289276808</v>
      </c>
      <c r="BR189" s="19">
        <f t="shared" si="204"/>
        <v>0</v>
      </c>
      <c r="BS189" s="20">
        <f t="shared" si="205"/>
        <v>0</v>
      </c>
      <c r="BT189" s="13">
        <f t="shared" si="206"/>
        <v>0</v>
      </c>
      <c r="BU189" s="20">
        <f t="shared" si="207"/>
        <v>0</v>
      </c>
      <c r="BV189" s="20">
        <f t="shared" si="208"/>
        <v>0</v>
      </c>
      <c r="BW189" s="13">
        <f t="shared" si="209"/>
        <v>0</v>
      </c>
      <c r="BX189" s="20">
        <f t="shared" si="210"/>
        <v>43.9</v>
      </c>
      <c r="BY189" s="20">
        <f t="shared" si="211"/>
        <v>307.3</v>
      </c>
      <c r="BZ189" s="13">
        <f t="shared" si="212"/>
        <v>1.7563713470848123E-3</v>
      </c>
      <c r="CA189" s="20">
        <f t="shared" si="213"/>
        <v>43.9</v>
      </c>
      <c r="CB189" s="20">
        <f t="shared" si="214"/>
        <v>307.3</v>
      </c>
      <c r="CC189" s="17">
        <f t="shared" si="215"/>
        <v>1.7563713470848123E-3</v>
      </c>
      <c r="CE189" s="2">
        <v>174963</v>
      </c>
      <c r="CF189" s="2">
        <v>41428</v>
      </c>
      <c r="CG189" s="2">
        <v>23902</v>
      </c>
      <c r="CH189" s="2">
        <v>6108</v>
      </c>
      <c r="CI189" s="2">
        <v>19943</v>
      </c>
      <c r="CJ189" s="2">
        <v>173205</v>
      </c>
      <c r="CK189" s="2">
        <v>7507</v>
      </c>
      <c r="CL189" s="2">
        <v>9153</v>
      </c>
      <c r="CM189" s="2">
        <v>9148.2000000000007</v>
      </c>
      <c r="CN189" s="2">
        <v>4525</v>
      </c>
      <c r="CO189" s="2">
        <v>5532</v>
      </c>
      <c r="CP189" s="2">
        <v>4049</v>
      </c>
      <c r="CQ189" s="2">
        <v>4917</v>
      </c>
      <c r="CR189" s="2">
        <v>10463</v>
      </c>
      <c r="CS189" s="2">
        <v>10623</v>
      </c>
      <c r="CT189" s="2">
        <v>9962</v>
      </c>
      <c r="CU189" s="2">
        <v>10025</v>
      </c>
      <c r="CV189" s="2">
        <v>175647.66800000001</v>
      </c>
      <c r="CW189" s="2">
        <v>166778.08799999999</v>
      </c>
      <c r="CX189" s="2">
        <v>152621.66399999999</v>
      </c>
      <c r="CY189" s="2">
        <v>46185.960999999996</v>
      </c>
      <c r="CZ189" s="2">
        <v>54292.979999999996</v>
      </c>
      <c r="DA189" s="2">
        <v>48992.527000000002</v>
      </c>
      <c r="DB189" s="2">
        <v>6338.3109999999997</v>
      </c>
      <c r="DC189" s="2">
        <v>5358.7370000000001</v>
      </c>
      <c r="DD189" s="2">
        <v>5016.0049999999992</v>
      </c>
      <c r="DE189" s="2">
        <v>7323.2927999999993</v>
      </c>
      <c r="DF189" s="2">
        <v>7008.8537999999999</v>
      </c>
      <c r="DG189" s="2">
        <v>6121.4585999999999</v>
      </c>
      <c r="DH189" s="2">
        <v>11085.938999999998</v>
      </c>
      <c r="DI189" s="2">
        <v>9752.6970000000001</v>
      </c>
      <c r="DJ189" s="2">
        <v>9145.5290000000005</v>
      </c>
      <c r="DK189" s="2">
        <v>10680.647000000001</v>
      </c>
      <c r="DL189" s="2">
        <v>9467.1729999999989</v>
      </c>
      <c r="DM189" s="2">
        <v>8817.7049999999999</v>
      </c>
      <c r="DN189" s="2">
        <v>0</v>
      </c>
      <c r="DO189" s="2">
        <v>0</v>
      </c>
      <c r="DP189" s="2">
        <v>43.9</v>
      </c>
    </row>
    <row r="190" spans="2:120" ht="14.25" customHeight="1" x14ac:dyDescent="0.2">
      <c r="B190" s="6">
        <v>12217</v>
      </c>
      <c r="C190" s="9" t="s">
        <v>448</v>
      </c>
      <c r="D190" s="9" t="s">
        <v>61</v>
      </c>
      <c r="E190" s="21" t="s">
        <v>458</v>
      </c>
      <c r="F190" s="9" t="s">
        <v>184</v>
      </c>
      <c r="G190" s="21">
        <v>0</v>
      </c>
      <c r="H190" s="11">
        <f t="shared" si="144"/>
        <v>435529</v>
      </c>
      <c r="I190" s="12">
        <f t="shared" si="145"/>
        <v>113270</v>
      </c>
      <c r="J190" s="14">
        <f t="shared" si="146"/>
        <v>0.26007453005425585</v>
      </c>
      <c r="K190" s="14">
        <f t="shared" si="147"/>
        <v>0.14649770738573092</v>
      </c>
      <c r="L190" s="15">
        <f t="shared" si="148"/>
        <v>1.3838676706785424</v>
      </c>
      <c r="M190" s="12">
        <f t="shared" si="149"/>
        <v>0</v>
      </c>
      <c r="N190" s="14">
        <f t="shared" si="150"/>
        <v>3.6904682544973255E-2</v>
      </c>
      <c r="O190" s="16">
        <f t="shared" si="151"/>
        <v>-880</v>
      </c>
      <c r="P190" s="14">
        <f t="shared" si="152"/>
        <v>-5.0383602427573559E-2</v>
      </c>
      <c r="Q190" s="12">
        <f t="shared" si="153"/>
        <v>430.79999999999927</v>
      </c>
      <c r="R190" s="14">
        <f t="shared" si="154"/>
        <v>1.9318732174568032E-2</v>
      </c>
      <c r="S190" s="18">
        <f t="shared" si="155"/>
        <v>-1640</v>
      </c>
      <c r="T190" s="14">
        <f t="shared" si="156"/>
        <v>-0.169930577142265</v>
      </c>
      <c r="U190" s="18">
        <f t="shared" si="157"/>
        <v>-1370</v>
      </c>
      <c r="V190" s="14">
        <f t="shared" si="158"/>
        <v>-0.14636752136752129</v>
      </c>
      <c r="W190" s="12">
        <f t="shared" si="159"/>
        <v>2896</v>
      </c>
      <c r="X190" s="14">
        <f t="shared" si="160"/>
        <v>0.11941283193138719</v>
      </c>
      <c r="Y190" s="12">
        <f t="shared" si="161"/>
        <v>2852</v>
      </c>
      <c r="Z190" s="14">
        <f t="shared" si="162"/>
        <v>0.12503836205006791</v>
      </c>
      <c r="AA190" s="12">
        <v>17736.797699999996</v>
      </c>
      <c r="AB190" s="26">
        <v>5.7248310703135186E-2</v>
      </c>
      <c r="AC190" s="12">
        <f t="shared" si="163"/>
        <v>0</v>
      </c>
      <c r="AD190" s="24">
        <f t="shared" si="164"/>
        <v>0</v>
      </c>
      <c r="AE190" s="11">
        <f t="shared" si="165"/>
        <v>25971.281000000075</v>
      </c>
      <c r="AF190" s="12">
        <f t="shared" si="166"/>
        <v>63404.332999999984</v>
      </c>
      <c r="AG190" s="12">
        <f t="shared" si="167"/>
        <v>83331.680999999982</v>
      </c>
      <c r="AH190" s="14">
        <f t="shared" si="168"/>
        <v>5.9631576772155359E-2</v>
      </c>
      <c r="AI190" s="14">
        <f t="shared" si="169"/>
        <v>0.14558004863051588</v>
      </c>
      <c r="AJ190" s="14">
        <f t="shared" si="170"/>
        <v>0.19133440253117473</v>
      </c>
      <c r="AK190" s="14">
        <f t="shared" si="171"/>
        <v>0.26565084800024202</v>
      </c>
      <c r="AL190" s="14">
        <f t="shared" si="172"/>
        <v>0.2963207350990919</v>
      </c>
      <c r="AM190" s="14">
        <f t="shared" si="173"/>
        <v>0.29222924294007163</v>
      </c>
      <c r="AN190" s="18">
        <f t="shared" si="174"/>
        <v>9327.9409999999916</v>
      </c>
      <c r="AO190" s="18">
        <f t="shared" si="175"/>
        <v>34574.292000000016</v>
      </c>
      <c r="AP190" s="18">
        <f t="shared" si="176"/>
        <v>38356.263999999996</v>
      </c>
      <c r="AQ190" s="14">
        <f t="shared" si="177"/>
        <v>8.2351381654453881E-2</v>
      </c>
      <c r="AR190" s="14">
        <f t="shared" si="178"/>
        <v>0.30523785644919244</v>
      </c>
      <c r="AS190" s="14">
        <f t="shared" si="179"/>
        <v>0.33862685618433819</v>
      </c>
      <c r="AT190" s="12">
        <f t="shared" si="180"/>
        <v>1231.5429999999978</v>
      </c>
      <c r="AU190" s="12">
        <f t="shared" si="181"/>
        <v>2016.7960000000021</v>
      </c>
      <c r="AV190" s="12">
        <f t="shared" si="182"/>
        <v>2947.8349999999991</v>
      </c>
      <c r="AW190" s="14">
        <f t="shared" si="183"/>
        <v>7.4251959483901953E-2</v>
      </c>
      <c r="AX190" s="14">
        <f t="shared" si="184"/>
        <v>0.12159628602435801</v>
      </c>
      <c r="AY190" s="14">
        <f t="shared" si="185"/>
        <v>0.17773031472326051</v>
      </c>
      <c r="AZ190" s="12">
        <f t="shared" si="186"/>
        <v>-592.81140000000232</v>
      </c>
      <c r="BA190" s="12">
        <f t="shared" si="187"/>
        <v>1372.6482000000033</v>
      </c>
      <c r="BB190" s="12">
        <f t="shared" si="188"/>
        <v>2103.325200000003</v>
      </c>
      <c r="BC190" s="14">
        <f t="shared" si="189"/>
        <v>-2.6080112976454517E-2</v>
      </c>
      <c r="BD190" s="14">
        <f t="shared" si="190"/>
        <v>6.0388211382113921E-2</v>
      </c>
      <c r="BE190" s="14">
        <f t="shared" si="191"/>
        <v>9.2533576179917754E-2</v>
      </c>
      <c r="BF190" s="12">
        <f t="shared" si="192"/>
        <v>1997.8539999999994</v>
      </c>
      <c r="BG190" s="12">
        <f t="shared" si="193"/>
        <v>3220.9539999999979</v>
      </c>
      <c r="BH190" s="12">
        <f t="shared" si="194"/>
        <v>5197.8039999999964</v>
      </c>
      <c r="BI190" s="14">
        <f t="shared" si="195"/>
        <v>7.3591203771916858E-2</v>
      </c>
      <c r="BJ190" s="14">
        <f t="shared" si="196"/>
        <v>0.11864424635332238</v>
      </c>
      <c r="BK190" s="14">
        <f t="shared" si="197"/>
        <v>0.19146176513923674</v>
      </c>
      <c r="BL190" s="12">
        <f t="shared" si="198"/>
        <v>2762.2790000000023</v>
      </c>
      <c r="BM190" s="12">
        <f t="shared" si="199"/>
        <v>4267.2000000000007</v>
      </c>
      <c r="BN190" s="12">
        <f t="shared" si="200"/>
        <v>5738.8329999999987</v>
      </c>
      <c r="BO190" s="14">
        <f t="shared" si="201"/>
        <v>0.10764502552511601</v>
      </c>
      <c r="BP190" s="14">
        <f t="shared" si="202"/>
        <v>0.1662912591091541</v>
      </c>
      <c r="BQ190" s="24">
        <f t="shared" si="203"/>
        <v>0.22364027122871288</v>
      </c>
      <c r="BR190" s="19">
        <f t="shared" si="204"/>
        <v>0</v>
      </c>
      <c r="BS190" s="20">
        <f t="shared" si="205"/>
        <v>0</v>
      </c>
      <c r="BT190" s="13">
        <f t="shared" si="206"/>
        <v>0</v>
      </c>
      <c r="BU190" s="20">
        <f t="shared" si="207"/>
        <v>0</v>
      </c>
      <c r="BV190" s="20">
        <f t="shared" si="208"/>
        <v>0</v>
      </c>
      <c r="BW190" s="13">
        <f t="shared" si="209"/>
        <v>0</v>
      </c>
      <c r="BX190" s="20">
        <f t="shared" si="210"/>
        <v>0</v>
      </c>
      <c r="BY190" s="20">
        <f t="shared" si="211"/>
        <v>0</v>
      </c>
      <c r="BZ190" s="13">
        <f t="shared" si="212"/>
        <v>0</v>
      </c>
      <c r="CA190" s="20">
        <f t="shared" si="213"/>
        <v>0</v>
      </c>
      <c r="CB190" s="20">
        <f t="shared" si="214"/>
        <v>0</v>
      </c>
      <c r="CC190" s="17">
        <f t="shared" si="215"/>
        <v>0</v>
      </c>
      <c r="CE190" s="2">
        <v>435529</v>
      </c>
      <c r="CF190" s="2">
        <v>113270</v>
      </c>
      <c r="CG190" s="2">
        <v>63804</v>
      </c>
      <c r="CH190" s="2">
        <v>16586</v>
      </c>
      <c r="CI190" s="2">
        <v>47941</v>
      </c>
      <c r="CJ190" s="2">
        <v>420028</v>
      </c>
      <c r="CK190" s="2">
        <v>17466</v>
      </c>
      <c r="CL190" s="2">
        <v>22299.599999999999</v>
      </c>
      <c r="CM190" s="2">
        <v>22730.399999999998</v>
      </c>
      <c r="CN190" s="2">
        <v>9651</v>
      </c>
      <c r="CO190" s="2">
        <v>11291</v>
      </c>
      <c r="CP190" s="2">
        <v>9360</v>
      </c>
      <c r="CQ190" s="2">
        <v>10730</v>
      </c>
      <c r="CR190" s="2">
        <v>24252</v>
      </c>
      <c r="CS190" s="2">
        <v>27148</v>
      </c>
      <c r="CT190" s="2">
        <v>22809</v>
      </c>
      <c r="CU190" s="2">
        <v>25661</v>
      </c>
      <c r="CV190" s="2">
        <v>461500.28100000008</v>
      </c>
      <c r="CW190" s="2">
        <v>498933.33299999998</v>
      </c>
      <c r="CX190" s="2">
        <v>518860.68099999998</v>
      </c>
      <c r="CY190" s="2">
        <v>122597.94099999999</v>
      </c>
      <c r="CZ190" s="2">
        <v>147844.29200000002</v>
      </c>
      <c r="DA190" s="2">
        <v>151626.264</v>
      </c>
      <c r="DB190" s="2">
        <v>17817.542999999998</v>
      </c>
      <c r="DC190" s="2">
        <v>18602.796000000002</v>
      </c>
      <c r="DD190" s="2">
        <v>19533.834999999999</v>
      </c>
      <c r="DE190" s="2">
        <v>22137.588599999995</v>
      </c>
      <c r="DF190" s="2">
        <v>24103.048200000001</v>
      </c>
      <c r="DG190" s="2">
        <v>24833.725200000001</v>
      </c>
      <c r="DH190" s="2">
        <v>29145.853999999999</v>
      </c>
      <c r="DI190" s="2">
        <v>30368.953999999998</v>
      </c>
      <c r="DJ190" s="2">
        <v>32345.803999999996</v>
      </c>
      <c r="DK190" s="2">
        <v>28423.279000000002</v>
      </c>
      <c r="DL190" s="2">
        <v>29928.2</v>
      </c>
      <c r="DM190" s="2">
        <v>31399.832999999999</v>
      </c>
      <c r="DN190" s="2">
        <v>0</v>
      </c>
      <c r="DO190" s="2">
        <v>0</v>
      </c>
      <c r="DP190" s="2">
        <v>0</v>
      </c>
    </row>
    <row r="191" spans="2:120" ht="14.25" customHeight="1" x14ac:dyDescent="0.2">
      <c r="B191" s="6">
        <v>12218</v>
      </c>
      <c r="C191" s="9" t="s">
        <v>448</v>
      </c>
      <c r="D191" s="9" t="s">
        <v>61</v>
      </c>
      <c r="E191" s="21" t="s">
        <v>458</v>
      </c>
      <c r="F191" s="9" t="s">
        <v>185</v>
      </c>
      <c r="G191" s="21">
        <v>1</v>
      </c>
      <c r="H191" s="11">
        <f t="shared" ref="H191:H254" si="216">CE191</f>
        <v>15663</v>
      </c>
      <c r="I191" s="12">
        <f t="shared" ref="I191:I254" si="217">CF191</f>
        <v>7238</v>
      </c>
      <c r="J191" s="14">
        <f t="shared" ref="J191:J254" si="218">IF(ISERROR(I191/H191),0,I191/H191)</f>
        <v>0.46210815297197216</v>
      </c>
      <c r="K191" s="14">
        <f t="shared" ref="K191:K254" si="219">IF(ISERROR(CG191/H191),0,CG191/H191)</f>
        <v>0.26623252250526719</v>
      </c>
      <c r="L191" s="15">
        <f t="shared" ref="L191:L254" si="220">IF(ISERROR(CH191/CI191*4),0,CH191/CI191*4)</f>
        <v>1.075268817204301</v>
      </c>
      <c r="M191" s="12">
        <f t="shared" ref="M191:M254" si="221">DR191</f>
        <v>0</v>
      </c>
      <c r="N191" s="14">
        <f t="shared" ref="N191:N254" si="222">IF(ISERROR(H191/CJ191-1),0,H191/CJ191-1)</f>
        <v>-0.11030957114456119</v>
      </c>
      <c r="O191" s="16">
        <f t="shared" ref="O191:O254" si="223">CH191-CK191</f>
        <v>-125</v>
      </c>
      <c r="P191" s="14">
        <f t="shared" ref="P191:P254" si="224">IF(ISERROR(CH191/CK191-1),0,CH191/CK191-1)</f>
        <v>-0.3571428571428571</v>
      </c>
      <c r="Q191" s="12">
        <f t="shared" ref="Q191:Q254" si="225">CM191-CL191</f>
        <v>-104.40000000000009</v>
      </c>
      <c r="R191" s="14">
        <f t="shared" ref="R191:R254" si="226">IF(ISERROR(CM191/CL191-1),0,CM191/CL191-1)</f>
        <v>-0.18974918211559444</v>
      </c>
      <c r="S191" s="18">
        <f t="shared" ref="S191:S254" si="227">CN191-CO191</f>
        <v>-15</v>
      </c>
      <c r="T191" s="14">
        <f t="shared" ref="T191:T254" si="228">IF(ISERROR(1-CO191/CN191),0,1-CO191/CN191)</f>
        <v>-3.0364372469635637E-2</v>
      </c>
      <c r="U191" s="18">
        <f t="shared" ref="U191:U254" si="229">CP191-CQ191</f>
        <v>70</v>
      </c>
      <c r="V191" s="14">
        <f t="shared" ref="V191:V254" si="230">IF(ISERROR(1-CQ191/CP191),0,1-CQ191/CP191)</f>
        <v>0.21875</v>
      </c>
      <c r="W191" s="12">
        <f t="shared" ref="W191:W254" si="231">CS191-CR191</f>
        <v>-73</v>
      </c>
      <c r="X191" s="14">
        <f t="shared" ref="X191:X254" si="232">IF(ISERROR(CS191/CR191-1),0,CS191/CR191-1)</f>
        <v>-0.11850649350649356</v>
      </c>
      <c r="Y191" s="12">
        <f t="shared" ref="Y191:Y254" si="233">CU191-CT191</f>
        <v>-52</v>
      </c>
      <c r="Z191" s="14">
        <f t="shared" ref="Z191:Z254" si="234">IF(ISERROR(CU191/CT191-1),0,CU191/CT191-1)</f>
        <v>-0.11353711790393017</v>
      </c>
      <c r="AA191" s="12">
        <v>-520.66885000000184</v>
      </c>
      <c r="AB191" s="26">
        <v>-5.1593929382651282E-2</v>
      </c>
      <c r="AC191" s="12">
        <f t="shared" ref="AC191:AC254" si="235">DR191-DQ191</f>
        <v>0</v>
      </c>
      <c r="AD191" s="24">
        <f t="shared" ref="AD191:AD254" si="236">IF(ISERROR(DR191/DQ191-1),0,DR191/DQ191-1)</f>
        <v>0</v>
      </c>
      <c r="AE191" s="11">
        <f t="shared" ref="AE191:AE254" si="237">CV191-$CE191</f>
        <v>-3293.1129999999994</v>
      </c>
      <c r="AF191" s="12">
        <f t="shared" ref="AF191:AF254" si="238">CW191-$CE191</f>
        <v>-9174.86</v>
      </c>
      <c r="AG191" s="12">
        <f t="shared" ref="AG191:AG254" si="239">CX191-$CE191</f>
        <v>-12236.756000000001</v>
      </c>
      <c r="AH191" s="14">
        <f t="shared" ref="AH191:AH254" si="240">IF(ISERROR(CV191/$CE191-1),0,CV191/$CE191-1)</f>
        <v>-0.21024790908510493</v>
      </c>
      <c r="AI191" s="14">
        <f t="shared" ref="AI191:AI254" si="241">IF(ISERROR(CW191/$CE191-1),0,CW191/$CE191-1)</f>
        <v>-0.58576645597905896</v>
      </c>
      <c r="AJ191" s="14">
        <f t="shared" ref="AJ191:AJ254" si="242">IF(ISERROR(CX191/$CE191-1),0,CX191/$CE191-1)</f>
        <v>-0.78125237821617821</v>
      </c>
      <c r="AK191" s="14">
        <f t="shared" ref="AK191:AK254" si="243">IF(ISERROR(CY191/CV191),0,CY191/CV191)</f>
        <v>0.54045004614836001</v>
      </c>
      <c r="AL191" s="14">
        <f t="shared" ref="AL191:AL254" si="244">IF(ISERROR(CZ191/CW191),0,CZ191/CW191)</f>
        <v>0.67099399827993855</v>
      </c>
      <c r="AM191" s="14">
        <f t="shared" ref="AM191:AM254" si="245">IF(ISERROR(DA191/CX191),0,DA191/CX191)</f>
        <v>0.7044416568113655</v>
      </c>
      <c r="AN191" s="18">
        <f t="shared" ref="AN191:AN254" si="246">CY191-$CF191</f>
        <v>-552.69400000000132</v>
      </c>
      <c r="AO191" s="18">
        <f t="shared" ref="AO191:AO254" si="247">CZ191-$CF191</f>
        <v>-2884.4969999999994</v>
      </c>
      <c r="AP191" s="18">
        <f t="shared" ref="AP191:AP254" si="248">DA191-$CF191</f>
        <v>-4824.4110000000001</v>
      </c>
      <c r="AQ191" s="14">
        <f t="shared" ref="AQ191:AQ254" si="249">IF(ISERROR(CY191/$CF191-1),0,CY191/$CF191-1)</f>
        <v>-7.6360044211108202E-2</v>
      </c>
      <c r="AR191" s="14">
        <f t="shared" ref="AR191:AR254" si="250">IF(ISERROR(CZ191/$CF191-1),0,CZ191/$CF191-1)</f>
        <v>-0.39852127659574454</v>
      </c>
      <c r="AS191" s="14">
        <f t="shared" ref="AS191:AS254" si="251">IF(ISERROR(DA191/$CF191-1),0,DA191/$CF191-1)</f>
        <v>-0.66653923735838627</v>
      </c>
      <c r="AT191" s="12">
        <f t="shared" ref="AT191:AT254" si="252">DB191-$CH191</f>
        <v>-70.253999999999991</v>
      </c>
      <c r="AU191" s="12">
        <f t="shared" ref="AU191:AU254" si="253">DC191-$CH191</f>
        <v>-162.81200000000001</v>
      </c>
      <c r="AV191" s="12">
        <f t="shared" ref="AV191:AV254" si="254">DD191-$CH191</f>
        <v>-193.73599999999999</v>
      </c>
      <c r="AW191" s="14">
        <f t="shared" ref="AW191:AW254" si="255">IF(ISERROR(DB191/$CH191-1),0,DB191/$CH191-1)</f>
        <v>-0.31223999999999996</v>
      </c>
      <c r="AX191" s="14">
        <f t="shared" ref="AX191:AX254" si="256">IF(ISERROR(DC191/$CH191-1),0,DC191/$CH191-1)</f>
        <v>-0.72360888888888886</v>
      </c>
      <c r="AY191" s="14">
        <f t="shared" ref="AY191:AY254" si="257">IF(ISERROR(DD191/$CH191-1),0,DD191/$CH191-1)</f>
        <v>-0.86104888888888886</v>
      </c>
      <c r="AZ191" s="12">
        <f t="shared" ref="AZ191:AZ254" si="258">DE191-$CM191</f>
        <v>-199.56719999999999</v>
      </c>
      <c r="BA191" s="12">
        <f t="shared" ref="BA191:BA254" si="259">DF191-$CM191</f>
        <v>-336.48659999999995</v>
      </c>
      <c r="BB191" s="12">
        <f t="shared" ref="BB191:BB254" si="260">DG191-$CM191</f>
        <v>-393.31919999999997</v>
      </c>
      <c r="BC191" s="14">
        <f t="shared" ref="BC191:BC254" si="261">IF(ISERROR(DE191/$CM191-1),0,DE191/$CM191-1)</f>
        <v>-0.44766083445491256</v>
      </c>
      <c r="BD191" s="14">
        <f t="shared" ref="BD191:BD254" si="262">IF(ISERROR(DF191/$CM191-1),0,DF191/$CM191-1)</f>
        <v>-0.75479273216689102</v>
      </c>
      <c r="BE191" s="14">
        <f t="shared" ref="BE191:BE254" si="263">IF(ISERROR(DG191/$CM191-1),0,DG191/$CM191-1)</f>
        <v>-0.88227725437415883</v>
      </c>
      <c r="BF191" s="12">
        <f t="shared" ref="BF191:BF254" si="264">DH191-$CS191</f>
        <v>-220.47399999999999</v>
      </c>
      <c r="BG191" s="12">
        <f t="shared" ref="BG191:BG254" si="265">DI191-$CS191</f>
        <v>-453.12099999999998</v>
      </c>
      <c r="BH191" s="12">
        <f t="shared" ref="BH191:BH254" si="266">DJ191-$CS191</f>
        <v>-496.68299999999999</v>
      </c>
      <c r="BI191" s="14">
        <f t="shared" ref="BI191:BI254" si="267">IF(ISERROR(DH191/$CS191-1),0,DH191/$CS191-1)</f>
        <v>-0.40602946593001843</v>
      </c>
      <c r="BJ191" s="14">
        <f t="shared" ref="BJ191:BJ254" si="268">IF(ISERROR(DI191/$CS191-1),0,DI191/$CS191-1)</f>
        <v>-0.83447697974217316</v>
      </c>
      <c r="BK191" s="14">
        <f t="shared" ref="BK191:BK254" si="269">IF(ISERROR(DJ191/$CS191-1),0,DJ191/$CS191-1)</f>
        <v>-0.91470165745856358</v>
      </c>
      <c r="BL191" s="12">
        <f t="shared" ref="BL191:BL254" si="270">DK191-$CU191</f>
        <v>-128.06799999999998</v>
      </c>
      <c r="BM191" s="12">
        <f t="shared" ref="BM191:BM254" si="271">DL191-$CU191</f>
        <v>-282.95100000000002</v>
      </c>
      <c r="BN191" s="12">
        <f t="shared" ref="BN191:BN254" si="272">DM191-$CU191</f>
        <v>-347.19600000000003</v>
      </c>
      <c r="BO191" s="14">
        <f t="shared" ref="BO191:BO254" si="273">IF(ISERROR(DK191/$CU191-1),0,DK191/$CU191-1)</f>
        <v>-0.31543842364532015</v>
      </c>
      <c r="BP191" s="14">
        <f t="shared" ref="BP191:BP254" si="274">IF(ISERROR(DL191/$CU191-1),0,DL191/$CU191-1)</f>
        <v>-0.69692364532019702</v>
      </c>
      <c r="BQ191" s="24">
        <f t="shared" ref="BQ191:BQ254" si="275">IF(ISERROR(DM191/$CU191-1),0,DM191/$CU191-1)</f>
        <v>-0.85516256157635473</v>
      </c>
      <c r="BR191" s="19">
        <f t="shared" ref="BR191:BR254" si="276">DN191</f>
        <v>38.200000000000003</v>
      </c>
      <c r="BS191" s="20">
        <f t="shared" ref="BS191:BS254" si="277">BR191*7</f>
        <v>267.40000000000003</v>
      </c>
      <c r="BT191" s="13">
        <f t="shared" ref="BT191:BT254" si="278">IF(ISERROR(BS191/$H191),0,BS191/$H191)</f>
        <v>1.7072080699738239E-2</v>
      </c>
      <c r="BU191" s="20">
        <f t="shared" ref="BU191:BU254" si="279">DO191</f>
        <v>27.8</v>
      </c>
      <c r="BV191" s="20">
        <f t="shared" ref="BV191:BV254" si="280">BU191*7</f>
        <v>194.6</v>
      </c>
      <c r="BW191" s="13">
        <f t="shared" ref="BW191:BW254" si="281">IF(ISERROR(BV191/$H191),0,BV191/$H191)</f>
        <v>1.2424184383579135E-2</v>
      </c>
      <c r="BX191" s="20">
        <f t="shared" ref="BX191:BX254" si="282">DP191</f>
        <v>17.5</v>
      </c>
      <c r="BY191" s="20">
        <f t="shared" ref="BY191:BY254" si="283">BX191*7</f>
        <v>122.5</v>
      </c>
      <c r="BZ191" s="13">
        <f t="shared" ref="BZ191:BZ254" si="284">IF(ISERROR(BY191/$H191),0,BY191/$H191)</f>
        <v>7.8209793781523328E-3</v>
      </c>
      <c r="CA191" s="20">
        <f t="shared" ref="CA191:CA254" si="285">MAX(BX191,BU191,BR191)</f>
        <v>38.200000000000003</v>
      </c>
      <c r="CB191" s="20">
        <f t="shared" ref="CB191:CB254" si="286">CA191*7</f>
        <v>267.40000000000003</v>
      </c>
      <c r="CC191" s="17">
        <f t="shared" ref="CC191:CC254" si="287">IF(ISERROR(CB191/$H191),0,CB191/$H191)</f>
        <v>1.7072080699738239E-2</v>
      </c>
      <c r="CE191" s="2">
        <v>15663</v>
      </c>
      <c r="CF191" s="2">
        <v>7238</v>
      </c>
      <c r="CG191" s="2">
        <v>4170</v>
      </c>
      <c r="CH191" s="2">
        <v>225</v>
      </c>
      <c r="CI191" s="2">
        <v>837</v>
      </c>
      <c r="CJ191" s="2">
        <v>17605</v>
      </c>
      <c r="CK191" s="2">
        <v>350</v>
      </c>
      <c r="CL191" s="2">
        <v>550.20000000000005</v>
      </c>
      <c r="CM191" s="2">
        <v>445.79999999999995</v>
      </c>
      <c r="CN191" s="2">
        <v>494</v>
      </c>
      <c r="CO191" s="2">
        <v>509</v>
      </c>
      <c r="CP191" s="2">
        <v>320</v>
      </c>
      <c r="CQ191" s="2">
        <v>250</v>
      </c>
      <c r="CR191" s="2">
        <v>616</v>
      </c>
      <c r="CS191" s="2">
        <v>543</v>
      </c>
      <c r="CT191" s="2">
        <v>458</v>
      </c>
      <c r="CU191" s="2">
        <v>406</v>
      </c>
      <c r="CV191" s="2">
        <v>12369.887000000001</v>
      </c>
      <c r="CW191" s="2">
        <v>6488.14</v>
      </c>
      <c r="CX191" s="2">
        <v>3426.2439999999997</v>
      </c>
      <c r="CY191" s="2">
        <v>6685.3059999999987</v>
      </c>
      <c r="CZ191" s="2">
        <v>4353.5030000000006</v>
      </c>
      <c r="DA191" s="2">
        <v>2413.5889999999999</v>
      </c>
      <c r="DB191" s="2">
        <v>154.74600000000001</v>
      </c>
      <c r="DC191" s="2">
        <v>62.188000000000002</v>
      </c>
      <c r="DD191" s="2">
        <v>31.264000000000003</v>
      </c>
      <c r="DE191" s="2">
        <v>246.23279999999997</v>
      </c>
      <c r="DF191" s="2">
        <v>109.3134</v>
      </c>
      <c r="DG191" s="2">
        <v>52.480800000000002</v>
      </c>
      <c r="DH191" s="2">
        <v>322.52600000000001</v>
      </c>
      <c r="DI191" s="2">
        <v>89.878999999999991</v>
      </c>
      <c r="DJ191" s="2">
        <v>46.317</v>
      </c>
      <c r="DK191" s="2">
        <v>277.93200000000002</v>
      </c>
      <c r="DL191" s="2">
        <v>123.04900000000001</v>
      </c>
      <c r="DM191" s="2">
        <v>58.804000000000002</v>
      </c>
      <c r="DN191" s="2">
        <v>38.200000000000003</v>
      </c>
      <c r="DO191" s="2">
        <v>27.8</v>
      </c>
      <c r="DP191" s="2">
        <v>17.5</v>
      </c>
    </row>
    <row r="192" spans="2:120" ht="14.25" customHeight="1" x14ac:dyDescent="0.2">
      <c r="B192" s="6">
        <v>12219</v>
      </c>
      <c r="C192" s="9" t="s">
        <v>448</v>
      </c>
      <c r="D192" s="9" t="s">
        <v>61</v>
      </c>
      <c r="E192" s="21" t="s">
        <v>458</v>
      </c>
      <c r="F192" s="9" t="s">
        <v>186</v>
      </c>
      <c r="G192" s="21">
        <v>0</v>
      </c>
      <c r="H192" s="11">
        <f t="shared" si="216"/>
        <v>268517</v>
      </c>
      <c r="I192" s="12">
        <f t="shared" si="217"/>
        <v>82422</v>
      </c>
      <c r="J192" s="14">
        <f t="shared" si="218"/>
        <v>0.30695263242178333</v>
      </c>
      <c r="K192" s="14">
        <f t="shared" si="219"/>
        <v>0.16469348309418025</v>
      </c>
      <c r="L192" s="15">
        <f t="shared" si="220"/>
        <v>1.2656307958620121</v>
      </c>
      <c r="M192" s="12">
        <f t="shared" si="221"/>
        <v>0</v>
      </c>
      <c r="N192" s="14">
        <f t="shared" si="222"/>
        <v>-2.9710304655288899E-2</v>
      </c>
      <c r="O192" s="16">
        <f t="shared" si="223"/>
        <v>-2060.0697965571198</v>
      </c>
      <c r="P192" s="14">
        <f t="shared" si="224"/>
        <v>-0.21156978840652141</v>
      </c>
      <c r="Q192" s="12">
        <f t="shared" si="225"/>
        <v>-1174.8977062374252</v>
      </c>
      <c r="R192" s="14">
        <f t="shared" si="226"/>
        <v>-8.6647583243217641E-2</v>
      </c>
      <c r="S192" s="18">
        <f t="shared" si="227"/>
        <v>-669</v>
      </c>
      <c r="T192" s="14">
        <f t="shared" si="228"/>
        <v>-0.10121028744326788</v>
      </c>
      <c r="U192" s="18">
        <f t="shared" si="229"/>
        <v>151.09112452492991</v>
      </c>
      <c r="V192" s="14">
        <f t="shared" si="230"/>
        <v>2.4711951694483369E-2</v>
      </c>
      <c r="W192" s="12">
        <f t="shared" si="231"/>
        <v>-765</v>
      </c>
      <c r="X192" s="14">
        <f t="shared" si="232"/>
        <v>-4.6532846715328424E-2</v>
      </c>
      <c r="Y192" s="12">
        <f t="shared" si="233"/>
        <v>-469.19306952827901</v>
      </c>
      <c r="Z192" s="14">
        <f t="shared" si="234"/>
        <v>-3.6219397612032411E-2</v>
      </c>
      <c r="AA192" s="12">
        <v>-577.05303904987522</v>
      </c>
      <c r="AB192" s="26">
        <v>-2.9372388578980946E-3</v>
      </c>
      <c r="AC192" s="12">
        <f t="shared" si="235"/>
        <v>0</v>
      </c>
      <c r="AD192" s="24">
        <f t="shared" si="236"/>
        <v>0</v>
      </c>
      <c r="AE192" s="11">
        <f t="shared" si="237"/>
        <v>-23096.22000000003</v>
      </c>
      <c r="AF192" s="12">
        <f t="shared" si="238"/>
        <v>-83884.535999999964</v>
      </c>
      <c r="AG192" s="12">
        <f t="shared" si="239"/>
        <v>-128743.64299999998</v>
      </c>
      <c r="AH192" s="14">
        <f t="shared" si="240"/>
        <v>-8.6013995389491282E-2</v>
      </c>
      <c r="AI192" s="14">
        <f t="shared" si="241"/>
        <v>-0.31239934901700805</v>
      </c>
      <c r="AJ192" s="14">
        <f t="shared" si="242"/>
        <v>-0.4794617957149826</v>
      </c>
      <c r="AK192" s="14">
        <f t="shared" si="243"/>
        <v>0.33751402387361001</v>
      </c>
      <c r="AL192" s="14">
        <f t="shared" si="244"/>
        <v>0.4141557142410231</v>
      </c>
      <c r="AM192" s="14">
        <f t="shared" si="245"/>
        <v>0.42718037458311886</v>
      </c>
      <c r="AN192" s="18">
        <f t="shared" si="246"/>
        <v>410.95499999998719</v>
      </c>
      <c r="AO192" s="18">
        <f t="shared" si="247"/>
        <v>-5955.4100000000035</v>
      </c>
      <c r="AP192" s="18">
        <f t="shared" si="248"/>
        <v>-22713.564999999995</v>
      </c>
      <c r="AQ192" s="14">
        <f t="shared" si="249"/>
        <v>4.9859867511099498E-3</v>
      </c>
      <c r="AR192" s="14">
        <f t="shared" si="250"/>
        <v>-7.2255101793210597E-2</v>
      </c>
      <c r="AS192" s="14">
        <f t="shared" si="251"/>
        <v>-0.27557648443376759</v>
      </c>
      <c r="AT192" s="12">
        <f t="shared" si="252"/>
        <v>-1118.8040000000001</v>
      </c>
      <c r="AU192" s="12">
        <f t="shared" si="253"/>
        <v>-3472.7280000000001</v>
      </c>
      <c r="AV192" s="12">
        <f t="shared" si="254"/>
        <v>-4566.5920000000006</v>
      </c>
      <c r="AW192" s="14">
        <f t="shared" si="255"/>
        <v>-0.14573453171811912</v>
      </c>
      <c r="AX192" s="14">
        <f t="shared" si="256"/>
        <v>-0.45235482610394684</v>
      </c>
      <c r="AY192" s="14">
        <f t="shared" si="257"/>
        <v>-0.5948406929790282</v>
      </c>
      <c r="AZ192" s="12">
        <f t="shared" si="258"/>
        <v>-3608.8529999999992</v>
      </c>
      <c r="BA192" s="12">
        <f t="shared" si="259"/>
        <v>-6313.1357999999982</v>
      </c>
      <c r="BB192" s="12">
        <f t="shared" si="260"/>
        <v>-8107.793999999999</v>
      </c>
      <c r="BC192" s="14">
        <f t="shared" si="261"/>
        <v>-0.29139843030860901</v>
      </c>
      <c r="BD192" s="14">
        <f t="shared" si="262"/>
        <v>-0.50975694007073291</v>
      </c>
      <c r="BE192" s="14">
        <f t="shared" si="263"/>
        <v>-0.65466740952473235</v>
      </c>
      <c r="BF192" s="12">
        <f t="shared" si="264"/>
        <v>-1858.5869999999995</v>
      </c>
      <c r="BG192" s="12">
        <f t="shared" si="265"/>
        <v>-6271.5689999999995</v>
      </c>
      <c r="BH192" s="12">
        <f t="shared" si="266"/>
        <v>-8917.6360000000004</v>
      </c>
      <c r="BI192" s="14">
        <f t="shared" si="267"/>
        <v>-0.11857014354066986</v>
      </c>
      <c r="BJ192" s="14">
        <f t="shared" si="268"/>
        <v>-0.40010009569377991</v>
      </c>
      <c r="BK192" s="14">
        <f t="shared" si="269"/>
        <v>-0.56890819776714519</v>
      </c>
      <c r="BL192" s="12">
        <f t="shared" si="270"/>
        <v>-1973.6620000000003</v>
      </c>
      <c r="BM192" s="12">
        <f t="shared" si="271"/>
        <v>-5422.6180000000004</v>
      </c>
      <c r="BN192" s="12">
        <f t="shared" si="272"/>
        <v>-7311.5479999999998</v>
      </c>
      <c r="BO192" s="14">
        <f t="shared" si="273"/>
        <v>-0.15808265919102926</v>
      </c>
      <c r="BP192" s="14">
        <f t="shared" si="274"/>
        <v>-0.43433063676411698</v>
      </c>
      <c r="BQ192" s="24">
        <f t="shared" si="275"/>
        <v>-0.58562659191029232</v>
      </c>
      <c r="BR192" s="19">
        <f t="shared" si="276"/>
        <v>235.8</v>
      </c>
      <c r="BS192" s="20">
        <f t="shared" si="277"/>
        <v>1650.6000000000001</v>
      </c>
      <c r="BT192" s="13">
        <f t="shared" si="278"/>
        <v>6.1470968318579466E-3</v>
      </c>
      <c r="BU192" s="20">
        <f t="shared" si="279"/>
        <v>45.9</v>
      </c>
      <c r="BV192" s="20">
        <f t="shared" si="280"/>
        <v>321.3</v>
      </c>
      <c r="BW192" s="13">
        <f t="shared" si="281"/>
        <v>1.1965722840639513E-3</v>
      </c>
      <c r="BX192" s="20">
        <f t="shared" si="282"/>
        <v>244.1</v>
      </c>
      <c r="BY192" s="20">
        <f t="shared" si="283"/>
        <v>1708.7</v>
      </c>
      <c r="BZ192" s="13">
        <f t="shared" si="284"/>
        <v>6.3634704692812748E-3</v>
      </c>
      <c r="CA192" s="20">
        <f t="shared" si="285"/>
        <v>244.1</v>
      </c>
      <c r="CB192" s="20">
        <f t="shared" si="286"/>
        <v>1708.7</v>
      </c>
      <c r="CC192" s="17">
        <f t="shared" si="287"/>
        <v>6.3634704692812748E-3</v>
      </c>
      <c r="CE192" s="2">
        <v>268517</v>
      </c>
      <c r="CF192" s="2">
        <v>82422</v>
      </c>
      <c r="CG192" s="2">
        <v>44223</v>
      </c>
      <c r="CH192" s="2">
        <v>7677</v>
      </c>
      <c r="CI192" s="2">
        <v>24263</v>
      </c>
      <c r="CJ192" s="2">
        <v>276739</v>
      </c>
      <c r="CK192" s="2">
        <v>9737.0697965571198</v>
      </c>
      <c r="CL192" s="2">
        <v>13559.497706237424</v>
      </c>
      <c r="CM192" s="2">
        <v>12384.599999999999</v>
      </c>
      <c r="CN192" s="2">
        <v>6610</v>
      </c>
      <c r="CO192" s="2">
        <v>7279</v>
      </c>
      <c r="CP192" s="2">
        <v>6114.0911245249299</v>
      </c>
      <c r="CQ192" s="2">
        <v>5963</v>
      </c>
      <c r="CR192" s="2">
        <v>16440</v>
      </c>
      <c r="CS192" s="2">
        <v>15675</v>
      </c>
      <c r="CT192" s="2">
        <v>12954.193069528279</v>
      </c>
      <c r="CU192" s="2">
        <v>12485</v>
      </c>
      <c r="CV192" s="2">
        <v>245420.77999999997</v>
      </c>
      <c r="CW192" s="2">
        <v>184632.46400000004</v>
      </c>
      <c r="CX192" s="2">
        <v>139773.35700000002</v>
      </c>
      <c r="CY192" s="2">
        <v>82832.954999999987</v>
      </c>
      <c r="CZ192" s="2">
        <v>76466.59</v>
      </c>
      <c r="DA192" s="2">
        <v>59708.435000000005</v>
      </c>
      <c r="DB192" s="2">
        <v>6558.1959999999999</v>
      </c>
      <c r="DC192" s="2">
        <v>4204.2719999999999</v>
      </c>
      <c r="DD192" s="2">
        <v>3110.4079999999999</v>
      </c>
      <c r="DE192" s="2">
        <v>8775.7469999999994</v>
      </c>
      <c r="DF192" s="2">
        <v>6071.4642000000003</v>
      </c>
      <c r="DG192" s="2">
        <v>4276.8059999999996</v>
      </c>
      <c r="DH192" s="2">
        <v>13816.413</v>
      </c>
      <c r="DI192" s="2">
        <v>9403.4310000000005</v>
      </c>
      <c r="DJ192" s="2">
        <v>6757.3639999999996</v>
      </c>
      <c r="DK192" s="2">
        <v>10511.338</v>
      </c>
      <c r="DL192" s="2">
        <v>7062.3819999999996</v>
      </c>
      <c r="DM192" s="2">
        <v>5173.4520000000002</v>
      </c>
      <c r="DN192" s="2">
        <v>235.8</v>
      </c>
      <c r="DO192" s="2">
        <v>45.9</v>
      </c>
      <c r="DP192" s="2">
        <v>244.1</v>
      </c>
    </row>
    <row r="193" spans="2:120" ht="14.25" customHeight="1" x14ac:dyDescent="0.2">
      <c r="B193" s="6">
        <v>12220</v>
      </c>
      <c r="C193" s="9" t="s">
        <v>448</v>
      </c>
      <c r="D193" s="9" t="s">
        <v>61</v>
      </c>
      <c r="E193" s="21" t="s">
        <v>458</v>
      </c>
      <c r="F193" s="9" t="s">
        <v>187</v>
      </c>
      <c r="G193" s="21">
        <v>0</v>
      </c>
      <c r="H193" s="11">
        <f t="shared" si="216"/>
        <v>210733</v>
      </c>
      <c r="I193" s="12">
        <f t="shared" si="217"/>
        <v>47263</v>
      </c>
      <c r="J193" s="14">
        <f t="shared" si="218"/>
        <v>0.22427906402888964</v>
      </c>
      <c r="K193" s="14">
        <f t="shared" si="219"/>
        <v>0.12963323257392056</v>
      </c>
      <c r="L193" s="15">
        <f t="shared" si="220"/>
        <v>1.8234741784037558</v>
      </c>
      <c r="M193" s="12">
        <f t="shared" si="221"/>
        <v>0</v>
      </c>
      <c r="N193" s="14">
        <f t="shared" si="222"/>
        <v>0.10601257518343177</v>
      </c>
      <c r="O193" s="16">
        <f t="shared" si="223"/>
        <v>471</v>
      </c>
      <c r="P193" s="14">
        <f t="shared" si="224"/>
        <v>4.2125033539039514E-2</v>
      </c>
      <c r="Q193" s="12">
        <f t="shared" si="225"/>
        <v>2772</v>
      </c>
      <c r="R193" s="14">
        <f t="shared" si="226"/>
        <v>0.25294278675061599</v>
      </c>
      <c r="S193" s="18">
        <f t="shared" si="227"/>
        <v>-521</v>
      </c>
      <c r="T193" s="14">
        <f t="shared" si="228"/>
        <v>-0.13585397653194264</v>
      </c>
      <c r="U193" s="18">
        <f t="shared" si="229"/>
        <v>-494</v>
      </c>
      <c r="V193" s="14">
        <f t="shared" si="230"/>
        <v>-0.1320855614973262</v>
      </c>
      <c r="W193" s="12">
        <f t="shared" si="231"/>
        <v>3471</v>
      </c>
      <c r="X193" s="14">
        <f t="shared" si="232"/>
        <v>0.29669202495939828</v>
      </c>
      <c r="Y193" s="12">
        <f t="shared" si="233"/>
        <v>3714</v>
      </c>
      <c r="Z193" s="14">
        <f t="shared" si="234"/>
        <v>0.31100318204655841</v>
      </c>
      <c r="AA193" s="12">
        <v>16366.913700000005</v>
      </c>
      <c r="AB193" s="26">
        <v>0.11338975429510612</v>
      </c>
      <c r="AC193" s="12">
        <f t="shared" si="235"/>
        <v>0</v>
      </c>
      <c r="AD193" s="24">
        <f t="shared" si="236"/>
        <v>0</v>
      </c>
      <c r="AE193" s="11">
        <f t="shared" si="237"/>
        <v>44522.649000000005</v>
      </c>
      <c r="AF193" s="12">
        <f t="shared" si="238"/>
        <v>189227.48900000006</v>
      </c>
      <c r="AG193" s="12">
        <f t="shared" si="239"/>
        <v>359591.80900000001</v>
      </c>
      <c r="AH193" s="14">
        <f t="shared" si="240"/>
        <v>0.21127516335837293</v>
      </c>
      <c r="AI193" s="14">
        <f t="shared" si="241"/>
        <v>0.89794901130814853</v>
      </c>
      <c r="AJ193" s="14">
        <f t="shared" si="242"/>
        <v>1.7063858484432908</v>
      </c>
      <c r="AK193" s="14">
        <f t="shared" si="243"/>
        <v>0.19872667734769703</v>
      </c>
      <c r="AL193" s="14">
        <f t="shared" si="244"/>
        <v>0.19316798315045561</v>
      </c>
      <c r="AM193" s="14">
        <f t="shared" si="245"/>
        <v>0.1721887132565541</v>
      </c>
      <c r="AN193" s="18">
        <f t="shared" si="246"/>
        <v>3463.1070000000036</v>
      </c>
      <c r="AO193" s="18">
        <f t="shared" si="247"/>
        <v>29996.561000000002</v>
      </c>
      <c r="AP193" s="18">
        <f t="shared" si="248"/>
        <v>50940.494999999995</v>
      </c>
      <c r="AQ193" s="14">
        <f t="shared" si="249"/>
        <v>7.3273110043797551E-2</v>
      </c>
      <c r="AR193" s="14">
        <f t="shared" si="250"/>
        <v>0.63467323276135668</v>
      </c>
      <c r="AS193" s="14">
        <f t="shared" si="251"/>
        <v>1.0778091741954592</v>
      </c>
      <c r="AT193" s="12">
        <f t="shared" si="252"/>
        <v>2511.8119999999999</v>
      </c>
      <c r="AU193" s="12">
        <f t="shared" si="253"/>
        <v>13382.675999999999</v>
      </c>
      <c r="AV193" s="12">
        <f t="shared" si="254"/>
        <v>23603.929000000004</v>
      </c>
      <c r="AW193" s="14">
        <f t="shared" si="255"/>
        <v>0.21556917267421905</v>
      </c>
      <c r="AX193" s="14">
        <f t="shared" si="256"/>
        <v>1.1485303810504632</v>
      </c>
      <c r="AY193" s="14">
        <f t="shared" si="257"/>
        <v>2.0257405595605906</v>
      </c>
      <c r="AZ193" s="12">
        <f t="shared" si="258"/>
        <v>2948.7942000000003</v>
      </c>
      <c r="BA193" s="12">
        <f t="shared" si="259"/>
        <v>14638.919399999999</v>
      </c>
      <c r="BB193" s="12">
        <f t="shared" si="260"/>
        <v>26172.477599999998</v>
      </c>
      <c r="BC193" s="14">
        <f t="shared" si="261"/>
        <v>0.21475451168887916</v>
      </c>
      <c r="BD193" s="14">
        <f t="shared" si="262"/>
        <v>1.0661218702206683</v>
      </c>
      <c r="BE193" s="14">
        <f t="shared" si="263"/>
        <v>1.9060867817347606</v>
      </c>
      <c r="BF193" s="12">
        <f t="shared" si="264"/>
        <v>1984.5250000000015</v>
      </c>
      <c r="BG193" s="12">
        <f t="shared" si="265"/>
        <v>17385.937000000002</v>
      </c>
      <c r="BH193" s="12">
        <f t="shared" si="266"/>
        <v>27953.862999999998</v>
      </c>
      <c r="BI193" s="14">
        <f t="shared" si="267"/>
        <v>0.13081905075807532</v>
      </c>
      <c r="BJ193" s="14">
        <f t="shared" si="268"/>
        <v>1.1460736321687541</v>
      </c>
      <c r="BK193" s="14">
        <f t="shared" si="269"/>
        <v>1.8427068556361239</v>
      </c>
      <c r="BL193" s="12">
        <f t="shared" si="270"/>
        <v>2819.2980000000025</v>
      </c>
      <c r="BM193" s="12">
        <f t="shared" si="271"/>
        <v>18155.258999999998</v>
      </c>
      <c r="BN193" s="12">
        <f t="shared" si="272"/>
        <v>29222.899999999994</v>
      </c>
      <c r="BO193" s="14">
        <f t="shared" si="273"/>
        <v>0.18007779764946363</v>
      </c>
      <c r="BP193" s="14">
        <f t="shared" si="274"/>
        <v>1.1596358584568214</v>
      </c>
      <c r="BQ193" s="24">
        <f t="shared" si="275"/>
        <v>1.8665623403168112</v>
      </c>
      <c r="BR193" s="19">
        <f t="shared" si="276"/>
        <v>0</v>
      </c>
      <c r="BS193" s="20">
        <f t="shared" si="277"/>
        <v>0</v>
      </c>
      <c r="BT193" s="13">
        <f t="shared" si="278"/>
        <v>0</v>
      </c>
      <c r="BU193" s="20">
        <f t="shared" si="279"/>
        <v>0</v>
      </c>
      <c r="BV193" s="20">
        <f t="shared" si="280"/>
        <v>0</v>
      </c>
      <c r="BW193" s="13">
        <f t="shared" si="281"/>
        <v>0</v>
      </c>
      <c r="BX193" s="20">
        <f t="shared" si="282"/>
        <v>0</v>
      </c>
      <c r="BY193" s="20">
        <f t="shared" si="283"/>
        <v>0</v>
      </c>
      <c r="BZ193" s="13">
        <f t="shared" si="284"/>
        <v>0</v>
      </c>
      <c r="CA193" s="20">
        <f t="shared" si="285"/>
        <v>0</v>
      </c>
      <c r="CB193" s="20">
        <f t="shared" si="286"/>
        <v>0</v>
      </c>
      <c r="CC193" s="17">
        <f t="shared" si="287"/>
        <v>0</v>
      </c>
      <c r="CE193" s="2">
        <v>210733</v>
      </c>
      <c r="CF193" s="2">
        <v>47263</v>
      </c>
      <c r="CG193" s="2">
        <v>27318</v>
      </c>
      <c r="CH193" s="2">
        <v>11652</v>
      </c>
      <c r="CI193" s="2">
        <v>25560</v>
      </c>
      <c r="CJ193" s="2">
        <v>190534</v>
      </c>
      <c r="CK193" s="2">
        <v>11181</v>
      </c>
      <c r="CL193" s="2">
        <v>10959</v>
      </c>
      <c r="CM193" s="2">
        <v>13731</v>
      </c>
      <c r="CN193" s="2">
        <v>3835</v>
      </c>
      <c r="CO193" s="2">
        <v>4356</v>
      </c>
      <c r="CP193" s="2">
        <v>3740</v>
      </c>
      <c r="CQ193" s="2">
        <v>4234</v>
      </c>
      <c r="CR193" s="2">
        <v>11699</v>
      </c>
      <c r="CS193" s="2">
        <v>15170</v>
      </c>
      <c r="CT193" s="2">
        <v>11942</v>
      </c>
      <c r="CU193" s="2">
        <v>15656</v>
      </c>
      <c r="CV193" s="2">
        <v>255255.649</v>
      </c>
      <c r="CW193" s="2">
        <v>399960.48900000006</v>
      </c>
      <c r="CX193" s="2">
        <v>570324.80900000001</v>
      </c>
      <c r="CY193" s="2">
        <v>50726.107000000004</v>
      </c>
      <c r="CZ193" s="2">
        <v>77259.561000000002</v>
      </c>
      <c r="DA193" s="2">
        <v>98203.494999999995</v>
      </c>
      <c r="DB193" s="2">
        <v>14163.812</v>
      </c>
      <c r="DC193" s="2">
        <v>25034.675999999999</v>
      </c>
      <c r="DD193" s="2">
        <v>35255.929000000004</v>
      </c>
      <c r="DE193" s="2">
        <v>16679.7942</v>
      </c>
      <c r="DF193" s="2">
        <v>28369.919399999999</v>
      </c>
      <c r="DG193" s="2">
        <v>39903.477599999998</v>
      </c>
      <c r="DH193" s="2">
        <v>17154.525000000001</v>
      </c>
      <c r="DI193" s="2">
        <v>32555.937000000002</v>
      </c>
      <c r="DJ193" s="2">
        <v>43123.862999999998</v>
      </c>
      <c r="DK193" s="2">
        <v>18475.298000000003</v>
      </c>
      <c r="DL193" s="2">
        <v>33811.258999999998</v>
      </c>
      <c r="DM193" s="2">
        <v>44878.899999999994</v>
      </c>
      <c r="DN193" s="2">
        <v>0</v>
      </c>
      <c r="DO193" s="2">
        <v>0</v>
      </c>
      <c r="DP193" s="2">
        <v>0</v>
      </c>
    </row>
    <row r="194" spans="2:120" ht="14.25" customHeight="1" x14ac:dyDescent="0.2">
      <c r="B194" s="6">
        <v>12221</v>
      </c>
      <c r="C194" s="9" t="s">
        <v>448</v>
      </c>
      <c r="D194" s="9" t="s">
        <v>61</v>
      </c>
      <c r="E194" s="21" t="s">
        <v>458</v>
      </c>
      <c r="F194" s="9" t="s">
        <v>188</v>
      </c>
      <c r="G194" s="21">
        <v>0</v>
      </c>
      <c r="H194" s="11">
        <f t="shared" si="216"/>
        <v>205748</v>
      </c>
      <c r="I194" s="12">
        <f t="shared" si="217"/>
        <v>51023</v>
      </c>
      <c r="J194" s="14">
        <f t="shared" si="218"/>
        <v>0.24798782977234288</v>
      </c>
      <c r="K194" s="14">
        <f t="shared" si="219"/>
        <v>0.14605245251472676</v>
      </c>
      <c r="L194" s="15">
        <f t="shared" si="220"/>
        <v>1.3241953673982823</v>
      </c>
      <c r="M194" s="12">
        <f t="shared" si="221"/>
        <v>0</v>
      </c>
      <c r="N194" s="14">
        <f t="shared" si="222"/>
        <v>3.4647839161612737E-2</v>
      </c>
      <c r="O194" s="16">
        <f t="shared" si="223"/>
        <v>-320</v>
      </c>
      <c r="P194" s="14">
        <f t="shared" si="224"/>
        <v>-4.0241448692152959E-2</v>
      </c>
      <c r="Q194" s="12">
        <f t="shared" si="225"/>
        <v>-546.59999999999854</v>
      </c>
      <c r="R194" s="14">
        <f t="shared" si="226"/>
        <v>-4.9395434582226172E-2</v>
      </c>
      <c r="S194" s="18">
        <f t="shared" si="227"/>
        <v>-351</v>
      </c>
      <c r="T194" s="14">
        <f t="shared" si="228"/>
        <v>-6.9012976799056158E-2</v>
      </c>
      <c r="U194" s="18">
        <f t="shared" si="229"/>
        <v>-646</v>
      </c>
      <c r="V194" s="14">
        <f t="shared" si="230"/>
        <v>-0.13095479424285417</v>
      </c>
      <c r="W194" s="12">
        <f t="shared" si="231"/>
        <v>1755</v>
      </c>
      <c r="X194" s="14">
        <f t="shared" si="232"/>
        <v>0.16990996224223065</v>
      </c>
      <c r="Y194" s="12">
        <f t="shared" si="233"/>
        <v>1329</v>
      </c>
      <c r="Z194" s="14">
        <f t="shared" si="234"/>
        <v>0.12766570605187311</v>
      </c>
      <c r="AA194" s="12">
        <v>8438.6993800000055</v>
      </c>
      <c r="AB194" s="26">
        <v>5.6983086411358963E-2</v>
      </c>
      <c r="AC194" s="12">
        <f t="shared" si="235"/>
        <v>0</v>
      </c>
      <c r="AD194" s="24">
        <f t="shared" si="236"/>
        <v>0</v>
      </c>
      <c r="AE194" s="11">
        <f t="shared" si="237"/>
        <v>12100.424999999988</v>
      </c>
      <c r="AF194" s="12">
        <f t="shared" si="238"/>
        <v>26268.580000000016</v>
      </c>
      <c r="AG194" s="12">
        <f t="shared" si="239"/>
        <v>28031.453000000038</v>
      </c>
      <c r="AH194" s="14">
        <f t="shared" si="240"/>
        <v>5.8811871804343108E-2</v>
      </c>
      <c r="AI194" s="14">
        <f t="shared" si="241"/>
        <v>0.12767356183292189</v>
      </c>
      <c r="AJ194" s="14">
        <f t="shared" si="242"/>
        <v>0.13624167914147423</v>
      </c>
      <c r="AK194" s="14">
        <f t="shared" si="243"/>
        <v>0.26073823577104127</v>
      </c>
      <c r="AL194" s="14">
        <f t="shared" si="244"/>
        <v>0.3032421432985522</v>
      </c>
      <c r="AM194" s="14">
        <f t="shared" si="245"/>
        <v>0.31627667038813706</v>
      </c>
      <c r="AN194" s="18">
        <f t="shared" si="246"/>
        <v>5778.4140000000043</v>
      </c>
      <c r="AO194" s="18">
        <f t="shared" si="247"/>
        <v>19334.205000000002</v>
      </c>
      <c r="AP194" s="18">
        <f t="shared" si="248"/>
        <v>22915.986999999994</v>
      </c>
      <c r="AQ194" s="14">
        <f t="shared" si="249"/>
        <v>0.11325116124100898</v>
      </c>
      <c r="AR194" s="14">
        <f t="shared" si="250"/>
        <v>0.37893116829665052</v>
      </c>
      <c r="AS194" s="14">
        <f t="shared" si="251"/>
        <v>0.44913052936910791</v>
      </c>
      <c r="AT194" s="12">
        <f t="shared" si="252"/>
        <v>822.19399999999951</v>
      </c>
      <c r="AU194" s="12">
        <f t="shared" si="253"/>
        <v>93.628000000000611</v>
      </c>
      <c r="AV194" s="12">
        <f t="shared" si="254"/>
        <v>250.51400000000012</v>
      </c>
      <c r="AW194" s="14">
        <f t="shared" si="255"/>
        <v>0.107729821802935</v>
      </c>
      <c r="AX194" s="14">
        <f t="shared" si="256"/>
        <v>1.2267819706498928E-2</v>
      </c>
      <c r="AY194" s="14">
        <f t="shared" si="257"/>
        <v>3.2824161425576426E-2</v>
      </c>
      <c r="AZ194" s="12">
        <f t="shared" si="258"/>
        <v>-319.365600000001</v>
      </c>
      <c r="BA194" s="12">
        <f t="shared" si="259"/>
        <v>-377.17740000000049</v>
      </c>
      <c r="BB194" s="12">
        <f t="shared" si="260"/>
        <v>-295.43880000000172</v>
      </c>
      <c r="BC194" s="14">
        <f t="shared" si="261"/>
        <v>-3.0360255532740243E-2</v>
      </c>
      <c r="BD194" s="14">
        <f t="shared" si="262"/>
        <v>-3.5856091718001415E-2</v>
      </c>
      <c r="BE194" s="14">
        <f t="shared" si="263"/>
        <v>-2.8085671914214183E-2</v>
      </c>
      <c r="BF194" s="12">
        <f t="shared" si="264"/>
        <v>2666.6660000000011</v>
      </c>
      <c r="BG194" s="12">
        <f t="shared" si="265"/>
        <v>1148.2180000000008</v>
      </c>
      <c r="BH194" s="12">
        <f t="shared" si="266"/>
        <v>2130.9320000000007</v>
      </c>
      <c r="BI194" s="14">
        <f t="shared" si="267"/>
        <v>0.22067742469381013</v>
      </c>
      <c r="BJ194" s="14">
        <f t="shared" si="268"/>
        <v>9.5019695465077936E-2</v>
      </c>
      <c r="BK194" s="14">
        <f t="shared" si="269"/>
        <v>0.17634326381992715</v>
      </c>
      <c r="BL194" s="12">
        <f t="shared" si="270"/>
        <v>2809.5469999999987</v>
      </c>
      <c r="BM194" s="12">
        <f t="shared" si="271"/>
        <v>1021.875</v>
      </c>
      <c r="BN194" s="12">
        <f t="shared" si="272"/>
        <v>2059.9759999999987</v>
      </c>
      <c r="BO194" s="14">
        <f t="shared" si="273"/>
        <v>0.23933444075304533</v>
      </c>
      <c r="BP194" s="14">
        <f t="shared" si="274"/>
        <v>8.7049578328648014E-2</v>
      </c>
      <c r="BQ194" s="24">
        <f t="shared" si="275"/>
        <v>0.17548138683022385</v>
      </c>
      <c r="BR194" s="19">
        <f t="shared" si="276"/>
        <v>0</v>
      </c>
      <c r="BS194" s="20">
        <f t="shared" si="277"/>
        <v>0</v>
      </c>
      <c r="BT194" s="13">
        <f t="shared" si="278"/>
        <v>0</v>
      </c>
      <c r="BU194" s="20">
        <f t="shared" si="279"/>
        <v>0</v>
      </c>
      <c r="BV194" s="20">
        <f t="shared" si="280"/>
        <v>0</v>
      </c>
      <c r="BW194" s="13">
        <f t="shared" si="281"/>
        <v>0</v>
      </c>
      <c r="BX194" s="20">
        <f t="shared" si="282"/>
        <v>0</v>
      </c>
      <c r="BY194" s="20">
        <f t="shared" si="283"/>
        <v>0</v>
      </c>
      <c r="BZ194" s="13">
        <f t="shared" si="284"/>
        <v>0</v>
      </c>
      <c r="CA194" s="20">
        <f t="shared" si="285"/>
        <v>0</v>
      </c>
      <c r="CB194" s="20">
        <f t="shared" si="286"/>
        <v>0</v>
      </c>
      <c r="CC194" s="17">
        <f t="shared" si="287"/>
        <v>0</v>
      </c>
      <c r="CE194" s="2">
        <v>205748</v>
      </c>
      <c r="CF194" s="2">
        <v>51023</v>
      </c>
      <c r="CG194" s="2">
        <v>30050</v>
      </c>
      <c r="CH194" s="2">
        <v>7632</v>
      </c>
      <c r="CI194" s="2">
        <v>23054</v>
      </c>
      <c r="CJ194" s="2">
        <v>198858</v>
      </c>
      <c r="CK194" s="2">
        <v>7952</v>
      </c>
      <c r="CL194" s="2">
        <v>11065.8</v>
      </c>
      <c r="CM194" s="2">
        <v>10519.2</v>
      </c>
      <c r="CN194" s="2">
        <v>5086</v>
      </c>
      <c r="CO194" s="2">
        <v>5437</v>
      </c>
      <c r="CP194" s="2">
        <v>4933</v>
      </c>
      <c r="CQ194" s="2">
        <v>5579</v>
      </c>
      <c r="CR194" s="2">
        <v>10329</v>
      </c>
      <c r="CS194" s="2">
        <v>12084</v>
      </c>
      <c r="CT194" s="2">
        <v>10410</v>
      </c>
      <c r="CU194" s="2">
        <v>11739</v>
      </c>
      <c r="CV194" s="2">
        <v>217848.42499999999</v>
      </c>
      <c r="CW194" s="2">
        <v>232016.58000000002</v>
      </c>
      <c r="CX194" s="2">
        <v>233779.45300000004</v>
      </c>
      <c r="CY194" s="2">
        <v>56801.414000000004</v>
      </c>
      <c r="CZ194" s="2">
        <v>70357.205000000002</v>
      </c>
      <c r="DA194" s="2">
        <v>73938.986999999994</v>
      </c>
      <c r="DB194" s="2">
        <v>8454.1939999999995</v>
      </c>
      <c r="DC194" s="2">
        <v>7725.6280000000006</v>
      </c>
      <c r="DD194" s="2">
        <v>7882.5140000000001</v>
      </c>
      <c r="DE194" s="2">
        <v>10199.8344</v>
      </c>
      <c r="DF194" s="2">
        <v>10142.0226</v>
      </c>
      <c r="DG194" s="2">
        <v>10223.761199999999</v>
      </c>
      <c r="DH194" s="2">
        <v>14750.666000000001</v>
      </c>
      <c r="DI194" s="2">
        <v>13232.218000000001</v>
      </c>
      <c r="DJ194" s="2">
        <v>14214.932000000001</v>
      </c>
      <c r="DK194" s="2">
        <v>14548.546999999999</v>
      </c>
      <c r="DL194" s="2">
        <v>12760.875</v>
      </c>
      <c r="DM194" s="2">
        <v>13798.975999999999</v>
      </c>
      <c r="DN194" s="2">
        <v>0</v>
      </c>
      <c r="DO194" s="2">
        <v>0</v>
      </c>
      <c r="DP194" s="2">
        <v>0</v>
      </c>
    </row>
    <row r="195" spans="2:120" ht="14.25" customHeight="1" x14ac:dyDescent="0.2">
      <c r="B195" s="6">
        <v>12222</v>
      </c>
      <c r="C195" s="9" t="s">
        <v>448</v>
      </c>
      <c r="D195" s="9" t="s">
        <v>61</v>
      </c>
      <c r="E195" s="21" t="s">
        <v>458</v>
      </c>
      <c r="F195" s="9" t="s">
        <v>189</v>
      </c>
      <c r="G195" s="21">
        <v>0</v>
      </c>
      <c r="H195" s="11">
        <f t="shared" si="216"/>
        <v>131286</v>
      </c>
      <c r="I195" s="12">
        <f t="shared" si="217"/>
        <v>40494</v>
      </c>
      <c r="J195" s="14">
        <f t="shared" si="218"/>
        <v>0.30844111329463919</v>
      </c>
      <c r="K195" s="14">
        <f t="shared" si="219"/>
        <v>0.18382767393324498</v>
      </c>
      <c r="L195" s="15">
        <f t="shared" si="220"/>
        <v>1.1929936815164361</v>
      </c>
      <c r="M195" s="12">
        <f t="shared" si="221"/>
        <v>0</v>
      </c>
      <c r="N195" s="14">
        <f t="shared" si="222"/>
        <v>-7.0339444545289842E-3</v>
      </c>
      <c r="O195" s="16">
        <f t="shared" si="223"/>
        <v>-544</v>
      </c>
      <c r="P195" s="14">
        <f t="shared" si="224"/>
        <v>-0.12731102270067873</v>
      </c>
      <c r="Q195" s="12">
        <f t="shared" si="225"/>
        <v>-756</v>
      </c>
      <c r="R195" s="14">
        <f t="shared" si="226"/>
        <v>-0.11512105984467791</v>
      </c>
      <c r="S195" s="18">
        <f t="shared" si="227"/>
        <v>-147</v>
      </c>
      <c r="T195" s="14">
        <f t="shared" si="228"/>
        <v>-4.4424297370806887E-2</v>
      </c>
      <c r="U195" s="18">
        <f t="shared" si="229"/>
        <v>-259</v>
      </c>
      <c r="V195" s="14">
        <f t="shared" si="230"/>
        <v>-8.4695879659908435E-2</v>
      </c>
      <c r="W195" s="12">
        <f t="shared" si="231"/>
        <v>478</v>
      </c>
      <c r="X195" s="14">
        <f t="shared" si="232"/>
        <v>7.8194012759692511E-2</v>
      </c>
      <c r="Y195" s="12">
        <f t="shared" si="233"/>
        <v>421</v>
      </c>
      <c r="Z195" s="14">
        <f t="shared" si="234"/>
        <v>7.3179210846514797E-2</v>
      </c>
      <c r="AA195" s="12">
        <v>2370.5288200000068</v>
      </c>
      <c r="AB195" s="26">
        <v>2.5806316930257589E-2</v>
      </c>
      <c r="AC195" s="12">
        <f t="shared" si="235"/>
        <v>0</v>
      </c>
      <c r="AD195" s="24">
        <f t="shared" si="236"/>
        <v>0</v>
      </c>
      <c r="AE195" s="11">
        <f t="shared" si="237"/>
        <v>-4568.4340000000084</v>
      </c>
      <c r="AF195" s="12">
        <f t="shared" si="238"/>
        <v>-21514.739000000001</v>
      </c>
      <c r="AG195" s="12">
        <f t="shared" si="239"/>
        <v>-37752.354000000007</v>
      </c>
      <c r="AH195" s="14">
        <f t="shared" si="240"/>
        <v>-3.4797571713663378E-2</v>
      </c>
      <c r="AI195" s="14">
        <f t="shared" si="241"/>
        <v>-0.16387687186752586</v>
      </c>
      <c r="AJ195" s="14">
        <f t="shared" si="242"/>
        <v>-0.28755810977560448</v>
      </c>
      <c r="AK195" s="14">
        <f t="shared" si="243"/>
        <v>0.33267016034698782</v>
      </c>
      <c r="AL195" s="14">
        <f t="shared" si="244"/>
        <v>0.38794026425550487</v>
      </c>
      <c r="AM195" s="14">
        <f t="shared" si="245"/>
        <v>0.39285008733648641</v>
      </c>
      <c r="AN195" s="18">
        <f t="shared" si="246"/>
        <v>1661.1530000000057</v>
      </c>
      <c r="AO195" s="18">
        <f t="shared" si="247"/>
        <v>2090.6919999999955</v>
      </c>
      <c r="AP195" s="18">
        <f t="shared" si="248"/>
        <v>-3749.2989999999991</v>
      </c>
      <c r="AQ195" s="14">
        <f t="shared" si="249"/>
        <v>4.1022200819874621E-2</v>
      </c>
      <c r="AR195" s="14">
        <f t="shared" si="250"/>
        <v>5.1629673531881082E-2</v>
      </c>
      <c r="AS195" s="14">
        <f t="shared" si="251"/>
        <v>-9.2589000839630509E-2</v>
      </c>
      <c r="AT195" s="12">
        <f t="shared" si="252"/>
        <v>99.033000000000357</v>
      </c>
      <c r="AU195" s="12">
        <f t="shared" si="253"/>
        <v>-923.42500000000018</v>
      </c>
      <c r="AV195" s="12">
        <f t="shared" si="254"/>
        <v>-1252.6189999999997</v>
      </c>
      <c r="AW195" s="14">
        <f t="shared" si="255"/>
        <v>2.655752212389384E-2</v>
      </c>
      <c r="AX195" s="14">
        <f t="shared" si="256"/>
        <v>-0.24763341378385628</v>
      </c>
      <c r="AY195" s="14">
        <f t="shared" si="257"/>
        <v>-0.33591284526682752</v>
      </c>
      <c r="AZ195" s="12">
        <f t="shared" si="258"/>
        <v>-1045.5696000000007</v>
      </c>
      <c r="BA195" s="12">
        <f t="shared" si="259"/>
        <v>-1811.1618000000003</v>
      </c>
      <c r="BB195" s="12">
        <f t="shared" si="260"/>
        <v>-2454.9636</v>
      </c>
      <c r="BC195" s="14">
        <f t="shared" si="261"/>
        <v>-0.17992937532266406</v>
      </c>
      <c r="BD195" s="14">
        <f t="shared" si="262"/>
        <v>-0.31167816210635013</v>
      </c>
      <c r="BE195" s="14">
        <f t="shared" si="263"/>
        <v>-0.42246835312338671</v>
      </c>
      <c r="BF195" s="12">
        <f t="shared" si="264"/>
        <v>275.8130000000001</v>
      </c>
      <c r="BG195" s="12">
        <f t="shared" si="265"/>
        <v>-1786.8289999999997</v>
      </c>
      <c r="BH195" s="12">
        <f t="shared" si="266"/>
        <v>-2092.0259999999998</v>
      </c>
      <c r="BI195" s="14">
        <f t="shared" si="267"/>
        <v>4.1846912456379837E-2</v>
      </c>
      <c r="BJ195" s="14">
        <f t="shared" si="268"/>
        <v>-0.27110135032620231</v>
      </c>
      <c r="BK195" s="14">
        <f t="shared" si="269"/>
        <v>-0.31740646335912603</v>
      </c>
      <c r="BL195" s="12">
        <f t="shared" si="270"/>
        <v>790.93299999999999</v>
      </c>
      <c r="BM195" s="12">
        <f t="shared" si="271"/>
        <v>-1113.8240000000005</v>
      </c>
      <c r="BN195" s="12">
        <f t="shared" si="272"/>
        <v>-1467.0519999999997</v>
      </c>
      <c r="BO195" s="14">
        <f t="shared" si="273"/>
        <v>0.12810706187236809</v>
      </c>
      <c r="BP195" s="14">
        <f t="shared" si="274"/>
        <v>-0.1804055717525106</v>
      </c>
      <c r="BQ195" s="24">
        <f t="shared" si="275"/>
        <v>-0.23761775186264977</v>
      </c>
      <c r="BR195" s="19">
        <f t="shared" si="276"/>
        <v>31.8</v>
      </c>
      <c r="BS195" s="20">
        <f t="shared" si="277"/>
        <v>222.6</v>
      </c>
      <c r="BT195" s="13">
        <f t="shared" si="278"/>
        <v>1.6955349389881631E-3</v>
      </c>
      <c r="BU195" s="20">
        <f t="shared" si="279"/>
        <v>0</v>
      </c>
      <c r="BV195" s="20">
        <f t="shared" si="280"/>
        <v>0</v>
      </c>
      <c r="BW195" s="13">
        <f t="shared" si="281"/>
        <v>0</v>
      </c>
      <c r="BX195" s="20">
        <f t="shared" si="282"/>
        <v>53</v>
      </c>
      <c r="BY195" s="20">
        <f t="shared" si="283"/>
        <v>371</v>
      </c>
      <c r="BZ195" s="13">
        <f t="shared" si="284"/>
        <v>2.8258915649802723E-3</v>
      </c>
      <c r="CA195" s="20">
        <f t="shared" si="285"/>
        <v>53</v>
      </c>
      <c r="CB195" s="20">
        <f t="shared" si="286"/>
        <v>371</v>
      </c>
      <c r="CC195" s="17">
        <f t="shared" si="287"/>
        <v>2.8258915649802723E-3</v>
      </c>
      <c r="CE195" s="2">
        <v>131286</v>
      </c>
      <c r="CF195" s="2">
        <v>40494</v>
      </c>
      <c r="CG195" s="2">
        <v>24134</v>
      </c>
      <c r="CH195" s="2">
        <v>3729</v>
      </c>
      <c r="CI195" s="2">
        <v>12503</v>
      </c>
      <c r="CJ195" s="2">
        <v>132216</v>
      </c>
      <c r="CK195" s="2">
        <v>4273</v>
      </c>
      <c r="CL195" s="2">
        <v>6567</v>
      </c>
      <c r="CM195" s="2">
        <v>5811</v>
      </c>
      <c r="CN195" s="2">
        <v>3309</v>
      </c>
      <c r="CO195" s="2">
        <v>3456</v>
      </c>
      <c r="CP195" s="2">
        <v>3058</v>
      </c>
      <c r="CQ195" s="2">
        <v>3317</v>
      </c>
      <c r="CR195" s="2">
        <v>6113</v>
      </c>
      <c r="CS195" s="2">
        <v>6591</v>
      </c>
      <c r="CT195" s="2">
        <v>5753</v>
      </c>
      <c r="CU195" s="2">
        <v>6174</v>
      </c>
      <c r="CV195" s="2">
        <v>126717.56599999999</v>
      </c>
      <c r="CW195" s="2">
        <v>109771.261</v>
      </c>
      <c r="CX195" s="2">
        <v>93533.645999999993</v>
      </c>
      <c r="CY195" s="2">
        <v>42155.153000000006</v>
      </c>
      <c r="CZ195" s="2">
        <v>42584.691999999995</v>
      </c>
      <c r="DA195" s="2">
        <v>36744.701000000001</v>
      </c>
      <c r="DB195" s="2">
        <v>3828.0330000000004</v>
      </c>
      <c r="DC195" s="2">
        <v>2805.5749999999998</v>
      </c>
      <c r="DD195" s="2">
        <v>2476.3810000000003</v>
      </c>
      <c r="DE195" s="2">
        <v>4765.4303999999993</v>
      </c>
      <c r="DF195" s="2">
        <v>3999.8381999999997</v>
      </c>
      <c r="DG195" s="2">
        <v>3356.0364</v>
      </c>
      <c r="DH195" s="2">
        <v>6866.8130000000001</v>
      </c>
      <c r="DI195" s="2">
        <v>4804.1710000000003</v>
      </c>
      <c r="DJ195" s="2">
        <v>4498.9740000000002</v>
      </c>
      <c r="DK195" s="2">
        <v>6964.933</v>
      </c>
      <c r="DL195" s="2">
        <v>5060.1759999999995</v>
      </c>
      <c r="DM195" s="2">
        <v>4706.9480000000003</v>
      </c>
      <c r="DN195" s="2">
        <v>31.8</v>
      </c>
      <c r="DO195" s="2">
        <v>0</v>
      </c>
      <c r="DP195" s="2">
        <v>53</v>
      </c>
    </row>
    <row r="196" spans="2:120" ht="14.25" customHeight="1" x14ac:dyDescent="0.2">
      <c r="B196" s="6">
        <v>12223</v>
      </c>
      <c r="C196" s="9" t="s">
        <v>448</v>
      </c>
      <c r="D196" s="9" t="s">
        <v>61</v>
      </c>
      <c r="E196" s="21" t="s">
        <v>458</v>
      </c>
      <c r="F196" s="9" t="s">
        <v>190</v>
      </c>
      <c r="G196" s="21">
        <v>3</v>
      </c>
      <c r="H196" s="11">
        <f t="shared" si="216"/>
        <v>30820</v>
      </c>
      <c r="I196" s="12">
        <f t="shared" si="217"/>
        <v>12169</v>
      </c>
      <c r="J196" s="14">
        <f t="shared" si="218"/>
        <v>0.39484101232965607</v>
      </c>
      <c r="K196" s="14">
        <f t="shared" si="219"/>
        <v>0.2328033744321869</v>
      </c>
      <c r="L196" s="15">
        <f t="shared" si="220"/>
        <v>0.98120942944994871</v>
      </c>
      <c r="M196" s="12">
        <f t="shared" si="221"/>
        <v>0</v>
      </c>
      <c r="N196" s="14">
        <f t="shared" si="222"/>
        <v>-6.8262893766249499E-2</v>
      </c>
      <c r="O196" s="16">
        <f t="shared" si="223"/>
        <v>-212</v>
      </c>
      <c r="P196" s="14">
        <f t="shared" si="224"/>
        <v>-0.22795698924731178</v>
      </c>
      <c r="Q196" s="12">
        <f t="shared" si="225"/>
        <v>-215.40000000000009</v>
      </c>
      <c r="R196" s="14">
        <f t="shared" si="226"/>
        <v>-0.15870910698496909</v>
      </c>
      <c r="S196" s="18">
        <f t="shared" si="227"/>
        <v>63</v>
      </c>
      <c r="T196" s="14">
        <f t="shared" si="228"/>
        <v>8.7257617728531911E-2</v>
      </c>
      <c r="U196" s="18">
        <f t="shared" si="229"/>
        <v>-265</v>
      </c>
      <c r="V196" s="14">
        <f t="shared" si="230"/>
        <v>-0.3862973760932944</v>
      </c>
      <c r="W196" s="12">
        <f t="shared" si="231"/>
        <v>-120</v>
      </c>
      <c r="X196" s="14">
        <f t="shared" si="232"/>
        <v>-8.7591240875912413E-2</v>
      </c>
      <c r="Y196" s="12">
        <f t="shared" si="233"/>
        <v>-246</v>
      </c>
      <c r="Z196" s="14">
        <f t="shared" si="234"/>
        <v>-0.17036011080332414</v>
      </c>
      <c r="AA196" s="12">
        <v>-329.44696000000113</v>
      </c>
      <c r="AB196" s="26">
        <v>-1.6122926329802167E-2</v>
      </c>
      <c r="AC196" s="12">
        <f t="shared" si="235"/>
        <v>0</v>
      </c>
      <c r="AD196" s="24">
        <f t="shared" si="236"/>
        <v>0</v>
      </c>
      <c r="AE196" s="11">
        <f t="shared" si="237"/>
        <v>-4529.7599999999984</v>
      </c>
      <c r="AF196" s="12">
        <f t="shared" si="238"/>
        <v>-13705.21</v>
      </c>
      <c r="AG196" s="12">
        <f t="shared" si="239"/>
        <v>-19026.527000000002</v>
      </c>
      <c r="AH196" s="14">
        <f t="shared" si="240"/>
        <v>-0.14697469175859823</v>
      </c>
      <c r="AI196" s="14">
        <f t="shared" si="241"/>
        <v>-0.44468559377027905</v>
      </c>
      <c r="AJ196" s="14">
        <f t="shared" si="242"/>
        <v>-0.61734351070733284</v>
      </c>
      <c r="AK196" s="14">
        <f t="shared" si="243"/>
        <v>0.41892542631790347</v>
      </c>
      <c r="AL196" s="14">
        <f t="shared" si="244"/>
        <v>0.48159252903482891</v>
      </c>
      <c r="AM196" s="14">
        <f t="shared" si="245"/>
        <v>0.49684838384757396</v>
      </c>
      <c r="AN196" s="18">
        <f t="shared" si="246"/>
        <v>-1155.3500000000004</v>
      </c>
      <c r="AO196" s="18">
        <f t="shared" si="247"/>
        <v>-3926.6450000000004</v>
      </c>
      <c r="AP196" s="18">
        <f t="shared" si="248"/>
        <v>-6309.4320000000007</v>
      </c>
      <c r="AQ196" s="14">
        <f t="shared" si="249"/>
        <v>-9.4942065905168849E-2</v>
      </c>
      <c r="AR196" s="14">
        <f t="shared" si="250"/>
        <v>-0.32267606212507194</v>
      </c>
      <c r="AS196" s="14">
        <f t="shared" si="251"/>
        <v>-0.51848401676390843</v>
      </c>
      <c r="AT196" s="12">
        <f t="shared" si="252"/>
        <v>-99.807999999999993</v>
      </c>
      <c r="AU196" s="12">
        <f t="shared" si="253"/>
        <v>-394.62299999999999</v>
      </c>
      <c r="AV196" s="12">
        <f t="shared" si="254"/>
        <v>-497.13300000000004</v>
      </c>
      <c r="AW196" s="14">
        <f t="shared" si="255"/>
        <v>-0.139008356545961</v>
      </c>
      <c r="AX196" s="14">
        <f t="shared" si="256"/>
        <v>-0.54961420612813372</v>
      </c>
      <c r="AY196" s="14">
        <f t="shared" si="257"/>
        <v>-0.69238579387186627</v>
      </c>
      <c r="AZ196" s="12">
        <f t="shared" si="258"/>
        <v>-393.10559999999998</v>
      </c>
      <c r="BA196" s="12">
        <f t="shared" si="259"/>
        <v>-696.2568</v>
      </c>
      <c r="BB196" s="12">
        <f t="shared" si="260"/>
        <v>-849.10379999999998</v>
      </c>
      <c r="BC196" s="14">
        <f t="shared" si="261"/>
        <v>-0.34428586442459275</v>
      </c>
      <c r="BD196" s="14">
        <f t="shared" si="262"/>
        <v>-0.60978875459800319</v>
      </c>
      <c r="BE196" s="14">
        <f t="shared" si="263"/>
        <v>-0.74365370467682612</v>
      </c>
      <c r="BF196" s="12">
        <f t="shared" si="264"/>
        <v>-119.49699999999984</v>
      </c>
      <c r="BG196" s="12">
        <f t="shared" si="265"/>
        <v>-641.09699999999998</v>
      </c>
      <c r="BH196" s="12">
        <f t="shared" si="266"/>
        <v>-834.76199999999994</v>
      </c>
      <c r="BI196" s="14">
        <f t="shared" si="267"/>
        <v>-9.5597599999999838E-2</v>
      </c>
      <c r="BJ196" s="14">
        <f t="shared" si="268"/>
        <v>-0.51287759999999993</v>
      </c>
      <c r="BK196" s="14">
        <f t="shared" si="269"/>
        <v>-0.6678096</v>
      </c>
      <c r="BL196" s="12">
        <f t="shared" si="270"/>
        <v>-69.86200000000008</v>
      </c>
      <c r="BM196" s="12">
        <f t="shared" si="271"/>
        <v>-609.19799999999998</v>
      </c>
      <c r="BN196" s="12">
        <f t="shared" si="272"/>
        <v>-764.11599999999999</v>
      </c>
      <c r="BO196" s="14">
        <f t="shared" si="273"/>
        <v>-5.8315525876460828E-2</v>
      </c>
      <c r="BP196" s="14">
        <f t="shared" si="274"/>
        <v>-0.50851252086811349</v>
      </c>
      <c r="BQ196" s="24">
        <f t="shared" si="275"/>
        <v>-0.63782637729549241</v>
      </c>
      <c r="BR196" s="19">
        <f t="shared" si="276"/>
        <v>49.6</v>
      </c>
      <c r="BS196" s="20">
        <f t="shared" si="277"/>
        <v>347.2</v>
      </c>
      <c r="BT196" s="13">
        <f t="shared" si="278"/>
        <v>1.1265412070084361E-2</v>
      </c>
      <c r="BU196" s="20">
        <f t="shared" si="279"/>
        <v>31.4</v>
      </c>
      <c r="BV196" s="20">
        <f t="shared" si="280"/>
        <v>219.79999999999998</v>
      </c>
      <c r="BW196" s="13">
        <f t="shared" si="281"/>
        <v>7.1317326411421151E-3</v>
      </c>
      <c r="BX196" s="20">
        <f t="shared" si="282"/>
        <v>37.299999999999997</v>
      </c>
      <c r="BY196" s="20">
        <f t="shared" si="283"/>
        <v>261.09999999999997</v>
      </c>
      <c r="BZ196" s="13">
        <f t="shared" si="284"/>
        <v>8.4717715768981173E-3</v>
      </c>
      <c r="CA196" s="20">
        <f t="shared" si="285"/>
        <v>49.6</v>
      </c>
      <c r="CB196" s="20">
        <f t="shared" si="286"/>
        <v>347.2</v>
      </c>
      <c r="CC196" s="17">
        <f t="shared" si="287"/>
        <v>1.1265412070084361E-2</v>
      </c>
      <c r="CE196" s="2">
        <v>30820</v>
      </c>
      <c r="CF196" s="2">
        <v>12169</v>
      </c>
      <c r="CG196" s="2">
        <v>7175</v>
      </c>
      <c r="CH196" s="2">
        <v>718</v>
      </c>
      <c r="CI196" s="2">
        <v>2927</v>
      </c>
      <c r="CJ196" s="2">
        <v>33078</v>
      </c>
      <c r="CK196" s="2">
        <v>930</v>
      </c>
      <c r="CL196" s="2">
        <v>1357.2</v>
      </c>
      <c r="CM196" s="2">
        <v>1141.8</v>
      </c>
      <c r="CN196" s="2">
        <v>722</v>
      </c>
      <c r="CO196" s="2">
        <v>659</v>
      </c>
      <c r="CP196" s="2">
        <v>686</v>
      </c>
      <c r="CQ196" s="2">
        <v>951</v>
      </c>
      <c r="CR196" s="2">
        <v>1370</v>
      </c>
      <c r="CS196" s="2">
        <v>1250</v>
      </c>
      <c r="CT196" s="2">
        <v>1444</v>
      </c>
      <c r="CU196" s="2">
        <v>1198</v>
      </c>
      <c r="CV196" s="2">
        <v>26290.240000000002</v>
      </c>
      <c r="CW196" s="2">
        <v>17114.79</v>
      </c>
      <c r="CX196" s="2">
        <v>11793.473</v>
      </c>
      <c r="CY196" s="2">
        <v>11013.65</v>
      </c>
      <c r="CZ196" s="2">
        <v>8242.3549999999996</v>
      </c>
      <c r="DA196" s="2">
        <v>5859.5679999999993</v>
      </c>
      <c r="DB196" s="2">
        <v>618.19200000000001</v>
      </c>
      <c r="DC196" s="2">
        <v>323.37700000000001</v>
      </c>
      <c r="DD196" s="2">
        <v>220.86699999999999</v>
      </c>
      <c r="DE196" s="2">
        <v>748.69439999999997</v>
      </c>
      <c r="DF196" s="2">
        <v>445.54319999999996</v>
      </c>
      <c r="DG196" s="2">
        <v>292.69619999999998</v>
      </c>
      <c r="DH196" s="2">
        <v>1130.5030000000002</v>
      </c>
      <c r="DI196" s="2">
        <v>608.90300000000002</v>
      </c>
      <c r="DJ196" s="2">
        <v>415.238</v>
      </c>
      <c r="DK196" s="2">
        <v>1128.1379999999999</v>
      </c>
      <c r="DL196" s="2">
        <v>588.80200000000002</v>
      </c>
      <c r="DM196" s="2">
        <v>433.88400000000001</v>
      </c>
      <c r="DN196" s="2">
        <v>49.6</v>
      </c>
      <c r="DO196" s="2">
        <v>31.4</v>
      </c>
      <c r="DP196" s="2">
        <v>37.299999999999997</v>
      </c>
    </row>
    <row r="197" spans="2:120" ht="14.25" customHeight="1" x14ac:dyDescent="0.2">
      <c r="B197" s="6">
        <v>12224</v>
      </c>
      <c r="C197" s="9" t="s">
        <v>448</v>
      </c>
      <c r="D197" s="9" t="s">
        <v>61</v>
      </c>
      <c r="E197" s="21" t="s">
        <v>458</v>
      </c>
      <c r="F197" s="9" t="s">
        <v>191</v>
      </c>
      <c r="G197" s="21">
        <v>0</v>
      </c>
      <c r="H197" s="11">
        <f t="shared" si="216"/>
        <v>109557</v>
      </c>
      <c r="I197" s="12">
        <f t="shared" si="217"/>
        <v>31216</v>
      </c>
      <c r="J197" s="14">
        <f t="shared" si="218"/>
        <v>0.28492930620590196</v>
      </c>
      <c r="K197" s="14">
        <f t="shared" si="219"/>
        <v>0.16684465620635833</v>
      </c>
      <c r="L197" s="15">
        <f t="shared" si="220"/>
        <v>1.1784173928351378</v>
      </c>
      <c r="M197" s="12">
        <f t="shared" si="221"/>
        <v>0</v>
      </c>
      <c r="N197" s="14">
        <f t="shared" si="222"/>
        <v>-3.7736878478158431E-3</v>
      </c>
      <c r="O197" s="16">
        <f t="shared" si="223"/>
        <v>-580</v>
      </c>
      <c r="P197" s="14">
        <f t="shared" si="224"/>
        <v>-0.14769544181308891</v>
      </c>
      <c r="Q197" s="12">
        <f t="shared" si="225"/>
        <v>-406.79999999999927</v>
      </c>
      <c r="R197" s="14">
        <f t="shared" si="226"/>
        <v>-7.2840567253974919E-2</v>
      </c>
      <c r="S197" s="18">
        <f t="shared" si="227"/>
        <v>-179</v>
      </c>
      <c r="T197" s="14">
        <f t="shared" si="228"/>
        <v>-6.9867291178766555E-2</v>
      </c>
      <c r="U197" s="18">
        <f t="shared" si="229"/>
        <v>-231</v>
      </c>
      <c r="V197" s="14">
        <f t="shared" si="230"/>
        <v>-9.1196210027635116E-2</v>
      </c>
      <c r="W197" s="12">
        <f t="shared" si="231"/>
        <v>387</v>
      </c>
      <c r="X197" s="14">
        <f t="shared" si="232"/>
        <v>6.8374558303886834E-2</v>
      </c>
      <c r="Y197" s="12">
        <f t="shared" si="233"/>
        <v>111</v>
      </c>
      <c r="Z197" s="14">
        <f t="shared" si="234"/>
        <v>1.9871106337271849E-2</v>
      </c>
      <c r="AA197" s="12">
        <v>1970.0264700000116</v>
      </c>
      <c r="AB197" s="26">
        <v>2.5049298540993137E-2</v>
      </c>
      <c r="AC197" s="12">
        <f t="shared" si="235"/>
        <v>0</v>
      </c>
      <c r="AD197" s="24">
        <f t="shared" si="236"/>
        <v>0</v>
      </c>
      <c r="AE197" s="11">
        <f t="shared" si="237"/>
        <v>-2678.2429999999877</v>
      </c>
      <c r="AF197" s="12">
        <f t="shared" si="238"/>
        <v>-15614.986000000004</v>
      </c>
      <c r="AG197" s="12">
        <f t="shared" si="239"/>
        <v>-29006.54800000001</v>
      </c>
      <c r="AH197" s="14">
        <f t="shared" si="240"/>
        <v>-2.4446114807816777E-2</v>
      </c>
      <c r="AI197" s="14">
        <f t="shared" si="241"/>
        <v>-0.14252841899650415</v>
      </c>
      <c r="AJ197" s="14">
        <f t="shared" si="242"/>
        <v>-0.26476216033662847</v>
      </c>
      <c r="AK197" s="14">
        <f t="shared" si="243"/>
        <v>0.30547811292378707</v>
      </c>
      <c r="AL197" s="14">
        <f t="shared" si="244"/>
        <v>0.37525809272089905</v>
      </c>
      <c r="AM197" s="14">
        <f t="shared" si="245"/>
        <v>0.38545518031357545</v>
      </c>
      <c r="AN197" s="18">
        <f t="shared" si="246"/>
        <v>1433.1209999999992</v>
      </c>
      <c r="AO197" s="18">
        <f t="shared" si="247"/>
        <v>4036.5009999999966</v>
      </c>
      <c r="AP197" s="18">
        <f t="shared" si="248"/>
        <v>-167.41100000000006</v>
      </c>
      <c r="AQ197" s="14">
        <f t="shared" si="249"/>
        <v>4.5909821886212177E-2</v>
      </c>
      <c r="AR197" s="14">
        <f t="shared" si="250"/>
        <v>0.12930871988723713</v>
      </c>
      <c r="AS197" s="14">
        <f t="shared" si="251"/>
        <v>-5.3629869297796562E-3</v>
      </c>
      <c r="AT197" s="12">
        <f t="shared" si="252"/>
        <v>-39.024000000000342</v>
      </c>
      <c r="AU197" s="12">
        <f t="shared" si="253"/>
        <v>-913.779</v>
      </c>
      <c r="AV197" s="12">
        <f t="shared" si="254"/>
        <v>-1265.7619999999997</v>
      </c>
      <c r="AW197" s="14">
        <f t="shared" si="255"/>
        <v>-1.1659396474454797E-2</v>
      </c>
      <c r="AX197" s="14">
        <f t="shared" si="256"/>
        <v>-0.27301434120107559</v>
      </c>
      <c r="AY197" s="14">
        <f t="shared" si="257"/>
        <v>-0.37817806991335512</v>
      </c>
      <c r="AZ197" s="12">
        <f t="shared" si="258"/>
        <v>-1123.6686</v>
      </c>
      <c r="BA197" s="12">
        <f t="shared" si="259"/>
        <v>-1800.0738000000001</v>
      </c>
      <c r="BB197" s="12">
        <f t="shared" si="260"/>
        <v>-2451.3126000000002</v>
      </c>
      <c r="BC197" s="14">
        <f t="shared" si="261"/>
        <v>-0.21700822711471612</v>
      </c>
      <c r="BD197" s="14">
        <f t="shared" si="262"/>
        <v>-0.34763881807647745</v>
      </c>
      <c r="BE197" s="14">
        <f t="shared" si="263"/>
        <v>-0.47340915411355744</v>
      </c>
      <c r="BF197" s="12">
        <f t="shared" si="264"/>
        <v>199.79799999999977</v>
      </c>
      <c r="BG197" s="12">
        <f t="shared" si="265"/>
        <v>-1373.5910000000003</v>
      </c>
      <c r="BH197" s="12">
        <f t="shared" si="266"/>
        <v>-1819.348</v>
      </c>
      <c r="BI197" s="14">
        <f t="shared" si="267"/>
        <v>3.3040846700843396E-2</v>
      </c>
      <c r="BJ197" s="14">
        <f t="shared" si="268"/>
        <v>-0.22715247230031421</v>
      </c>
      <c r="BK197" s="14">
        <f t="shared" si="269"/>
        <v>-0.30086786836447821</v>
      </c>
      <c r="BL197" s="12">
        <f t="shared" si="270"/>
        <v>240.67900000000009</v>
      </c>
      <c r="BM197" s="12">
        <f t="shared" si="271"/>
        <v>-1229.4740000000002</v>
      </c>
      <c r="BN197" s="12">
        <f t="shared" si="272"/>
        <v>-1813.0540000000001</v>
      </c>
      <c r="BO197" s="14">
        <f t="shared" si="273"/>
        <v>4.2246621028611653E-2</v>
      </c>
      <c r="BP197" s="14">
        <f t="shared" si="274"/>
        <v>-0.21581077760224687</v>
      </c>
      <c r="BQ197" s="24">
        <f t="shared" si="275"/>
        <v>-0.31824714762155526</v>
      </c>
      <c r="BR197" s="19">
        <f t="shared" si="276"/>
        <v>17.899999999999999</v>
      </c>
      <c r="BS197" s="20">
        <f t="shared" si="277"/>
        <v>125.29999999999998</v>
      </c>
      <c r="BT197" s="13">
        <f t="shared" si="278"/>
        <v>1.1436968883777392E-3</v>
      </c>
      <c r="BU197" s="20">
        <f t="shared" si="279"/>
        <v>0</v>
      </c>
      <c r="BV197" s="20">
        <f t="shared" si="280"/>
        <v>0</v>
      </c>
      <c r="BW197" s="13">
        <f t="shared" si="281"/>
        <v>0</v>
      </c>
      <c r="BX197" s="20">
        <f t="shared" si="282"/>
        <v>57.2</v>
      </c>
      <c r="BY197" s="20">
        <f t="shared" si="283"/>
        <v>400.40000000000003</v>
      </c>
      <c r="BZ197" s="13">
        <f t="shared" si="284"/>
        <v>3.65471854833557E-3</v>
      </c>
      <c r="CA197" s="20">
        <f t="shared" si="285"/>
        <v>57.2</v>
      </c>
      <c r="CB197" s="20">
        <f t="shared" si="286"/>
        <v>400.40000000000003</v>
      </c>
      <c r="CC197" s="17">
        <f t="shared" si="287"/>
        <v>3.65471854833557E-3</v>
      </c>
      <c r="CE197" s="2">
        <v>109557</v>
      </c>
      <c r="CF197" s="2">
        <v>31216</v>
      </c>
      <c r="CG197" s="2">
        <v>18279</v>
      </c>
      <c r="CH197" s="2">
        <v>3347</v>
      </c>
      <c r="CI197" s="2">
        <v>11361</v>
      </c>
      <c r="CJ197" s="2">
        <v>109972</v>
      </c>
      <c r="CK197" s="2">
        <v>3927</v>
      </c>
      <c r="CL197" s="2">
        <v>5584.7999999999993</v>
      </c>
      <c r="CM197" s="2">
        <v>5178</v>
      </c>
      <c r="CN197" s="2">
        <v>2562</v>
      </c>
      <c r="CO197" s="2">
        <v>2741</v>
      </c>
      <c r="CP197" s="2">
        <v>2533</v>
      </c>
      <c r="CQ197" s="2">
        <v>2764</v>
      </c>
      <c r="CR197" s="2">
        <v>5660</v>
      </c>
      <c r="CS197" s="2">
        <v>6047</v>
      </c>
      <c r="CT197" s="2">
        <v>5586</v>
      </c>
      <c r="CU197" s="2">
        <v>5697</v>
      </c>
      <c r="CV197" s="2">
        <v>106878.75700000001</v>
      </c>
      <c r="CW197" s="2">
        <v>93942.013999999996</v>
      </c>
      <c r="CX197" s="2">
        <v>80550.45199999999</v>
      </c>
      <c r="CY197" s="2">
        <v>32649.120999999999</v>
      </c>
      <c r="CZ197" s="2">
        <v>35252.500999999997</v>
      </c>
      <c r="DA197" s="2">
        <v>31048.589</v>
      </c>
      <c r="DB197" s="2">
        <v>3307.9759999999997</v>
      </c>
      <c r="DC197" s="2">
        <v>2433.221</v>
      </c>
      <c r="DD197" s="2">
        <v>2081.2380000000003</v>
      </c>
      <c r="DE197" s="2">
        <v>4054.3314</v>
      </c>
      <c r="DF197" s="2">
        <v>3377.9261999999999</v>
      </c>
      <c r="DG197" s="2">
        <v>2726.6873999999998</v>
      </c>
      <c r="DH197" s="2">
        <v>6246.7979999999998</v>
      </c>
      <c r="DI197" s="2">
        <v>4673.4089999999997</v>
      </c>
      <c r="DJ197" s="2">
        <v>4227.652</v>
      </c>
      <c r="DK197" s="2">
        <v>5937.6790000000001</v>
      </c>
      <c r="DL197" s="2">
        <v>4467.5259999999998</v>
      </c>
      <c r="DM197" s="2">
        <v>3883.9459999999999</v>
      </c>
      <c r="DN197" s="2">
        <v>17.899999999999999</v>
      </c>
      <c r="DO197" s="2">
        <v>0</v>
      </c>
      <c r="DP197" s="2">
        <v>57.2</v>
      </c>
    </row>
    <row r="198" spans="2:120" ht="14.25" customHeight="1" x14ac:dyDescent="0.2">
      <c r="B198" s="6">
        <v>12225</v>
      </c>
      <c r="C198" s="9" t="s">
        <v>448</v>
      </c>
      <c r="D198" s="9" t="s">
        <v>61</v>
      </c>
      <c r="E198" s="21" t="s">
        <v>458</v>
      </c>
      <c r="F198" s="9" t="s">
        <v>192</v>
      </c>
      <c r="G198" s="21">
        <v>0</v>
      </c>
      <c r="H198" s="11">
        <f t="shared" si="216"/>
        <v>80395</v>
      </c>
      <c r="I198" s="12">
        <f t="shared" si="217"/>
        <v>26892</v>
      </c>
      <c r="J198" s="14">
        <f t="shared" si="218"/>
        <v>0.33449841408047765</v>
      </c>
      <c r="K198" s="14">
        <f t="shared" si="219"/>
        <v>0.18114310591454694</v>
      </c>
      <c r="L198" s="15">
        <f t="shared" si="220"/>
        <v>1.2772813827449832</v>
      </c>
      <c r="M198" s="12">
        <f t="shared" si="221"/>
        <v>0</v>
      </c>
      <c r="N198" s="14">
        <f t="shared" si="222"/>
        <v>-5.2068717501267514E-2</v>
      </c>
      <c r="O198" s="16">
        <f t="shared" si="223"/>
        <v>-658</v>
      </c>
      <c r="P198" s="14">
        <f t="shared" si="224"/>
        <v>-0.23185341789992953</v>
      </c>
      <c r="Q198" s="12">
        <f t="shared" si="225"/>
        <v>-425.99999999999955</v>
      </c>
      <c r="R198" s="14">
        <f t="shared" si="226"/>
        <v>-0.1120934638459109</v>
      </c>
      <c r="S198" s="18">
        <f t="shared" si="227"/>
        <v>-19</v>
      </c>
      <c r="T198" s="14">
        <f t="shared" si="228"/>
        <v>-8.7036188731104414E-3</v>
      </c>
      <c r="U198" s="18">
        <f t="shared" si="229"/>
        <v>147</v>
      </c>
      <c r="V198" s="14">
        <f t="shared" si="230"/>
        <v>8.1125827814569562E-2</v>
      </c>
      <c r="W198" s="12">
        <f t="shared" si="231"/>
        <v>-586</v>
      </c>
      <c r="X198" s="14">
        <f t="shared" si="232"/>
        <v>-0.11273566756444786</v>
      </c>
      <c r="Y198" s="12">
        <f t="shared" si="233"/>
        <v>-225</v>
      </c>
      <c r="Z198" s="14">
        <f t="shared" si="234"/>
        <v>-6.0289389067524124E-2</v>
      </c>
      <c r="AA198" s="12">
        <v>-1515.0668600000063</v>
      </c>
      <c r="AB198" s="26">
        <v>-2.5948672222785518E-2</v>
      </c>
      <c r="AC198" s="12">
        <f t="shared" si="235"/>
        <v>0</v>
      </c>
      <c r="AD198" s="24">
        <f t="shared" si="236"/>
        <v>0</v>
      </c>
      <c r="AE198" s="11">
        <f t="shared" si="237"/>
        <v>-10086.516000000003</v>
      </c>
      <c r="AF198" s="12">
        <f t="shared" si="238"/>
        <v>-32602.395000000004</v>
      </c>
      <c r="AG198" s="12">
        <f t="shared" si="239"/>
        <v>-47202.063999999998</v>
      </c>
      <c r="AH198" s="14">
        <f t="shared" si="240"/>
        <v>-0.12546198146650911</v>
      </c>
      <c r="AI198" s="14">
        <f t="shared" si="241"/>
        <v>-0.40552764475402703</v>
      </c>
      <c r="AJ198" s="14">
        <f t="shared" si="242"/>
        <v>-0.58712686112320411</v>
      </c>
      <c r="AK198" s="14">
        <f t="shared" si="243"/>
        <v>0.37914023291982801</v>
      </c>
      <c r="AL198" s="14">
        <f t="shared" si="244"/>
        <v>0.46749803656862821</v>
      </c>
      <c r="AM198" s="14">
        <f t="shared" si="245"/>
        <v>0.49302478093531715</v>
      </c>
      <c r="AN198" s="18">
        <f t="shared" si="246"/>
        <v>-235.22499999999854</v>
      </c>
      <c r="AO198" s="18">
        <f t="shared" si="247"/>
        <v>-4549.0509999999995</v>
      </c>
      <c r="AP198" s="18">
        <f t="shared" si="248"/>
        <v>-10527.059999999998</v>
      </c>
      <c r="AQ198" s="14">
        <f t="shared" si="249"/>
        <v>-8.7470251375872943E-3</v>
      </c>
      <c r="AR198" s="14">
        <f t="shared" si="250"/>
        <v>-0.16916001041201845</v>
      </c>
      <c r="AS198" s="14">
        <f t="shared" si="251"/>
        <v>-0.39145693886657729</v>
      </c>
      <c r="AT198" s="12">
        <f t="shared" si="252"/>
        <v>-465.84300000000007</v>
      </c>
      <c r="AU198" s="12">
        <f t="shared" si="253"/>
        <v>-1165.4569999999999</v>
      </c>
      <c r="AV198" s="12">
        <f t="shared" si="254"/>
        <v>-1506.8989999999999</v>
      </c>
      <c r="AW198" s="14">
        <f t="shared" si="255"/>
        <v>-0.21368944954128444</v>
      </c>
      <c r="AX198" s="14">
        <f t="shared" si="256"/>
        <v>-0.53461330275229357</v>
      </c>
      <c r="AY198" s="14">
        <f t="shared" si="257"/>
        <v>-0.69123807339449539</v>
      </c>
      <c r="AZ198" s="12">
        <f t="shared" si="258"/>
        <v>-1017.2790000000005</v>
      </c>
      <c r="BA198" s="12">
        <f t="shared" si="259"/>
        <v>-1947.5226000000002</v>
      </c>
      <c r="BB198" s="12">
        <f t="shared" si="260"/>
        <v>-2440.7406000000001</v>
      </c>
      <c r="BC198" s="14">
        <f t="shared" si="261"/>
        <v>-0.30146959459459477</v>
      </c>
      <c r="BD198" s="14">
        <f t="shared" si="262"/>
        <v>-0.57714633712660035</v>
      </c>
      <c r="BE198" s="14">
        <f t="shared" si="263"/>
        <v>-0.72331098862019916</v>
      </c>
      <c r="BF198" s="12">
        <f t="shared" si="264"/>
        <v>-1305.8670000000002</v>
      </c>
      <c r="BG198" s="12">
        <f t="shared" si="265"/>
        <v>-2752.346</v>
      </c>
      <c r="BH198" s="12">
        <f t="shared" si="266"/>
        <v>-3396.5929999999998</v>
      </c>
      <c r="BI198" s="14">
        <f t="shared" si="267"/>
        <v>-0.28314549002601908</v>
      </c>
      <c r="BJ198" s="14">
        <f t="shared" si="268"/>
        <v>-0.59677927146574161</v>
      </c>
      <c r="BK198" s="14">
        <f t="shared" si="269"/>
        <v>-0.73646856027753682</v>
      </c>
      <c r="BL198" s="12">
        <f t="shared" si="270"/>
        <v>-704.76599999999962</v>
      </c>
      <c r="BM198" s="12">
        <f t="shared" si="271"/>
        <v>-1797.8530000000001</v>
      </c>
      <c r="BN198" s="12">
        <f t="shared" si="272"/>
        <v>-2400.5619999999999</v>
      </c>
      <c r="BO198" s="14">
        <f t="shared" si="273"/>
        <v>-0.20095979469632153</v>
      </c>
      <c r="BP198" s="14">
        <f t="shared" si="274"/>
        <v>-0.51264699173082406</v>
      </c>
      <c r="BQ198" s="24">
        <f t="shared" si="275"/>
        <v>-0.68450584545195325</v>
      </c>
      <c r="BR198" s="19">
        <f t="shared" si="276"/>
        <v>107.7</v>
      </c>
      <c r="BS198" s="20">
        <f t="shared" si="277"/>
        <v>753.9</v>
      </c>
      <c r="BT198" s="13">
        <f t="shared" si="278"/>
        <v>9.3774488463212891E-3</v>
      </c>
      <c r="BU198" s="20">
        <f t="shared" si="279"/>
        <v>63.3</v>
      </c>
      <c r="BV198" s="20">
        <f t="shared" si="280"/>
        <v>443.09999999999997</v>
      </c>
      <c r="BW198" s="13">
        <f t="shared" si="281"/>
        <v>5.5115367871136261E-3</v>
      </c>
      <c r="BX198" s="20">
        <f t="shared" si="282"/>
        <v>83.5</v>
      </c>
      <c r="BY198" s="20">
        <f t="shared" si="283"/>
        <v>584.5</v>
      </c>
      <c r="BZ198" s="13">
        <f t="shared" si="284"/>
        <v>7.2703526338702652E-3</v>
      </c>
      <c r="CA198" s="20">
        <f t="shared" si="285"/>
        <v>107.7</v>
      </c>
      <c r="CB198" s="20">
        <f t="shared" si="286"/>
        <v>753.9</v>
      </c>
      <c r="CC198" s="17">
        <f t="shared" si="287"/>
        <v>9.3774488463212891E-3</v>
      </c>
      <c r="CE198" s="2">
        <v>80395</v>
      </c>
      <c r="CF198" s="2">
        <v>26892</v>
      </c>
      <c r="CG198" s="2">
        <v>14563</v>
      </c>
      <c r="CH198" s="2">
        <v>2180</v>
      </c>
      <c r="CI198" s="2">
        <v>6827</v>
      </c>
      <c r="CJ198" s="2">
        <v>84811</v>
      </c>
      <c r="CK198" s="2">
        <v>2838</v>
      </c>
      <c r="CL198" s="2">
        <v>3800.3999999999996</v>
      </c>
      <c r="CM198" s="2">
        <v>3374.4</v>
      </c>
      <c r="CN198" s="2">
        <v>2183</v>
      </c>
      <c r="CO198" s="2">
        <v>2202</v>
      </c>
      <c r="CP198" s="2">
        <v>1812</v>
      </c>
      <c r="CQ198" s="2">
        <v>1665</v>
      </c>
      <c r="CR198" s="2">
        <v>5198</v>
      </c>
      <c r="CS198" s="2">
        <v>4612</v>
      </c>
      <c r="CT198" s="2">
        <v>3732</v>
      </c>
      <c r="CU198" s="2">
        <v>3507</v>
      </c>
      <c r="CV198" s="2">
        <v>70308.483999999997</v>
      </c>
      <c r="CW198" s="2">
        <v>47792.604999999996</v>
      </c>
      <c r="CX198" s="2">
        <v>33192.936000000002</v>
      </c>
      <c r="CY198" s="2">
        <v>26656.775000000001</v>
      </c>
      <c r="CZ198" s="2">
        <v>22342.949000000001</v>
      </c>
      <c r="DA198" s="2">
        <v>16364.940000000002</v>
      </c>
      <c r="DB198" s="2">
        <v>1714.1569999999999</v>
      </c>
      <c r="DC198" s="2">
        <v>1014.543</v>
      </c>
      <c r="DD198" s="2">
        <v>673.101</v>
      </c>
      <c r="DE198" s="2">
        <v>2357.1209999999996</v>
      </c>
      <c r="DF198" s="2">
        <v>1426.8773999999999</v>
      </c>
      <c r="DG198" s="2">
        <v>933.65940000000001</v>
      </c>
      <c r="DH198" s="2">
        <v>3306.1329999999998</v>
      </c>
      <c r="DI198" s="2">
        <v>1859.654</v>
      </c>
      <c r="DJ198" s="2">
        <v>1215.4070000000002</v>
      </c>
      <c r="DK198" s="2">
        <v>2802.2340000000004</v>
      </c>
      <c r="DL198" s="2">
        <v>1709.1469999999999</v>
      </c>
      <c r="DM198" s="2">
        <v>1106.4380000000001</v>
      </c>
      <c r="DN198" s="2">
        <v>107.7</v>
      </c>
      <c r="DO198" s="2">
        <v>63.3</v>
      </c>
      <c r="DP198" s="2">
        <v>83.5</v>
      </c>
    </row>
    <row r="199" spans="2:120" ht="14.25" customHeight="1" x14ac:dyDescent="0.2">
      <c r="B199" s="6">
        <v>12226</v>
      </c>
      <c r="C199" s="9" t="s">
        <v>448</v>
      </c>
      <c r="D199" s="9" t="s">
        <v>61</v>
      </c>
      <c r="E199" s="21" t="s">
        <v>458</v>
      </c>
      <c r="F199" s="9" t="s">
        <v>193</v>
      </c>
      <c r="G199" s="21">
        <v>0</v>
      </c>
      <c r="H199" s="11">
        <f t="shared" si="216"/>
        <v>41119</v>
      </c>
      <c r="I199" s="12">
        <f t="shared" si="217"/>
        <v>16286</v>
      </c>
      <c r="J199" s="14">
        <f t="shared" si="218"/>
        <v>0.39606994333519785</v>
      </c>
      <c r="K199" s="14">
        <f t="shared" si="219"/>
        <v>0.22430020185315791</v>
      </c>
      <c r="L199" s="15">
        <f t="shared" si="220"/>
        <v>1.0751907010533963</v>
      </c>
      <c r="M199" s="12">
        <f t="shared" si="221"/>
        <v>0</v>
      </c>
      <c r="N199" s="14">
        <f t="shared" si="222"/>
        <v>-8.2124201973302391E-2</v>
      </c>
      <c r="O199" s="16">
        <f t="shared" si="223"/>
        <v>-359</v>
      </c>
      <c r="P199" s="14">
        <f t="shared" si="224"/>
        <v>-0.32666060054595092</v>
      </c>
      <c r="Q199" s="12">
        <f t="shared" si="225"/>
        <v>-239.39999999999964</v>
      </c>
      <c r="R199" s="14">
        <f t="shared" si="226"/>
        <v>-0.13580667120490109</v>
      </c>
      <c r="S199" s="18">
        <f t="shared" si="227"/>
        <v>35</v>
      </c>
      <c r="T199" s="14">
        <f t="shared" si="228"/>
        <v>3.5105315947843496E-2</v>
      </c>
      <c r="U199" s="18">
        <f t="shared" si="229"/>
        <v>160</v>
      </c>
      <c r="V199" s="14">
        <f t="shared" si="230"/>
        <v>0.19070321811680568</v>
      </c>
      <c r="W199" s="12">
        <f t="shared" si="231"/>
        <v>-256</v>
      </c>
      <c r="X199" s="14">
        <f t="shared" si="232"/>
        <v>-0.11973807296538819</v>
      </c>
      <c r="Y199" s="12">
        <f t="shared" si="233"/>
        <v>-164</v>
      </c>
      <c r="Z199" s="14">
        <f t="shared" si="234"/>
        <v>-0.10243597751405376</v>
      </c>
      <c r="AA199" s="12">
        <v>-870.59825000000274</v>
      </c>
      <c r="AB199" s="26">
        <v>-3.0968259933071174E-2</v>
      </c>
      <c r="AC199" s="12">
        <f t="shared" si="235"/>
        <v>0</v>
      </c>
      <c r="AD199" s="24">
        <f t="shared" si="236"/>
        <v>0</v>
      </c>
      <c r="AE199" s="11">
        <f t="shared" si="237"/>
        <v>-7370.4060000000027</v>
      </c>
      <c r="AF199" s="12">
        <f t="shared" si="238"/>
        <v>-21609.699000000001</v>
      </c>
      <c r="AG199" s="12">
        <f t="shared" si="239"/>
        <v>-29455.611000000001</v>
      </c>
      <c r="AH199" s="14">
        <f t="shared" si="240"/>
        <v>-0.17924575013983812</v>
      </c>
      <c r="AI199" s="14">
        <f t="shared" si="241"/>
        <v>-0.52554048007004062</v>
      </c>
      <c r="AJ199" s="14">
        <f t="shared" si="242"/>
        <v>-0.71635037330674378</v>
      </c>
      <c r="AK199" s="14">
        <f t="shared" si="243"/>
        <v>0.45002511808343781</v>
      </c>
      <c r="AL199" s="14">
        <f t="shared" si="244"/>
        <v>0.56060358082537143</v>
      </c>
      <c r="AM199" s="14">
        <f t="shared" si="245"/>
        <v>0.58845417914124287</v>
      </c>
      <c r="AN199" s="18">
        <f t="shared" si="246"/>
        <v>-1098.2849999999999</v>
      </c>
      <c r="AO199" s="18">
        <f t="shared" si="247"/>
        <v>-5349.0159999999996</v>
      </c>
      <c r="AP199" s="18">
        <f t="shared" si="248"/>
        <v>-9422.6299999999992</v>
      </c>
      <c r="AQ199" s="14">
        <f t="shared" si="249"/>
        <v>-6.7437369519832924E-2</v>
      </c>
      <c r="AR199" s="14">
        <f t="shared" si="250"/>
        <v>-0.32844258872651355</v>
      </c>
      <c r="AS199" s="14">
        <f t="shared" si="251"/>
        <v>-0.57857239346678124</v>
      </c>
      <c r="AT199" s="12">
        <f t="shared" si="252"/>
        <v>-223.84000000000003</v>
      </c>
      <c r="AU199" s="12">
        <f t="shared" si="253"/>
        <v>-512.89100000000008</v>
      </c>
      <c r="AV199" s="12">
        <f t="shared" si="254"/>
        <v>-615.54</v>
      </c>
      <c r="AW199" s="14">
        <f t="shared" si="255"/>
        <v>-0.30248648648648657</v>
      </c>
      <c r="AX199" s="14">
        <f t="shared" si="256"/>
        <v>-0.69309594594594603</v>
      </c>
      <c r="AY199" s="14">
        <f t="shared" si="257"/>
        <v>-0.83181081081081076</v>
      </c>
      <c r="AZ199" s="12">
        <f t="shared" si="258"/>
        <v>-687.36420000000021</v>
      </c>
      <c r="BA199" s="12">
        <f t="shared" si="259"/>
        <v>-1123.0662000000002</v>
      </c>
      <c r="BB199" s="12">
        <f t="shared" si="260"/>
        <v>-1318.5594000000001</v>
      </c>
      <c r="BC199" s="14">
        <f t="shared" si="261"/>
        <v>-0.45120401732965743</v>
      </c>
      <c r="BD199" s="14">
        <f t="shared" si="262"/>
        <v>-0.73721031902323753</v>
      </c>
      <c r="BE199" s="14">
        <f t="shared" si="263"/>
        <v>-0.86553721937770778</v>
      </c>
      <c r="BF199" s="12">
        <f t="shared" si="264"/>
        <v>-529.66300000000001</v>
      </c>
      <c r="BG199" s="12">
        <f t="shared" si="265"/>
        <v>-1238.056</v>
      </c>
      <c r="BH199" s="12">
        <f t="shared" si="266"/>
        <v>-1550.126</v>
      </c>
      <c r="BI199" s="14">
        <f t="shared" si="267"/>
        <v>-0.28143623804463336</v>
      </c>
      <c r="BJ199" s="14">
        <f t="shared" si="268"/>
        <v>-0.65784059511158344</v>
      </c>
      <c r="BK199" s="14">
        <f t="shared" si="269"/>
        <v>-0.82365887353878853</v>
      </c>
      <c r="BL199" s="12">
        <f t="shared" si="270"/>
        <v>-508.14699999999993</v>
      </c>
      <c r="BM199" s="12">
        <f t="shared" si="271"/>
        <v>-987.02800000000002</v>
      </c>
      <c r="BN199" s="12">
        <f t="shared" si="272"/>
        <v>-1199.8409999999999</v>
      </c>
      <c r="BO199" s="14">
        <f t="shared" si="273"/>
        <v>-0.35361656228253302</v>
      </c>
      <c r="BP199" s="14">
        <f t="shared" si="274"/>
        <v>-0.68686708420320119</v>
      </c>
      <c r="BQ199" s="24">
        <f t="shared" si="275"/>
        <v>-0.83496242171189983</v>
      </c>
      <c r="BR199" s="19">
        <f t="shared" si="276"/>
        <v>82.1</v>
      </c>
      <c r="BS199" s="20">
        <f t="shared" si="277"/>
        <v>574.69999999999993</v>
      </c>
      <c r="BT199" s="13">
        <f t="shared" si="278"/>
        <v>1.397650721077847E-2</v>
      </c>
      <c r="BU199" s="20">
        <f t="shared" si="279"/>
        <v>68.8</v>
      </c>
      <c r="BV199" s="20">
        <f t="shared" si="280"/>
        <v>481.59999999999997</v>
      </c>
      <c r="BW199" s="13">
        <f t="shared" si="281"/>
        <v>1.171234709015297E-2</v>
      </c>
      <c r="BX199" s="20">
        <f t="shared" si="282"/>
        <v>53.8</v>
      </c>
      <c r="BY199" s="20">
        <f t="shared" si="283"/>
        <v>376.59999999999997</v>
      </c>
      <c r="BZ199" s="13">
        <f t="shared" si="284"/>
        <v>9.1587830443347357E-3</v>
      </c>
      <c r="CA199" s="20">
        <f t="shared" si="285"/>
        <v>82.1</v>
      </c>
      <c r="CB199" s="20">
        <f t="shared" si="286"/>
        <v>574.69999999999993</v>
      </c>
      <c r="CC199" s="17">
        <f t="shared" si="287"/>
        <v>1.397650721077847E-2</v>
      </c>
      <c r="CE199" s="2">
        <v>41119</v>
      </c>
      <c r="CF199" s="2">
        <v>16286</v>
      </c>
      <c r="CG199" s="2">
        <v>9223</v>
      </c>
      <c r="CH199" s="2">
        <v>740</v>
      </c>
      <c r="CI199" s="2">
        <v>2753</v>
      </c>
      <c r="CJ199" s="2">
        <v>44798</v>
      </c>
      <c r="CK199" s="2">
        <v>1099</v>
      </c>
      <c r="CL199" s="2">
        <v>1762.7999999999997</v>
      </c>
      <c r="CM199" s="2">
        <v>1523.4</v>
      </c>
      <c r="CN199" s="2">
        <v>997</v>
      </c>
      <c r="CO199" s="2">
        <v>962</v>
      </c>
      <c r="CP199" s="2">
        <v>839</v>
      </c>
      <c r="CQ199" s="2">
        <v>679</v>
      </c>
      <c r="CR199" s="2">
        <v>2138</v>
      </c>
      <c r="CS199" s="2">
        <v>1882</v>
      </c>
      <c r="CT199" s="2">
        <v>1601</v>
      </c>
      <c r="CU199" s="2">
        <v>1437</v>
      </c>
      <c r="CV199" s="2">
        <v>33748.593999999997</v>
      </c>
      <c r="CW199" s="2">
        <v>19509.300999999999</v>
      </c>
      <c r="CX199" s="2">
        <v>11663.388999999999</v>
      </c>
      <c r="CY199" s="2">
        <v>15187.715</v>
      </c>
      <c r="CZ199" s="2">
        <v>10936.984</v>
      </c>
      <c r="DA199" s="2">
        <v>6863.3700000000008</v>
      </c>
      <c r="DB199" s="2">
        <v>516.16</v>
      </c>
      <c r="DC199" s="2">
        <v>227.10899999999998</v>
      </c>
      <c r="DD199" s="2">
        <v>124.46000000000001</v>
      </c>
      <c r="DE199" s="2">
        <v>836.03579999999988</v>
      </c>
      <c r="DF199" s="2">
        <v>400.3338</v>
      </c>
      <c r="DG199" s="2">
        <v>204.84059999999999</v>
      </c>
      <c r="DH199" s="2">
        <v>1352.337</v>
      </c>
      <c r="DI199" s="2">
        <v>643.94399999999996</v>
      </c>
      <c r="DJ199" s="2">
        <v>331.87400000000002</v>
      </c>
      <c r="DK199" s="2">
        <v>928.85300000000007</v>
      </c>
      <c r="DL199" s="2">
        <v>449.97199999999998</v>
      </c>
      <c r="DM199" s="2">
        <v>237.15899999999999</v>
      </c>
      <c r="DN199" s="2">
        <v>82.1</v>
      </c>
      <c r="DO199" s="2">
        <v>68.8</v>
      </c>
      <c r="DP199" s="2">
        <v>53.8</v>
      </c>
    </row>
    <row r="200" spans="2:120" ht="14.25" customHeight="1" x14ac:dyDescent="0.2">
      <c r="B200" s="6">
        <v>12227</v>
      </c>
      <c r="C200" s="9" t="s">
        <v>448</v>
      </c>
      <c r="D200" s="9" t="s">
        <v>61</v>
      </c>
      <c r="E200" s="21" t="s">
        <v>458</v>
      </c>
      <c r="F200" s="9" t="s">
        <v>194</v>
      </c>
      <c r="G200" s="21">
        <v>0</v>
      </c>
      <c r="H200" s="11">
        <f t="shared" si="216"/>
        <v>170671</v>
      </c>
      <c r="I200" s="12">
        <f t="shared" si="217"/>
        <v>31771</v>
      </c>
      <c r="J200" s="14">
        <f t="shared" si="218"/>
        <v>0.18615347657188391</v>
      </c>
      <c r="K200" s="14">
        <f t="shared" si="219"/>
        <v>9.7245577749002471E-2</v>
      </c>
      <c r="L200" s="15">
        <f t="shared" si="220"/>
        <v>0.89073371283997471</v>
      </c>
      <c r="M200" s="12">
        <f t="shared" si="221"/>
        <v>0</v>
      </c>
      <c r="N200" s="14">
        <f t="shared" si="222"/>
        <v>7.2472748948024801E-3</v>
      </c>
      <c r="O200" s="16">
        <f t="shared" si="223"/>
        <v>-1344</v>
      </c>
      <c r="P200" s="14">
        <f t="shared" si="224"/>
        <v>-0.19263293679231763</v>
      </c>
      <c r="Q200" s="12">
        <f t="shared" si="225"/>
        <v>-943.79999999999927</v>
      </c>
      <c r="R200" s="14">
        <f t="shared" si="226"/>
        <v>-9.8943263303560181E-2</v>
      </c>
      <c r="S200" s="18">
        <f t="shared" si="227"/>
        <v>-1327</v>
      </c>
      <c r="T200" s="14">
        <f t="shared" si="228"/>
        <v>-0.28330486763450047</v>
      </c>
      <c r="U200" s="18">
        <f t="shared" si="229"/>
        <v>-2081</v>
      </c>
      <c r="V200" s="14">
        <f t="shared" si="230"/>
        <v>-0.43902953586497895</v>
      </c>
      <c r="W200" s="12">
        <f t="shared" si="231"/>
        <v>-1271</v>
      </c>
      <c r="X200" s="14">
        <f t="shared" si="232"/>
        <v>-0.11023417172593231</v>
      </c>
      <c r="Y200" s="12">
        <f t="shared" si="233"/>
        <v>-1111</v>
      </c>
      <c r="Z200" s="14">
        <f t="shared" si="234"/>
        <v>-9.0923970865046222E-2</v>
      </c>
      <c r="AA200" s="12">
        <v>820.4860500000068</v>
      </c>
      <c r="AB200" s="26">
        <v>5.8842561571645913E-3</v>
      </c>
      <c r="AC200" s="12">
        <f t="shared" si="235"/>
        <v>0</v>
      </c>
      <c r="AD200" s="24">
        <f t="shared" si="236"/>
        <v>0</v>
      </c>
      <c r="AE200" s="11">
        <f t="shared" si="237"/>
        <v>-3034.6470000000263</v>
      </c>
      <c r="AF200" s="12">
        <f t="shared" si="238"/>
        <v>-25591.38499999998</v>
      </c>
      <c r="AG200" s="12">
        <f t="shared" si="239"/>
        <v>-50976.504000000015</v>
      </c>
      <c r="AH200" s="14">
        <f t="shared" si="240"/>
        <v>-1.7780683302963118E-2</v>
      </c>
      <c r="AI200" s="14">
        <f t="shared" si="241"/>
        <v>-0.14994571426897352</v>
      </c>
      <c r="AJ200" s="14">
        <f t="shared" si="242"/>
        <v>-0.29868286938026978</v>
      </c>
      <c r="AK200" s="14">
        <f t="shared" si="243"/>
        <v>0.23869509377837633</v>
      </c>
      <c r="AL200" s="14">
        <f t="shared" si="244"/>
        <v>0.33024449368713854</v>
      </c>
      <c r="AM200" s="14">
        <f t="shared" si="245"/>
        <v>0.35712793343480059</v>
      </c>
      <c r="AN200" s="18">
        <f t="shared" si="246"/>
        <v>8242.9749999999913</v>
      </c>
      <c r="AO200" s="18">
        <f t="shared" si="247"/>
        <v>16140.743999999999</v>
      </c>
      <c r="AP200" s="18">
        <f t="shared" si="248"/>
        <v>10975.248</v>
      </c>
      <c r="AQ200" s="14">
        <f t="shared" si="249"/>
        <v>0.25944965534607012</v>
      </c>
      <c r="AR200" s="14">
        <f t="shared" si="250"/>
        <v>0.50803386736331868</v>
      </c>
      <c r="AS200" s="14">
        <f t="shared" si="251"/>
        <v>0.34544861666299465</v>
      </c>
      <c r="AT200" s="12">
        <f t="shared" si="252"/>
        <v>-196.01699999999983</v>
      </c>
      <c r="AU200" s="12">
        <f t="shared" si="253"/>
        <v>-1947.8050000000003</v>
      </c>
      <c r="AV200" s="12">
        <f t="shared" si="254"/>
        <v>-2694.5029999999997</v>
      </c>
      <c r="AW200" s="14">
        <f t="shared" si="255"/>
        <v>-3.4797976211610071E-2</v>
      </c>
      <c r="AX200" s="14">
        <f t="shared" si="256"/>
        <v>-0.34578466181430856</v>
      </c>
      <c r="AY200" s="14">
        <f t="shared" si="257"/>
        <v>-0.47834244629859746</v>
      </c>
      <c r="AZ200" s="12">
        <f t="shared" si="258"/>
        <v>-1937.9790000000003</v>
      </c>
      <c r="BA200" s="12">
        <f t="shared" si="259"/>
        <v>-3593.8524000000007</v>
      </c>
      <c r="BB200" s="12">
        <f t="shared" si="260"/>
        <v>-4679.6507999999994</v>
      </c>
      <c r="BC200" s="14">
        <f t="shared" si="261"/>
        <v>-0.22547748691099478</v>
      </c>
      <c r="BD200" s="14">
        <f t="shared" si="262"/>
        <v>-0.41813291448516587</v>
      </c>
      <c r="BE200" s="14">
        <f t="shared" si="263"/>
        <v>-0.54446198952879588</v>
      </c>
      <c r="BF200" s="12">
        <f t="shared" si="264"/>
        <v>839.89800000000105</v>
      </c>
      <c r="BG200" s="12">
        <f t="shared" si="265"/>
        <v>-2622.8790000000008</v>
      </c>
      <c r="BH200" s="12">
        <f t="shared" si="266"/>
        <v>-3922.3580000000002</v>
      </c>
      <c r="BI200" s="14">
        <f t="shared" si="267"/>
        <v>8.1869382980797489E-2</v>
      </c>
      <c r="BJ200" s="14">
        <f t="shared" si="268"/>
        <v>-0.25566614679793365</v>
      </c>
      <c r="BK200" s="14">
        <f t="shared" si="269"/>
        <v>-0.38233336582512922</v>
      </c>
      <c r="BL200" s="12">
        <f t="shared" si="270"/>
        <v>1250.5720000000001</v>
      </c>
      <c r="BM200" s="12">
        <f t="shared" si="271"/>
        <v>-2862.643</v>
      </c>
      <c r="BN200" s="12">
        <f t="shared" si="272"/>
        <v>-4269.6409999999996</v>
      </c>
      <c r="BO200" s="14">
        <f t="shared" si="273"/>
        <v>0.11258300324090742</v>
      </c>
      <c r="BP200" s="14">
        <f t="shared" si="274"/>
        <v>-0.25771002880806626</v>
      </c>
      <c r="BQ200" s="24">
        <f t="shared" si="275"/>
        <v>-0.38437531508822464</v>
      </c>
      <c r="BR200" s="19">
        <f t="shared" si="276"/>
        <v>36.5</v>
      </c>
      <c r="BS200" s="20">
        <f t="shared" si="277"/>
        <v>255.5</v>
      </c>
      <c r="BT200" s="13">
        <f t="shared" si="278"/>
        <v>1.4970323019142093E-3</v>
      </c>
      <c r="BU200" s="20">
        <f t="shared" si="279"/>
        <v>0</v>
      </c>
      <c r="BV200" s="20">
        <f t="shared" si="280"/>
        <v>0</v>
      </c>
      <c r="BW200" s="13">
        <f t="shared" si="281"/>
        <v>0</v>
      </c>
      <c r="BX200" s="20">
        <f t="shared" si="282"/>
        <v>155.80000000000001</v>
      </c>
      <c r="BY200" s="20">
        <f t="shared" si="283"/>
        <v>1090.6000000000001</v>
      </c>
      <c r="BZ200" s="13">
        <f t="shared" si="284"/>
        <v>6.3900721270748993E-3</v>
      </c>
      <c r="CA200" s="20">
        <f t="shared" si="285"/>
        <v>155.80000000000001</v>
      </c>
      <c r="CB200" s="20">
        <f t="shared" si="286"/>
        <v>1090.6000000000001</v>
      </c>
      <c r="CC200" s="17">
        <f t="shared" si="287"/>
        <v>6.3900721270748993E-3</v>
      </c>
      <c r="CE200" s="2">
        <v>170671</v>
      </c>
      <c r="CF200" s="2">
        <v>31771</v>
      </c>
      <c r="CG200" s="2">
        <v>16597</v>
      </c>
      <c r="CH200" s="2">
        <v>5633</v>
      </c>
      <c r="CI200" s="2">
        <v>25296</v>
      </c>
      <c r="CJ200" s="2">
        <v>169443</v>
      </c>
      <c r="CK200" s="2">
        <v>6977</v>
      </c>
      <c r="CL200" s="2">
        <v>9538.7999999999993</v>
      </c>
      <c r="CM200" s="2">
        <v>8595</v>
      </c>
      <c r="CN200" s="2">
        <v>4684</v>
      </c>
      <c r="CO200" s="2">
        <v>6011</v>
      </c>
      <c r="CP200" s="2">
        <v>4740</v>
      </c>
      <c r="CQ200" s="2">
        <v>6821</v>
      </c>
      <c r="CR200" s="2">
        <v>11530</v>
      </c>
      <c r="CS200" s="2">
        <v>10259</v>
      </c>
      <c r="CT200" s="2">
        <v>12219</v>
      </c>
      <c r="CU200" s="2">
        <v>11108</v>
      </c>
      <c r="CV200" s="2">
        <v>167636.35299999997</v>
      </c>
      <c r="CW200" s="2">
        <v>145079.61500000002</v>
      </c>
      <c r="CX200" s="2">
        <v>119694.49599999998</v>
      </c>
      <c r="CY200" s="2">
        <v>40013.974999999991</v>
      </c>
      <c r="CZ200" s="2">
        <v>47911.743999999999</v>
      </c>
      <c r="DA200" s="2">
        <v>42746.248</v>
      </c>
      <c r="DB200" s="2">
        <v>5436.9830000000002</v>
      </c>
      <c r="DC200" s="2">
        <v>3685.1949999999997</v>
      </c>
      <c r="DD200" s="2">
        <v>2938.4970000000003</v>
      </c>
      <c r="DE200" s="2">
        <v>6657.0209999999997</v>
      </c>
      <c r="DF200" s="2">
        <v>5001.1475999999993</v>
      </c>
      <c r="DG200" s="2">
        <v>3915.3492000000001</v>
      </c>
      <c r="DH200" s="2">
        <v>11098.898000000001</v>
      </c>
      <c r="DI200" s="2">
        <v>7636.1209999999992</v>
      </c>
      <c r="DJ200" s="2">
        <v>6336.6419999999998</v>
      </c>
      <c r="DK200" s="2">
        <v>12358.572</v>
      </c>
      <c r="DL200" s="2">
        <v>8245.357</v>
      </c>
      <c r="DM200" s="2">
        <v>6838.3590000000004</v>
      </c>
      <c r="DN200" s="2">
        <v>36.5</v>
      </c>
      <c r="DO200" s="2">
        <v>0</v>
      </c>
      <c r="DP200" s="2">
        <v>155.80000000000001</v>
      </c>
    </row>
    <row r="201" spans="2:120" ht="14.25" customHeight="1" x14ac:dyDescent="0.2">
      <c r="B201" s="6">
        <v>12228</v>
      </c>
      <c r="C201" s="9" t="s">
        <v>448</v>
      </c>
      <c r="D201" s="9" t="s">
        <v>61</v>
      </c>
      <c r="E201" s="21" t="s">
        <v>458</v>
      </c>
      <c r="F201" s="9" t="s">
        <v>195</v>
      </c>
      <c r="G201" s="21">
        <v>0</v>
      </c>
      <c r="H201" s="11">
        <f t="shared" si="216"/>
        <v>96479</v>
      </c>
      <c r="I201" s="12">
        <f t="shared" si="217"/>
        <v>27260</v>
      </c>
      <c r="J201" s="14">
        <f t="shared" si="218"/>
        <v>0.28254853387783868</v>
      </c>
      <c r="K201" s="14">
        <f t="shared" si="219"/>
        <v>0.17020284206925859</v>
      </c>
      <c r="L201" s="15">
        <f t="shared" si="220"/>
        <v>1.6317596566523604</v>
      </c>
      <c r="M201" s="12">
        <f t="shared" si="221"/>
        <v>0</v>
      </c>
      <c r="N201" s="14">
        <f t="shared" si="222"/>
        <v>2.6077616003913784E-2</v>
      </c>
      <c r="O201" s="16">
        <f t="shared" si="223"/>
        <v>-158</v>
      </c>
      <c r="P201" s="14">
        <f t="shared" si="224"/>
        <v>-3.9898989898989878E-2</v>
      </c>
      <c r="Q201" s="12">
        <f t="shared" si="225"/>
        <v>180.60000000000036</v>
      </c>
      <c r="R201" s="14">
        <f t="shared" si="226"/>
        <v>3.4741458910434009E-2</v>
      </c>
      <c r="S201" s="18">
        <f t="shared" si="227"/>
        <v>56</v>
      </c>
      <c r="T201" s="14">
        <f t="shared" si="228"/>
        <v>2.3688663282571909E-2</v>
      </c>
      <c r="U201" s="18">
        <f t="shared" si="229"/>
        <v>47</v>
      </c>
      <c r="V201" s="14">
        <f t="shared" si="230"/>
        <v>2.294921875E-2</v>
      </c>
      <c r="W201" s="12">
        <f t="shared" si="231"/>
        <v>899</v>
      </c>
      <c r="X201" s="14">
        <f t="shared" si="232"/>
        <v>0.19416846652267816</v>
      </c>
      <c r="Y201" s="12">
        <f t="shared" si="233"/>
        <v>609</v>
      </c>
      <c r="Z201" s="14">
        <f t="shared" si="234"/>
        <v>0.13381674357284123</v>
      </c>
      <c r="AA201" s="12">
        <v>3314.0975499999913</v>
      </c>
      <c r="AB201" s="26">
        <v>4.9646498981573695E-2</v>
      </c>
      <c r="AC201" s="12">
        <f t="shared" si="235"/>
        <v>0</v>
      </c>
      <c r="AD201" s="24">
        <f t="shared" si="236"/>
        <v>0</v>
      </c>
      <c r="AE201" s="11">
        <f t="shared" si="237"/>
        <v>2445.9520000000193</v>
      </c>
      <c r="AF201" s="12">
        <f t="shared" si="238"/>
        <v>6618.5979999999836</v>
      </c>
      <c r="AG201" s="12">
        <f t="shared" si="239"/>
        <v>8919.6409999999887</v>
      </c>
      <c r="AH201" s="14">
        <f t="shared" si="240"/>
        <v>2.5352169902258748E-2</v>
      </c>
      <c r="AI201" s="14">
        <f t="shared" si="241"/>
        <v>6.8601436582053976E-2</v>
      </c>
      <c r="AJ201" s="14">
        <f t="shared" si="242"/>
        <v>9.2451631961359304E-2</v>
      </c>
      <c r="AK201" s="14">
        <f t="shared" si="243"/>
        <v>0.27371778760125143</v>
      </c>
      <c r="AL201" s="14">
        <f t="shared" si="244"/>
        <v>0.29416582527946</v>
      </c>
      <c r="AM201" s="14">
        <f t="shared" si="245"/>
        <v>0.28132844710967386</v>
      </c>
      <c r="AN201" s="18">
        <f t="shared" si="246"/>
        <v>-182.48099999999977</v>
      </c>
      <c r="AO201" s="18">
        <f t="shared" si="247"/>
        <v>3067.7900000000009</v>
      </c>
      <c r="AP201" s="18">
        <f t="shared" si="248"/>
        <v>2391.6359999999986</v>
      </c>
      <c r="AQ201" s="14">
        <f t="shared" si="249"/>
        <v>-6.6940939104915831E-3</v>
      </c>
      <c r="AR201" s="14">
        <f t="shared" si="250"/>
        <v>0.11253815113719745</v>
      </c>
      <c r="AS201" s="14">
        <f t="shared" si="251"/>
        <v>8.7734262655906115E-2</v>
      </c>
      <c r="AT201" s="12">
        <f t="shared" si="252"/>
        <v>74.371000000000095</v>
      </c>
      <c r="AU201" s="12">
        <f t="shared" si="253"/>
        <v>339.55000000000018</v>
      </c>
      <c r="AV201" s="12">
        <f t="shared" si="254"/>
        <v>514.03299999999945</v>
      </c>
      <c r="AW201" s="14">
        <f t="shared" si="255"/>
        <v>1.9561020515518113E-2</v>
      </c>
      <c r="AX201" s="14">
        <f t="shared" si="256"/>
        <v>8.9308258811152008E-2</v>
      </c>
      <c r="AY201" s="14">
        <f t="shared" si="257"/>
        <v>0.1352006838506048</v>
      </c>
      <c r="AZ201" s="12">
        <f t="shared" si="258"/>
        <v>-145.7525999999998</v>
      </c>
      <c r="BA201" s="12">
        <f t="shared" si="259"/>
        <v>202.66380000000026</v>
      </c>
      <c r="BB201" s="12">
        <f t="shared" si="260"/>
        <v>393.73559999999998</v>
      </c>
      <c r="BC201" s="14">
        <f t="shared" si="261"/>
        <v>-2.7096597880646889E-2</v>
      </c>
      <c r="BD201" s="14">
        <f t="shared" si="262"/>
        <v>3.7676854433909668E-2</v>
      </c>
      <c r="BE201" s="14">
        <f t="shared" si="263"/>
        <v>7.3198661461238101E-2</v>
      </c>
      <c r="BF201" s="12">
        <f t="shared" si="264"/>
        <v>870.05199999999968</v>
      </c>
      <c r="BG201" s="12">
        <f t="shared" si="265"/>
        <v>1215.143</v>
      </c>
      <c r="BH201" s="12">
        <f t="shared" si="266"/>
        <v>1074.4429999999993</v>
      </c>
      <c r="BI201" s="14">
        <f t="shared" si="267"/>
        <v>0.15736154820039783</v>
      </c>
      <c r="BJ201" s="14">
        <f t="shared" si="268"/>
        <v>0.21977627057334059</v>
      </c>
      <c r="BK201" s="14">
        <f t="shared" si="269"/>
        <v>0.19432863085548902</v>
      </c>
      <c r="BL201" s="12">
        <f t="shared" si="270"/>
        <v>2.9200000000000728</v>
      </c>
      <c r="BM201" s="12">
        <f t="shared" si="271"/>
        <v>418.88500000000022</v>
      </c>
      <c r="BN201" s="12">
        <f t="shared" si="272"/>
        <v>589.14300000000003</v>
      </c>
      <c r="BO201" s="14">
        <f t="shared" si="273"/>
        <v>5.6589147286834063E-4</v>
      </c>
      <c r="BP201" s="14">
        <f t="shared" si="274"/>
        <v>8.1179263565891446E-2</v>
      </c>
      <c r="BQ201" s="24">
        <f t="shared" si="275"/>
        <v>0.11417499999999992</v>
      </c>
      <c r="BR201" s="19">
        <f t="shared" si="276"/>
        <v>0</v>
      </c>
      <c r="BS201" s="20">
        <f t="shared" si="277"/>
        <v>0</v>
      </c>
      <c r="BT201" s="13">
        <f t="shared" si="278"/>
        <v>0</v>
      </c>
      <c r="BU201" s="20">
        <f t="shared" si="279"/>
        <v>0</v>
      </c>
      <c r="BV201" s="20">
        <f t="shared" si="280"/>
        <v>0</v>
      </c>
      <c r="BW201" s="13">
        <f t="shared" si="281"/>
        <v>0</v>
      </c>
      <c r="BX201" s="20">
        <f t="shared" si="282"/>
        <v>0</v>
      </c>
      <c r="BY201" s="20">
        <f t="shared" si="283"/>
        <v>0</v>
      </c>
      <c r="BZ201" s="13">
        <f t="shared" si="284"/>
        <v>0</v>
      </c>
      <c r="CA201" s="20">
        <f t="shared" si="285"/>
        <v>0</v>
      </c>
      <c r="CB201" s="20">
        <f t="shared" si="286"/>
        <v>0</v>
      </c>
      <c r="CC201" s="17">
        <f t="shared" si="287"/>
        <v>0</v>
      </c>
      <c r="CE201" s="2">
        <v>96479</v>
      </c>
      <c r="CF201" s="2">
        <v>27260</v>
      </c>
      <c r="CG201" s="2">
        <v>16421</v>
      </c>
      <c r="CH201" s="2">
        <v>3802</v>
      </c>
      <c r="CI201" s="2">
        <v>9320</v>
      </c>
      <c r="CJ201" s="2">
        <v>94027</v>
      </c>
      <c r="CK201" s="2">
        <v>3960</v>
      </c>
      <c r="CL201" s="2">
        <v>5198.3999999999996</v>
      </c>
      <c r="CM201" s="2">
        <v>5379</v>
      </c>
      <c r="CN201" s="2">
        <v>2364</v>
      </c>
      <c r="CO201" s="2">
        <v>2308</v>
      </c>
      <c r="CP201" s="2">
        <v>2048</v>
      </c>
      <c r="CQ201" s="2">
        <v>2001</v>
      </c>
      <c r="CR201" s="2">
        <v>4630</v>
      </c>
      <c r="CS201" s="2">
        <v>5529</v>
      </c>
      <c r="CT201" s="2">
        <v>4551</v>
      </c>
      <c r="CU201" s="2">
        <v>5160</v>
      </c>
      <c r="CV201" s="2">
        <v>98924.952000000019</v>
      </c>
      <c r="CW201" s="2">
        <v>103097.59799999998</v>
      </c>
      <c r="CX201" s="2">
        <v>105398.64099999999</v>
      </c>
      <c r="CY201" s="2">
        <v>27077.519</v>
      </c>
      <c r="CZ201" s="2">
        <v>30327.79</v>
      </c>
      <c r="DA201" s="2">
        <v>29651.635999999999</v>
      </c>
      <c r="DB201" s="2">
        <v>3876.3710000000001</v>
      </c>
      <c r="DC201" s="2">
        <v>4141.55</v>
      </c>
      <c r="DD201" s="2">
        <v>4316.0329999999994</v>
      </c>
      <c r="DE201" s="2">
        <v>5233.2474000000002</v>
      </c>
      <c r="DF201" s="2">
        <v>5581.6638000000003</v>
      </c>
      <c r="DG201" s="2">
        <v>5772.7356</v>
      </c>
      <c r="DH201" s="2">
        <v>6399.0519999999997</v>
      </c>
      <c r="DI201" s="2">
        <v>6744.143</v>
      </c>
      <c r="DJ201" s="2">
        <v>6603.4429999999993</v>
      </c>
      <c r="DK201" s="2">
        <v>5162.92</v>
      </c>
      <c r="DL201" s="2">
        <v>5578.8850000000002</v>
      </c>
      <c r="DM201" s="2">
        <v>5749.143</v>
      </c>
      <c r="DN201" s="2">
        <v>0</v>
      </c>
      <c r="DO201" s="2">
        <v>0</v>
      </c>
      <c r="DP201" s="2">
        <v>0</v>
      </c>
    </row>
    <row r="202" spans="2:120" ht="14.25" customHeight="1" x14ac:dyDescent="0.2">
      <c r="B202" s="6">
        <v>12229</v>
      </c>
      <c r="C202" s="9" t="s">
        <v>448</v>
      </c>
      <c r="D202" s="9" t="s">
        <v>61</v>
      </c>
      <c r="E202" s="21" t="s">
        <v>458</v>
      </c>
      <c r="F202" s="9" t="s">
        <v>196</v>
      </c>
      <c r="G202" s="21">
        <v>0</v>
      </c>
      <c r="H202" s="11">
        <f t="shared" si="216"/>
        <v>66022</v>
      </c>
      <c r="I202" s="12">
        <f t="shared" si="217"/>
        <v>17821</v>
      </c>
      <c r="J202" s="14">
        <f t="shared" si="218"/>
        <v>0.26992517645633274</v>
      </c>
      <c r="K202" s="14">
        <f t="shared" si="219"/>
        <v>0.13912029323558814</v>
      </c>
      <c r="L202" s="15">
        <f t="shared" si="220"/>
        <v>1.6428890543559196</v>
      </c>
      <c r="M202" s="12">
        <f t="shared" si="221"/>
        <v>0</v>
      </c>
      <c r="N202" s="14">
        <f t="shared" si="222"/>
        <v>3.6842766505433833E-2</v>
      </c>
      <c r="O202" s="16">
        <f t="shared" si="223"/>
        <v>-101</v>
      </c>
      <c r="P202" s="14">
        <f t="shared" si="224"/>
        <v>-3.5327037425673335E-2</v>
      </c>
      <c r="Q202" s="12">
        <f t="shared" si="225"/>
        <v>293.40000000000009</v>
      </c>
      <c r="R202" s="14">
        <f t="shared" si="226"/>
        <v>8.4587441619097037E-2</v>
      </c>
      <c r="S202" s="18">
        <f t="shared" si="227"/>
        <v>-57</v>
      </c>
      <c r="T202" s="14">
        <f t="shared" si="228"/>
        <v>-3.6259541984732913E-2</v>
      </c>
      <c r="U202" s="18">
        <f t="shared" si="229"/>
        <v>102</v>
      </c>
      <c r="V202" s="14">
        <f t="shared" si="230"/>
        <v>6.9863013698630128E-2</v>
      </c>
      <c r="W202" s="12">
        <f t="shared" si="231"/>
        <v>690</v>
      </c>
      <c r="X202" s="14">
        <f t="shared" si="232"/>
        <v>0.18282988871224171</v>
      </c>
      <c r="Y202" s="12">
        <f t="shared" si="233"/>
        <v>504</v>
      </c>
      <c r="Z202" s="14">
        <f t="shared" si="234"/>
        <v>0.15031315240083498</v>
      </c>
      <c r="AA202" s="12">
        <v>2773.1057299999957</v>
      </c>
      <c r="AB202" s="26">
        <v>5.9648362836278057E-2</v>
      </c>
      <c r="AC202" s="12">
        <f t="shared" si="235"/>
        <v>0</v>
      </c>
      <c r="AD202" s="24">
        <f t="shared" si="236"/>
        <v>0</v>
      </c>
      <c r="AE202" s="11">
        <f t="shared" si="237"/>
        <v>3751.7039999999979</v>
      </c>
      <c r="AF202" s="12">
        <f t="shared" si="238"/>
        <v>8321.3150000000023</v>
      </c>
      <c r="AG202" s="12">
        <f t="shared" si="239"/>
        <v>10707.904999999999</v>
      </c>
      <c r="AH202" s="14">
        <f t="shared" si="240"/>
        <v>5.6825058313895394E-2</v>
      </c>
      <c r="AI202" s="14">
        <f t="shared" si="241"/>
        <v>0.12603851746387562</v>
      </c>
      <c r="AJ202" s="14">
        <f t="shared" si="242"/>
        <v>0.16218692254097111</v>
      </c>
      <c r="AK202" s="14">
        <f t="shared" si="243"/>
        <v>0.26802841081792073</v>
      </c>
      <c r="AL202" s="14">
        <f t="shared" si="244"/>
        <v>0.29171471570779428</v>
      </c>
      <c r="AM202" s="14">
        <f t="shared" si="245"/>
        <v>0.29702561211303469</v>
      </c>
      <c r="AN202" s="18">
        <f t="shared" si="246"/>
        <v>880.33499999999913</v>
      </c>
      <c r="AO202" s="18">
        <f t="shared" si="247"/>
        <v>3866.038999999997</v>
      </c>
      <c r="AP202" s="18">
        <f t="shared" si="248"/>
        <v>4969.7469999999994</v>
      </c>
      <c r="AQ202" s="14">
        <f t="shared" si="249"/>
        <v>4.9398743055945271E-2</v>
      </c>
      <c r="AR202" s="14">
        <f t="shared" si="250"/>
        <v>0.21693726502440924</v>
      </c>
      <c r="AS202" s="14">
        <f t="shared" si="251"/>
        <v>0.27887026541720439</v>
      </c>
      <c r="AT202" s="12">
        <f t="shared" si="252"/>
        <v>-109.7470000000003</v>
      </c>
      <c r="AU202" s="12">
        <f t="shared" si="253"/>
        <v>95.507999999999811</v>
      </c>
      <c r="AV202" s="12">
        <f t="shared" si="254"/>
        <v>28.55600000000004</v>
      </c>
      <c r="AW202" s="14">
        <f t="shared" si="255"/>
        <v>-3.9792240754169761E-2</v>
      </c>
      <c r="AX202" s="14">
        <f t="shared" si="256"/>
        <v>3.462944162436532E-2</v>
      </c>
      <c r="AY202" s="14">
        <f t="shared" si="257"/>
        <v>1.035387962291523E-2</v>
      </c>
      <c r="AZ202" s="12">
        <f t="shared" si="258"/>
        <v>31.152599999999893</v>
      </c>
      <c r="BA202" s="12">
        <f t="shared" si="259"/>
        <v>104.93219999999974</v>
      </c>
      <c r="BB202" s="12">
        <f t="shared" si="260"/>
        <v>109.60080000000016</v>
      </c>
      <c r="BC202" s="14">
        <f t="shared" si="261"/>
        <v>8.2808612440190554E-3</v>
      </c>
      <c r="BD202" s="14">
        <f t="shared" si="262"/>
        <v>2.7892663476873913E-2</v>
      </c>
      <c r="BE202" s="14">
        <f t="shared" si="263"/>
        <v>2.9133652312599789E-2</v>
      </c>
      <c r="BF202" s="12">
        <f t="shared" si="264"/>
        <v>123.03300000000036</v>
      </c>
      <c r="BG202" s="12">
        <f t="shared" si="265"/>
        <v>743.18599999999969</v>
      </c>
      <c r="BH202" s="12">
        <f t="shared" si="266"/>
        <v>552.61800000000039</v>
      </c>
      <c r="BI202" s="14">
        <f t="shared" si="267"/>
        <v>2.7561155913978563E-2</v>
      </c>
      <c r="BJ202" s="14">
        <f t="shared" si="268"/>
        <v>0.1664843189964158</v>
      </c>
      <c r="BK202" s="14">
        <f t="shared" si="269"/>
        <v>0.12379435483870971</v>
      </c>
      <c r="BL202" s="12">
        <f t="shared" si="270"/>
        <v>-129.12699999999995</v>
      </c>
      <c r="BM202" s="12">
        <f t="shared" si="271"/>
        <v>196.21799999999985</v>
      </c>
      <c r="BN202" s="12">
        <f t="shared" si="272"/>
        <v>-82.94399999999996</v>
      </c>
      <c r="BO202" s="14">
        <f t="shared" si="273"/>
        <v>-3.3478610318900648E-2</v>
      </c>
      <c r="BP202" s="14">
        <f t="shared" si="274"/>
        <v>5.0873217526574921E-2</v>
      </c>
      <c r="BQ202" s="24">
        <f t="shared" si="275"/>
        <v>-2.1504796473943433E-2</v>
      </c>
      <c r="BR202" s="19">
        <f t="shared" si="276"/>
        <v>0</v>
      </c>
      <c r="BS202" s="20">
        <f t="shared" si="277"/>
        <v>0</v>
      </c>
      <c r="BT202" s="13">
        <f t="shared" si="278"/>
        <v>0</v>
      </c>
      <c r="BU202" s="20">
        <f t="shared" si="279"/>
        <v>0</v>
      </c>
      <c r="BV202" s="20">
        <f t="shared" si="280"/>
        <v>0</v>
      </c>
      <c r="BW202" s="13">
        <f t="shared" si="281"/>
        <v>0</v>
      </c>
      <c r="BX202" s="20">
        <f t="shared" si="282"/>
        <v>0</v>
      </c>
      <c r="BY202" s="20">
        <f t="shared" si="283"/>
        <v>0</v>
      </c>
      <c r="BZ202" s="13">
        <f t="shared" si="284"/>
        <v>0</v>
      </c>
      <c r="CA202" s="20">
        <f t="shared" si="285"/>
        <v>0</v>
      </c>
      <c r="CB202" s="20">
        <f t="shared" si="286"/>
        <v>0</v>
      </c>
      <c r="CC202" s="17">
        <f t="shared" si="287"/>
        <v>0</v>
      </c>
      <c r="CE202" s="2">
        <v>66022</v>
      </c>
      <c r="CF202" s="2">
        <v>17821</v>
      </c>
      <c r="CG202" s="2">
        <v>9185</v>
      </c>
      <c r="CH202" s="2">
        <v>2758</v>
      </c>
      <c r="CI202" s="2">
        <v>6715</v>
      </c>
      <c r="CJ202" s="2">
        <v>63676</v>
      </c>
      <c r="CK202" s="2">
        <v>2859</v>
      </c>
      <c r="CL202" s="2">
        <v>3468.6</v>
      </c>
      <c r="CM202" s="2">
        <v>3762</v>
      </c>
      <c r="CN202" s="2">
        <v>1572</v>
      </c>
      <c r="CO202" s="2">
        <v>1629</v>
      </c>
      <c r="CP202" s="2">
        <v>1460</v>
      </c>
      <c r="CQ202" s="2">
        <v>1358</v>
      </c>
      <c r="CR202" s="2">
        <v>3774</v>
      </c>
      <c r="CS202" s="2">
        <v>4464</v>
      </c>
      <c r="CT202" s="2">
        <v>3353</v>
      </c>
      <c r="CU202" s="2">
        <v>3857</v>
      </c>
      <c r="CV202" s="2">
        <v>69773.703999999998</v>
      </c>
      <c r="CW202" s="2">
        <v>74343.315000000002</v>
      </c>
      <c r="CX202" s="2">
        <v>76729.904999999999</v>
      </c>
      <c r="CY202" s="2">
        <v>18701.334999999999</v>
      </c>
      <c r="CZ202" s="2">
        <v>21687.038999999997</v>
      </c>
      <c r="DA202" s="2">
        <v>22790.746999999999</v>
      </c>
      <c r="DB202" s="2">
        <v>2648.2529999999997</v>
      </c>
      <c r="DC202" s="2">
        <v>2853.5079999999998</v>
      </c>
      <c r="DD202" s="2">
        <v>2786.556</v>
      </c>
      <c r="DE202" s="2">
        <v>3793.1525999999999</v>
      </c>
      <c r="DF202" s="2">
        <v>3866.9321999999997</v>
      </c>
      <c r="DG202" s="2">
        <v>3871.6008000000002</v>
      </c>
      <c r="DH202" s="2">
        <v>4587.0330000000004</v>
      </c>
      <c r="DI202" s="2">
        <v>5207.1859999999997</v>
      </c>
      <c r="DJ202" s="2">
        <v>5016.6180000000004</v>
      </c>
      <c r="DK202" s="2">
        <v>3727.873</v>
      </c>
      <c r="DL202" s="2">
        <v>4053.2179999999998</v>
      </c>
      <c r="DM202" s="2">
        <v>3774.056</v>
      </c>
      <c r="DN202" s="2">
        <v>0</v>
      </c>
      <c r="DO202" s="2">
        <v>0</v>
      </c>
      <c r="DP202" s="2">
        <v>0</v>
      </c>
    </row>
    <row r="203" spans="2:120" ht="14.25" customHeight="1" x14ac:dyDescent="0.2">
      <c r="B203" s="6">
        <v>12230</v>
      </c>
      <c r="C203" s="9" t="s">
        <v>448</v>
      </c>
      <c r="D203" s="9" t="s">
        <v>61</v>
      </c>
      <c r="E203" s="21" t="s">
        <v>458</v>
      </c>
      <c r="F203" s="9" t="s">
        <v>197</v>
      </c>
      <c r="G203" s="21">
        <v>0</v>
      </c>
      <c r="H203" s="11">
        <f t="shared" si="216"/>
        <v>67006</v>
      </c>
      <c r="I203" s="12">
        <f t="shared" si="217"/>
        <v>21958</v>
      </c>
      <c r="J203" s="14">
        <f t="shared" si="218"/>
        <v>0.32770199683610424</v>
      </c>
      <c r="K203" s="14">
        <f t="shared" si="219"/>
        <v>0.1606423305375638</v>
      </c>
      <c r="L203" s="15">
        <f t="shared" si="220"/>
        <v>1.0351304347826087</v>
      </c>
      <c r="M203" s="12">
        <f t="shared" si="221"/>
        <v>0</v>
      </c>
      <c r="N203" s="14">
        <f t="shared" si="222"/>
        <v>-4.743897758128035E-2</v>
      </c>
      <c r="O203" s="16">
        <f t="shared" si="223"/>
        <v>-354</v>
      </c>
      <c r="P203" s="14">
        <f t="shared" si="224"/>
        <v>-0.19218241042345274</v>
      </c>
      <c r="Q203" s="12">
        <f t="shared" si="225"/>
        <v>-503.40000000000009</v>
      </c>
      <c r="R203" s="14">
        <f t="shared" si="226"/>
        <v>-0.16535277887268429</v>
      </c>
      <c r="S203" s="18">
        <f t="shared" si="227"/>
        <v>7</v>
      </c>
      <c r="T203" s="14">
        <f t="shared" si="228"/>
        <v>4.0392383150605893E-3</v>
      </c>
      <c r="U203" s="18">
        <f t="shared" si="229"/>
        <v>180</v>
      </c>
      <c r="V203" s="14">
        <f t="shared" si="230"/>
        <v>0.10644589000591365</v>
      </c>
      <c r="W203" s="12">
        <f t="shared" si="231"/>
        <v>-120</v>
      </c>
      <c r="X203" s="14">
        <f t="shared" si="232"/>
        <v>-3.1957390146471365E-2</v>
      </c>
      <c r="Y203" s="12">
        <f t="shared" si="233"/>
        <v>-183</v>
      </c>
      <c r="Z203" s="14">
        <f t="shared" si="234"/>
        <v>-5.9300064808814001E-2</v>
      </c>
      <c r="AA203" s="12">
        <v>-728.34717999999702</v>
      </c>
      <c r="AB203" s="26">
        <v>-1.4717846510357124E-2</v>
      </c>
      <c r="AC203" s="12">
        <f t="shared" si="235"/>
        <v>0</v>
      </c>
      <c r="AD203" s="24">
        <f t="shared" si="236"/>
        <v>0</v>
      </c>
      <c r="AE203" s="11">
        <f t="shared" si="237"/>
        <v>-8249.0140000000101</v>
      </c>
      <c r="AF203" s="12">
        <f t="shared" si="238"/>
        <v>-28555.627999999997</v>
      </c>
      <c r="AG203" s="12">
        <f t="shared" si="239"/>
        <v>-41579.717000000004</v>
      </c>
      <c r="AH203" s="14">
        <f t="shared" si="240"/>
        <v>-0.12310858729069052</v>
      </c>
      <c r="AI203" s="14">
        <f t="shared" si="241"/>
        <v>-0.42616523893382674</v>
      </c>
      <c r="AJ203" s="14">
        <f t="shared" si="242"/>
        <v>-0.62053722054741367</v>
      </c>
      <c r="AK203" s="14">
        <f t="shared" si="243"/>
        <v>0.39436056165304334</v>
      </c>
      <c r="AL203" s="14">
        <f t="shared" si="244"/>
        <v>0.48052224306178354</v>
      </c>
      <c r="AM203" s="14">
        <f t="shared" si="245"/>
        <v>0.5301381251832995</v>
      </c>
      <c r="AN203" s="18">
        <f t="shared" si="246"/>
        <v>1213.4380000000019</v>
      </c>
      <c r="AO203" s="18">
        <f t="shared" si="247"/>
        <v>-3481.7410000000018</v>
      </c>
      <c r="AP203" s="18">
        <f t="shared" si="248"/>
        <v>-8478.5580000000009</v>
      </c>
      <c r="AQ203" s="14">
        <f t="shared" si="249"/>
        <v>5.5261772474724635E-2</v>
      </c>
      <c r="AR203" s="14">
        <f t="shared" si="250"/>
        <v>-0.15856366700063762</v>
      </c>
      <c r="AS203" s="14">
        <f t="shared" si="251"/>
        <v>-0.38612614992257954</v>
      </c>
      <c r="AT203" s="12">
        <f t="shared" si="252"/>
        <v>-401.79399999999987</v>
      </c>
      <c r="AU203" s="12">
        <f t="shared" si="253"/>
        <v>-975.58299999999997</v>
      </c>
      <c r="AV203" s="12">
        <f t="shared" si="254"/>
        <v>-1185.92</v>
      </c>
      <c r="AW203" s="14">
        <f t="shared" si="255"/>
        <v>-0.27002284946236554</v>
      </c>
      <c r="AX203" s="14">
        <f t="shared" si="256"/>
        <v>-0.65563373655913981</v>
      </c>
      <c r="AY203" s="14">
        <f t="shared" si="257"/>
        <v>-0.79698924731182796</v>
      </c>
      <c r="AZ203" s="12">
        <f t="shared" si="258"/>
        <v>-818.49299999999994</v>
      </c>
      <c r="BA203" s="12">
        <f t="shared" si="259"/>
        <v>-1695.3510000000001</v>
      </c>
      <c r="BB203" s="12">
        <f t="shared" si="260"/>
        <v>-2047.0416</v>
      </c>
      <c r="BC203" s="14">
        <f t="shared" si="261"/>
        <v>-0.32211452184179457</v>
      </c>
      <c r="BD203" s="14">
        <f t="shared" si="262"/>
        <v>-0.66719834710743808</v>
      </c>
      <c r="BE203" s="14">
        <f t="shared" si="263"/>
        <v>-0.80560472255017712</v>
      </c>
      <c r="BF203" s="12">
        <f t="shared" si="264"/>
        <v>-335.82700000000023</v>
      </c>
      <c r="BG203" s="12">
        <f t="shared" si="265"/>
        <v>-1991.431</v>
      </c>
      <c r="BH203" s="12">
        <f t="shared" si="266"/>
        <v>-2660.3450000000003</v>
      </c>
      <c r="BI203" s="14">
        <f t="shared" si="267"/>
        <v>-9.238707015130676E-2</v>
      </c>
      <c r="BJ203" s="14">
        <f t="shared" si="268"/>
        <v>-0.54784896836313624</v>
      </c>
      <c r="BK203" s="14">
        <f t="shared" si="269"/>
        <v>-0.73186932599724897</v>
      </c>
      <c r="BL203" s="12">
        <f t="shared" si="270"/>
        <v>-665.11799999999994</v>
      </c>
      <c r="BM203" s="12">
        <f t="shared" si="271"/>
        <v>-1865.566</v>
      </c>
      <c r="BN203" s="12">
        <f t="shared" si="272"/>
        <v>-2276.3450000000003</v>
      </c>
      <c r="BO203" s="14">
        <f t="shared" si="273"/>
        <v>-0.22911401997933167</v>
      </c>
      <c r="BP203" s="14">
        <f t="shared" si="274"/>
        <v>-0.64263382707543926</v>
      </c>
      <c r="BQ203" s="24">
        <f t="shared" si="275"/>
        <v>-0.78413537719600412</v>
      </c>
      <c r="BR203" s="19">
        <f t="shared" si="276"/>
        <v>97.5</v>
      </c>
      <c r="BS203" s="20">
        <f t="shared" si="277"/>
        <v>682.5</v>
      </c>
      <c r="BT203" s="13">
        <f t="shared" si="278"/>
        <v>1.0185655015968719E-2</v>
      </c>
      <c r="BU203" s="20">
        <f t="shared" si="279"/>
        <v>61.3</v>
      </c>
      <c r="BV203" s="20">
        <f t="shared" si="280"/>
        <v>429.09999999999997</v>
      </c>
      <c r="BW203" s="13">
        <f t="shared" si="281"/>
        <v>6.4039041279885375E-3</v>
      </c>
      <c r="BX203" s="20">
        <f t="shared" si="282"/>
        <v>83.6</v>
      </c>
      <c r="BY203" s="20">
        <f t="shared" si="283"/>
        <v>585.19999999999993</v>
      </c>
      <c r="BZ203" s="13">
        <f t="shared" si="284"/>
        <v>8.7335462495895886E-3</v>
      </c>
      <c r="CA203" s="20">
        <f t="shared" si="285"/>
        <v>97.5</v>
      </c>
      <c r="CB203" s="20">
        <f t="shared" si="286"/>
        <v>682.5</v>
      </c>
      <c r="CC203" s="17">
        <f t="shared" si="287"/>
        <v>1.0185655015968719E-2</v>
      </c>
      <c r="CE203" s="2">
        <v>67006</v>
      </c>
      <c r="CF203" s="2">
        <v>21958</v>
      </c>
      <c r="CG203" s="2">
        <v>10764</v>
      </c>
      <c r="CH203" s="2">
        <v>1488</v>
      </c>
      <c r="CI203" s="2">
        <v>5750</v>
      </c>
      <c r="CJ203" s="2">
        <v>70343</v>
      </c>
      <c r="CK203" s="2">
        <v>1842</v>
      </c>
      <c r="CL203" s="2">
        <v>3044.4</v>
      </c>
      <c r="CM203" s="2">
        <v>2541</v>
      </c>
      <c r="CN203" s="2">
        <v>1733</v>
      </c>
      <c r="CO203" s="2">
        <v>1726</v>
      </c>
      <c r="CP203" s="2">
        <v>1691</v>
      </c>
      <c r="CQ203" s="2">
        <v>1511</v>
      </c>
      <c r="CR203" s="2">
        <v>3755</v>
      </c>
      <c r="CS203" s="2">
        <v>3635</v>
      </c>
      <c r="CT203" s="2">
        <v>3086</v>
      </c>
      <c r="CU203" s="2">
        <v>2903</v>
      </c>
      <c r="CV203" s="2">
        <v>58756.98599999999</v>
      </c>
      <c r="CW203" s="2">
        <v>38450.372000000003</v>
      </c>
      <c r="CX203" s="2">
        <v>25426.282999999999</v>
      </c>
      <c r="CY203" s="2">
        <v>23171.438000000002</v>
      </c>
      <c r="CZ203" s="2">
        <v>18476.258999999998</v>
      </c>
      <c r="DA203" s="2">
        <v>13479.441999999999</v>
      </c>
      <c r="DB203" s="2">
        <v>1086.2060000000001</v>
      </c>
      <c r="DC203" s="2">
        <v>512.41700000000003</v>
      </c>
      <c r="DD203" s="2">
        <v>302.08</v>
      </c>
      <c r="DE203" s="2">
        <v>1722.5070000000001</v>
      </c>
      <c r="DF203" s="2">
        <v>845.649</v>
      </c>
      <c r="DG203" s="2">
        <v>493.95839999999998</v>
      </c>
      <c r="DH203" s="2">
        <v>3299.1729999999998</v>
      </c>
      <c r="DI203" s="2">
        <v>1643.569</v>
      </c>
      <c r="DJ203" s="2">
        <v>974.65499999999997</v>
      </c>
      <c r="DK203" s="2">
        <v>2237.8820000000001</v>
      </c>
      <c r="DL203" s="2">
        <v>1037.434</v>
      </c>
      <c r="DM203" s="2">
        <v>626.65499999999997</v>
      </c>
      <c r="DN203" s="2">
        <v>97.5</v>
      </c>
      <c r="DO203" s="2">
        <v>61.3</v>
      </c>
      <c r="DP203" s="2">
        <v>83.6</v>
      </c>
    </row>
    <row r="204" spans="2:120" ht="14.25" customHeight="1" x14ac:dyDescent="0.2">
      <c r="B204" s="6">
        <v>12231</v>
      </c>
      <c r="C204" s="9" t="s">
        <v>448</v>
      </c>
      <c r="D204" s="9" t="s">
        <v>61</v>
      </c>
      <c r="E204" s="21" t="s">
        <v>458</v>
      </c>
      <c r="F204" s="9" t="s">
        <v>198</v>
      </c>
      <c r="G204" s="21">
        <v>0</v>
      </c>
      <c r="H204" s="11">
        <f t="shared" si="216"/>
        <v>111274</v>
      </c>
      <c r="I204" s="12">
        <f t="shared" si="217"/>
        <v>26728</v>
      </c>
      <c r="J204" s="14">
        <f t="shared" si="218"/>
        <v>0.24019986699498536</v>
      </c>
      <c r="K204" s="14">
        <f t="shared" si="219"/>
        <v>0.10767115408810683</v>
      </c>
      <c r="L204" s="15">
        <f t="shared" si="220"/>
        <v>1.9663952884115712</v>
      </c>
      <c r="M204" s="12">
        <f t="shared" si="221"/>
        <v>0</v>
      </c>
      <c r="N204" s="14">
        <f t="shared" si="222"/>
        <v>9.8470863483351323E-2</v>
      </c>
      <c r="O204" s="16">
        <f t="shared" si="223"/>
        <v>376</v>
      </c>
      <c r="P204" s="14">
        <f t="shared" si="224"/>
        <v>7.094339622641499E-2</v>
      </c>
      <c r="Q204" s="12">
        <f t="shared" si="225"/>
        <v>1338</v>
      </c>
      <c r="R204" s="14">
        <f t="shared" si="226"/>
        <v>0.21004050108316852</v>
      </c>
      <c r="S204" s="18">
        <f t="shared" si="227"/>
        <v>242</v>
      </c>
      <c r="T204" s="14">
        <f t="shared" si="228"/>
        <v>9.2260770110560442E-2</v>
      </c>
      <c r="U204" s="18">
        <f t="shared" si="229"/>
        <v>208</v>
      </c>
      <c r="V204" s="14">
        <f t="shared" si="230"/>
        <v>8.6057095573024434E-2</v>
      </c>
      <c r="W204" s="12">
        <f t="shared" si="231"/>
        <v>1708</v>
      </c>
      <c r="X204" s="14">
        <f t="shared" si="232"/>
        <v>0.32545731707317072</v>
      </c>
      <c r="Y204" s="12">
        <f t="shared" si="233"/>
        <v>1752</v>
      </c>
      <c r="Z204" s="14">
        <f t="shared" si="234"/>
        <v>0.32324723247232479</v>
      </c>
      <c r="AA204" s="12">
        <v>7785.8453199999931</v>
      </c>
      <c r="AB204" s="26">
        <v>9.9418110963641171E-2</v>
      </c>
      <c r="AC204" s="12">
        <f t="shared" si="235"/>
        <v>0</v>
      </c>
      <c r="AD204" s="24">
        <f t="shared" si="236"/>
        <v>0</v>
      </c>
      <c r="AE204" s="11">
        <f t="shared" si="237"/>
        <v>17985.097000000009</v>
      </c>
      <c r="AF204" s="12">
        <f t="shared" si="238"/>
        <v>55333.34</v>
      </c>
      <c r="AG204" s="12">
        <f t="shared" si="239"/>
        <v>92810.831000000006</v>
      </c>
      <c r="AH204" s="14">
        <f t="shared" si="240"/>
        <v>0.16162892499595594</v>
      </c>
      <c r="AI204" s="14">
        <f t="shared" si="241"/>
        <v>0.49727106062512361</v>
      </c>
      <c r="AJ204" s="14">
        <f t="shared" si="242"/>
        <v>0.83407472545248673</v>
      </c>
      <c r="AK204" s="14">
        <f t="shared" si="243"/>
        <v>0.24693057386900977</v>
      </c>
      <c r="AL204" s="14">
        <f t="shared" si="244"/>
        <v>0.26336024571306405</v>
      </c>
      <c r="AM204" s="14">
        <f t="shared" si="245"/>
        <v>0.24327672349151708</v>
      </c>
      <c r="AN204" s="18">
        <f t="shared" si="246"/>
        <v>5190.023000000001</v>
      </c>
      <c r="AO204" s="18">
        <f t="shared" si="247"/>
        <v>17149.75</v>
      </c>
      <c r="AP204" s="18">
        <f t="shared" si="248"/>
        <v>22921.088999999993</v>
      </c>
      <c r="AQ204" s="14">
        <f t="shared" si="249"/>
        <v>0.19417925022448368</v>
      </c>
      <c r="AR204" s="14">
        <f t="shared" si="250"/>
        <v>0.64163985333732421</v>
      </c>
      <c r="AS204" s="14">
        <f t="shared" si="251"/>
        <v>0.85756843011074491</v>
      </c>
      <c r="AT204" s="12">
        <f t="shared" si="252"/>
        <v>72.994999999999891</v>
      </c>
      <c r="AU204" s="12">
        <f t="shared" si="253"/>
        <v>2935.0010000000002</v>
      </c>
      <c r="AV204" s="12">
        <f t="shared" si="254"/>
        <v>4528.17</v>
      </c>
      <c r="AW204" s="14">
        <f t="shared" si="255"/>
        <v>1.2860288935870212E-2</v>
      </c>
      <c r="AX204" s="14">
        <f t="shared" si="256"/>
        <v>0.51708967582804788</v>
      </c>
      <c r="AY204" s="14">
        <f t="shared" si="257"/>
        <v>0.79777484143763222</v>
      </c>
      <c r="AZ204" s="12">
        <f t="shared" si="258"/>
        <v>1386.5585999999994</v>
      </c>
      <c r="BA204" s="12">
        <f t="shared" si="259"/>
        <v>4391.2848000000004</v>
      </c>
      <c r="BB204" s="12">
        <f t="shared" si="260"/>
        <v>7097.1978000000008</v>
      </c>
      <c r="BC204" s="14">
        <f t="shared" si="261"/>
        <v>0.17988098388728879</v>
      </c>
      <c r="BD204" s="14">
        <f t="shared" si="262"/>
        <v>0.56969004436833504</v>
      </c>
      <c r="BE204" s="14">
        <f t="shared" si="263"/>
        <v>0.92073347863314403</v>
      </c>
      <c r="BF204" s="12">
        <f t="shared" si="264"/>
        <v>-655.84299999999985</v>
      </c>
      <c r="BG204" s="12">
        <f t="shared" si="265"/>
        <v>2991.6660000000011</v>
      </c>
      <c r="BH204" s="12">
        <f t="shared" si="266"/>
        <v>3929.1280000000006</v>
      </c>
      <c r="BI204" s="14">
        <f t="shared" si="267"/>
        <v>-9.4284502587694052E-2</v>
      </c>
      <c r="BJ204" s="14">
        <f t="shared" si="268"/>
        <v>0.43008424381828658</v>
      </c>
      <c r="BK204" s="14">
        <f t="shared" si="269"/>
        <v>0.5648545140885568</v>
      </c>
      <c r="BL204" s="12">
        <f t="shared" si="270"/>
        <v>-546.88299999999981</v>
      </c>
      <c r="BM204" s="12">
        <f t="shared" si="271"/>
        <v>3198.1710000000003</v>
      </c>
      <c r="BN204" s="12">
        <f t="shared" si="272"/>
        <v>4094.1540000000005</v>
      </c>
      <c r="BO204" s="14">
        <f t="shared" si="273"/>
        <v>-7.62525097601785E-2</v>
      </c>
      <c r="BP204" s="14">
        <f t="shared" si="274"/>
        <v>0.44592456776352485</v>
      </c>
      <c r="BQ204" s="24">
        <f t="shared" si="275"/>
        <v>0.57085248187395443</v>
      </c>
      <c r="BR204" s="19">
        <f t="shared" si="276"/>
        <v>0</v>
      </c>
      <c r="BS204" s="20">
        <f t="shared" si="277"/>
        <v>0</v>
      </c>
      <c r="BT204" s="13">
        <f t="shared" si="278"/>
        <v>0</v>
      </c>
      <c r="BU204" s="20">
        <f t="shared" si="279"/>
        <v>0</v>
      </c>
      <c r="BV204" s="20">
        <f t="shared" si="280"/>
        <v>0</v>
      </c>
      <c r="BW204" s="13">
        <f t="shared" si="281"/>
        <v>0</v>
      </c>
      <c r="BX204" s="20">
        <f t="shared" si="282"/>
        <v>0</v>
      </c>
      <c r="BY204" s="20">
        <f t="shared" si="283"/>
        <v>0</v>
      </c>
      <c r="BZ204" s="13">
        <f t="shared" si="284"/>
        <v>0</v>
      </c>
      <c r="CA204" s="20">
        <f t="shared" si="285"/>
        <v>0</v>
      </c>
      <c r="CB204" s="20">
        <f t="shared" si="286"/>
        <v>0</v>
      </c>
      <c r="CC204" s="17">
        <f t="shared" si="287"/>
        <v>0</v>
      </c>
      <c r="CE204" s="2">
        <v>111274</v>
      </c>
      <c r="CF204" s="2">
        <v>26728</v>
      </c>
      <c r="CG204" s="2">
        <v>11981</v>
      </c>
      <c r="CH204" s="2">
        <v>5676</v>
      </c>
      <c r="CI204" s="2">
        <v>11546</v>
      </c>
      <c r="CJ204" s="2">
        <v>101299</v>
      </c>
      <c r="CK204" s="2">
        <v>5300</v>
      </c>
      <c r="CL204" s="2">
        <v>6370.2</v>
      </c>
      <c r="CM204" s="2">
        <v>7708.2</v>
      </c>
      <c r="CN204" s="2">
        <v>2623</v>
      </c>
      <c r="CO204" s="2">
        <v>2381</v>
      </c>
      <c r="CP204" s="2">
        <v>2417</v>
      </c>
      <c r="CQ204" s="2">
        <v>2209</v>
      </c>
      <c r="CR204" s="2">
        <v>5248</v>
      </c>
      <c r="CS204" s="2">
        <v>6956</v>
      </c>
      <c r="CT204" s="2">
        <v>5420</v>
      </c>
      <c r="CU204" s="2">
        <v>7172</v>
      </c>
      <c r="CV204" s="2">
        <v>129259.09700000001</v>
      </c>
      <c r="CW204" s="2">
        <v>166607.34</v>
      </c>
      <c r="CX204" s="2">
        <v>204084.83100000001</v>
      </c>
      <c r="CY204" s="2">
        <v>31918.023000000001</v>
      </c>
      <c r="CZ204" s="2">
        <v>43877.75</v>
      </c>
      <c r="DA204" s="2">
        <v>49649.088999999993</v>
      </c>
      <c r="DB204" s="2">
        <v>5748.9949999999999</v>
      </c>
      <c r="DC204" s="2">
        <v>8611.0010000000002</v>
      </c>
      <c r="DD204" s="2">
        <v>10204.17</v>
      </c>
      <c r="DE204" s="2">
        <v>9094.7585999999992</v>
      </c>
      <c r="DF204" s="2">
        <v>12099.4848</v>
      </c>
      <c r="DG204" s="2">
        <v>14805.397800000001</v>
      </c>
      <c r="DH204" s="2">
        <v>6300.1570000000002</v>
      </c>
      <c r="DI204" s="2">
        <v>9947.6660000000011</v>
      </c>
      <c r="DJ204" s="2">
        <v>10885.128000000001</v>
      </c>
      <c r="DK204" s="2">
        <v>6625.1170000000002</v>
      </c>
      <c r="DL204" s="2">
        <v>10370.171</v>
      </c>
      <c r="DM204" s="2">
        <v>11266.154</v>
      </c>
      <c r="DN204" s="2">
        <v>0</v>
      </c>
      <c r="DO204" s="2">
        <v>0</v>
      </c>
      <c r="DP204" s="2">
        <v>0</v>
      </c>
    </row>
    <row r="205" spans="2:120" ht="14.25" customHeight="1" x14ac:dyDescent="0.2">
      <c r="B205" s="6">
        <v>12232</v>
      </c>
      <c r="C205" s="9" t="s">
        <v>448</v>
      </c>
      <c r="D205" s="9" t="s">
        <v>61</v>
      </c>
      <c r="E205" s="21" t="s">
        <v>458</v>
      </c>
      <c r="F205" s="9" t="s">
        <v>199</v>
      </c>
      <c r="G205" s="21">
        <v>0</v>
      </c>
      <c r="H205" s="11">
        <f t="shared" si="216"/>
        <v>62603</v>
      </c>
      <c r="I205" s="12">
        <f t="shared" si="217"/>
        <v>17718</v>
      </c>
      <c r="J205" s="14">
        <f t="shared" si="218"/>
        <v>0.2830215804354424</v>
      </c>
      <c r="K205" s="14">
        <f t="shared" si="219"/>
        <v>0.15050396945833266</v>
      </c>
      <c r="L205" s="15">
        <f t="shared" si="220"/>
        <v>1.2874600488813688</v>
      </c>
      <c r="M205" s="12">
        <f t="shared" si="221"/>
        <v>0</v>
      </c>
      <c r="N205" s="14">
        <f t="shared" si="222"/>
        <v>-1.7576071434176055E-2</v>
      </c>
      <c r="O205" s="16">
        <f t="shared" si="223"/>
        <v>-738</v>
      </c>
      <c r="P205" s="14">
        <f t="shared" si="224"/>
        <v>-0.30122448979591832</v>
      </c>
      <c r="Q205" s="12">
        <f t="shared" si="225"/>
        <v>-610.80000000000018</v>
      </c>
      <c r="R205" s="14">
        <f t="shared" si="226"/>
        <v>-0.14647482014388491</v>
      </c>
      <c r="S205" s="18">
        <f t="shared" si="227"/>
        <v>110</v>
      </c>
      <c r="T205" s="14">
        <f t="shared" si="228"/>
        <v>6.7237163814180878E-2</v>
      </c>
      <c r="U205" s="18">
        <f t="shared" si="229"/>
        <v>143</v>
      </c>
      <c r="V205" s="14">
        <f t="shared" si="230"/>
        <v>9.102482495225972E-2</v>
      </c>
      <c r="W205" s="12">
        <f t="shared" si="231"/>
        <v>35</v>
      </c>
      <c r="X205" s="14">
        <f t="shared" si="232"/>
        <v>1.1876484560570111E-2</v>
      </c>
      <c r="Y205" s="12">
        <f t="shared" si="233"/>
        <v>20</v>
      </c>
      <c r="Z205" s="14">
        <f t="shared" si="234"/>
        <v>7.1581961345741352E-3</v>
      </c>
      <c r="AA205" s="12">
        <v>-196.22129000000132</v>
      </c>
      <c r="AB205" s="26">
        <v>-4.1669222319341559E-3</v>
      </c>
      <c r="AC205" s="12">
        <f t="shared" si="235"/>
        <v>0</v>
      </c>
      <c r="AD205" s="24">
        <f t="shared" si="236"/>
        <v>0</v>
      </c>
      <c r="AE205" s="11">
        <f t="shared" si="237"/>
        <v>-4509.4010000000053</v>
      </c>
      <c r="AF205" s="12">
        <f t="shared" si="238"/>
        <v>-17777.505000000005</v>
      </c>
      <c r="AG205" s="12">
        <f t="shared" si="239"/>
        <v>-29663.972999999998</v>
      </c>
      <c r="AH205" s="14">
        <f t="shared" si="240"/>
        <v>-7.2031707745635276E-2</v>
      </c>
      <c r="AI205" s="14">
        <f t="shared" si="241"/>
        <v>-0.28397209398910606</v>
      </c>
      <c r="AJ205" s="14">
        <f t="shared" si="242"/>
        <v>-0.47384267527115309</v>
      </c>
      <c r="AK205" s="14">
        <f t="shared" si="243"/>
        <v>0.33071974074114435</v>
      </c>
      <c r="AL205" s="14">
        <f t="shared" si="244"/>
        <v>0.46533866497179793</v>
      </c>
      <c r="AM205" s="14">
        <f t="shared" si="245"/>
        <v>0.45655735368260875</v>
      </c>
      <c r="AN205" s="18">
        <f t="shared" si="246"/>
        <v>1494.7000000000007</v>
      </c>
      <c r="AO205" s="18">
        <f t="shared" si="247"/>
        <v>3141.0360000000001</v>
      </c>
      <c r="AP205" s="18">
        <f t="shared" si="248"/>
        <v>-2679.4449999999997</v>
      </c>
      <c r="AQ205" s="14">
        <f t="shared" si="249"/>
        <v>8.4360537306693795E-2</v>
      </c>
      <c r="AR205" s="14">
        <f t="shared" si="250"/>
        <v>0.17727937690484263</v>
      </c>
      <c r="AS205" s="14">
        <f t="shared" si="251"/>
        <v>-0.15122728298905064</v>
      </c>
      <c r="AT205" s="12">
        <f t="shared" si="252"/>
        <v>-144.0329999999999</v>
      </c>
      <c r="AU205" s="12">
        <f t="shared" si="253"/>
        <v>-772.67000000000007</v>
      </c>
      <c r="AV205" s="12">
        <f t="shared" si="254"/>
        <v>-1014.375</v>
      </c>
      <c r="AW205" s="14">
        <f t="shared" si="255"/>
        <v>-8.4131425233644808E-2</v>
      </c>
      <c r="AX205" s="14">
        <f t="shared" si="256"/>
        <v>-0.45132593457943926</v>
      </c>
      <c r="AY205" s="14">
        <f t="shared" si="257"/>
        <v>-0.59250876168224298</v>
      </c>
      <c r="AZ205" s="12">
        <f t="shared" si="258"/>
        <v>-1405.9061999999999</v>
      </c>
      <c r="BA205" s="12">
        <f t="shared" si="259"/>
        <v>-1979.7263999999998</v>
      </c>
      <c r="BB205" s="12">
        <f t="shared" si="260"/>
        <v>-2535.0005999999998</v>
      </c>
      <c r="BC205" s="14">
        <f t="shared" si="261"/>
        <v>-0.39500623735670937</v>
      </c>
      <c r="BD205" s="14">
        <f t="shared" si="262"/>
        <v>-0.55622791638570468</v>
      </c>
      <c r="BE205" s="14">
        <f t="shared" si="263"/>
        <v>-0.71223887390424812</v>
      </c>
      <c r="BF205" s="12">
        <f t="shared" si="264"/>
        <v>-559.85199999999986</v>
      </c>
      <c r="BG205" s="12">
        <f t="shared" si="265"/>
        <v>-1289.7760000000001</v>
      </c>
      <c r="BH205" s="12">
        <f t="shared" si="266"/>
        <v>-1725.3330000000001</v>
      </c>
      <c r="BI205" s="14">
        <f t="shared" si="267"/>
        <v>-0.18774379610999326</v>
      </c>
      <c r="BJ205" s="14">
        <f t="shared" si="268"/>
        <v>-0.43252045606975187</v>
      </c>
      <c r="BK205" s="14">
        <f t="shared" si="269"/>
        <v>-0.57858249496981895</v>
      </c>
      <c r="BL205" s="12">
        <f t="shared" si="270"/>
        <v>-642.8159999999998</v>
      </c>
      <c r="BM205" s="12">
        <f t="shared" si="271"/>
        <v>-1249.7939999999999</v>
      </c>
      <c r="BN205" s="12">
        <f t="shared" si="272"/>
        <v>-1675.221</v>
      </c>
      <c r="BO205" s="14">
        <f t="shared" si="273"/>
        <v>-0.22843496801705754</v>
      </c>
      <c r="BP205" s="14">
        <f t="shared" si="274"/>
        <v>-0.44413432835820887</v>
      </c>
      <c r="BQ205" s="24">
        <f t="shared" si="275"/>
        <v>-0.59531663113006394</v>
      </c>
      <c r="BR205" s="19">
        <f t="shared" si="276"/>
        <v>47.4</v>
      </c>
      <c r="BS205" s="20">
        <f t="shared" si="277"/>
        <v>331.8</v>
      </c>
      <c r="BT205" s="13">
        <f t="shared" si="278"/>
        <v>5.30006549206907E-3</v>
      </c>
      <c r="BU205" s="20">
        <f t="shared" si="279"/>
        <v>53</v>
      </c>
      <c r="BV205" s="20">
        <f t="shared" si="280"/>
        <v>371</v>
      </c>
      <c r="BW205" s="13">
        <f t="shared" si="281"/>
        <v>5.9262335670814499E-3</v>
      </c>
      <c r="BX205" s="20">
        <f t="shared" si="282"/>
        <v>70.2</v>
      </c>
      <c r="BY205" s="20">
        <f t="shared" si="283"/>
        <v>491.40000000000003</v>
      </c>
      <c r="BZ205" s="13">
        <f t="shared" si="284"/>
        <v>7.8494640831909025E-3</v>
      </c>
      <c r="CA205" s="20">
        <f t="shared" si="285"/>
        <v>70.2</v>
      </c>
      <c r="CB205" s="20">
        <f t="shared" si="286"/>
        <v>491.40000000000003</v>
      </c>
      <c r="CC205" s="17">
        <f t="shared" si="287"/>
        <v>7.8494640831909025E-3</v>
      </c>
      <c r="CE205" s="2">
        <v>62603</v>
      </c>
      <c r="CF205" s="2">
        <v>17718</v>
      </c>
      <c r="CG205" s="2">
        <v>9422</v>
      </c>
      <c r="CH205" s="2">
        <v>1712</v>
      </c>
      <c r="CI205" s="2">
        <v>5319</v>
      </c>
      <c r="CJ205" s="2">
        <v>63723</v>
      </c>
      <c r="CK205" s="2">
        <v>2450</v>
      </c>
      <c r="CL205" s="2">
        <v>4170</v>
      </c>
      <c r="CM205" s="2">
        <v>3559.2</v>
      </c>
      <c r="CN205" s="2">
        <v>1636</v>
      </c>
      <c r="CO205" s="2">
        <v>1526</v>
      </c>
      <c r="CP205" s="2">
        <v>1571</v>
      </c>
      <c r="CQ205" s="2">
        <v>1428</v>
      </c>
      <c r="CR205" s="2">
        <v>2947</v>
      </c>
      <c r="CS205" s="2">
        <v>2982</v>
      </c>
      <c r="CT205" s="2">
        <v>2794</v>
      </c>
      <c r="CU205" s="2">
        <v>2814</v>
      </c>
      <c r="CV205" s="2">
        <v>58093.598999999995</v>
      </c>
      <c r="CW205" s="2">
        <v>44825.494999999995</v>
      </c>
      <c r="CX205" s="2">
        <v>32939.027000000002</v>
      </c>
      <c r="CY205" s="2">
        <v>19212.7</v>
      </c>
      <c r="CZ205" s="2">
        <v>20859.036</v>
      </c>
      <c r="DA205" s="2">
        <v>15038.555</v>
      </c>
      <c r="DB205" s="2">
        <v>1567.9670000000001</v>
      </c>
      <c r="DC205" s="2">
        <v>939.32999999999993</v>
      </c>
      <c r="DD205" s="2">
        <v>697.625</v>
      </c>
      <c r="DE205" s="2">
        <v>2153.2937999999999</v>
      </c>
      <c r="DF205" s="2">
        <v>1579.4736</v>
      </c>
      <c r="DG205" s="2">
        <v>1024.1994</v>
      </c>
      <c r="DH205" s="2">
        <v>2422.1480000000001</v>
      </c>
      <c r="DI205" s="2">
        <v>1692.2239999999999</v>
      </c>
      <c r="DJ205" s="2">
        <v>1256.6669999999999</v>
      </c>
      <c r="DK205" s="2">
        <v>2171.1840000000002</v>
      </c>
      <c r="DL205" s="2">
        <v>1564.2060000000001</v>
      </c>
      <c r="DM205" s="2">
        <v>1138.779</v>
      </c>
      <c r="DN205" s="2">
        <v>47.4</v>
      </c>
      <c r="DO205" s="2">
        <v>53</v>
      </c>
      <c r="DP205" s="2">
        <v>70.2</v>
      </c>
    </row>
    <row r="206" spans="2:120" ht="14.25" customHeight="1" x14ac:dyDescent="0.2">
      <c r="B206" s="6">
        <v>12233</v>
      </c>
      <c r="C206" s="9" t="s">
        <v>448</v>
      </c>
      <c r="D206" s="9" t="s">
        <v>61</v>
      </c>
      <c r="E206" s="21" t="s">
        <v>458</v>
      </c>
      <c r="F206" s="9" t="s">
        <v>200</v>
      </c>
      <c r="G206" s="21">
        <v>0</v>
      </c>
      <c r="H206" s="11">
        <f t="shared" si="216"/>
        <v>49668</v>
      </c>
      <c r="I206" s="12">
        <f t="shared" si="217"/>
        <v>14619</v>
      </c>
      <c r="J206" s="14">
        <f t="shared" si="218"/>
        <v>0.29433438028509301</v>
      </c>
      <c r="K206" s="14">
        <f t="shared" si="219"/>
        <v>0.14260690988161392</v>
      </c>
      <c r="L206" s="15">
        <f t="shared" si="220"/>
        <v>1.0286605576135699</v>
      </c>
      <c r="M206" s="12">
        <f t="shared" si="221"/>
        <v>0</v>
      </c>
      <c r="N206" s="14">
        <f t="shared" si="222"/>
        <v>-1.0617318380111929E-2</v>
      </c>
      <c r="O206" s="16">
        <f t="shared" si="223"/>
        <v>-416</v>
      </c>
      <c r="P206" s="14">
        <f t="shared" si="224"/>
        <v>-0.23976945244956771</v>
      </c>
      <c r="Q206" s="12">
        <f t="shared" si="225"/>
        <v>-187.20000000000027</v>
      </c>
      <c r="R206" s="14">
        <f t="shared" si="226"/>
        <v>-7.9612145955601066E-2</v>
      </c>
      <c r="S206" s="18">
        <f t="shared" si="227"/>
        <v>-273</v>
      </c>
      <c r="T206" s="14">
        <f t="shared" si="228"/>
        <v>-0.25068870523415976</v>
      </c>
      <c r="U206" s="18">
        <f t="shared" si="229"/>
        <v>-159</v>
      </c>
      <c r="V206" s="14">
        <f t="shared" si="230"/>
        <v>-0.14587155963302756</v>
      </c>
      <c r="W206" s="12">
        <f t="shared" si="231"/>
        <v>-92</v>
      </c>
      <c r="X206" s="14">
        <f t="shared" si="232"/>
        <v>-2.8456541911537236E-2</v>
      </c>
      <c r="Y206" s="12">
        <f t="shared" si="233"/>
        <v>-63</v>
      </c>
      <c r="Z206" s="14">
        <f t="shared" si="234"/>
        <v>-2.3972602739726012E-2</v>
      </c>
      <c r="AA206" s="12">
        <v>627.76128999999491</v>
      </c>
      <c r="AB206" s="26">
        <v>1.7248919396341211E-2</v>
      </c>
      <c r="AC206" s="12">
        <f t="shared" si="235"/>
        <v>0</v>
      </c>
      <c r="AD206" s="24">
        <f t="shared" si="236"/>
        <v>0</v>
      </c>
      <c r="AE206" s="11">
        <f t="shared" si="237"/>
        <v>-2130.2379999999976</v>
      </c>
      <c r="AF206" s="12">
        <f t="shared" si="238"/>
        <v>-11028.919000000009</v>
      </c>
      <c r="AG206" s="12">
        <f t="shared" si="239"/>
        <v>-18186.18</v>
      </c>
      <c r="AH206" s="14">
        <f t="shared" si="240"/>
        <v>-4.2889546589353289E-2</v>
      </c>
      <c r="AI206" s="14">
        <f t="shared" si="241"/>
        <v>-0.22205281066280114</v>
      </c>
      <c r="AJ206" s="14">
        <f t="shared" si="242"/>
        <v>-0.36615486832568256</v>
      </c>
      <c r="AK206" s="14">
        <f t="shared" si="243"/>
        <v>0.31562314607911074</v>
      </c>
      <c r="AL206" s="14">
        <f t="shared" si="244"/>
        <v>0.37792324822632306</v>
      </c>
      <c r="AM206" s="14">
        <f t="shared" si="245"/>
        <v>0.39673243160655897</v>
      </c>
      <c r="AN206" s="18">
        <f t="shared" si="246"/>
        <v>385.01800000000003</v>
      </c>
      <c r="AO206" s="18">
        <f t="shared" si="247"/>
        <v>-16.393000000000029</v>
      </c>
      <c r="AP206" s="18">
        <f t="shared" si="248"/>
        <v>-2129.1409999999996</v>
      </c>
      <c r="AQ206" s="14">
        <f t="shared" si="249"/>
        <v>2.6336821944045408E-2</v>
      </c>
      <c r="AR206" s="14">
        <f t="shared" si="250"/>
        <v>-1.121348929475352E-3</v>
      </c>
      <c r="AS206" s="14">
        <f t="shared" si="251"/>
        <v>-0.14564204117928725</v>
      </c>
      <c r="AT206" s="12">
        <f t="shared" si="252"/>
        <v>-47.460000000000036</v>
      </c>
      <c r="AU206" s="12">
        <f t="shared" si="253"/>
        <v>-490.84899999999993</v>
      </c>
      <c r="AV206" s="12">
        <f t="shared" si="254"/>
        <v>-653.29500000000007</v>
      </c>
      <c r="AW206" s="14">
        <f t="shared" si="255"/>
        <v>-3.5981804397270722E-2</v>
      </c>
      <c r="AX206" s="14">
        <f t="shared" si="256"/>
        <v>-0.37213722517058367</v>
      </c>
      <c r="AY206" s="14">
        <f t="shared" si="257"/>
        <v>-0.49529567854435186</v>
      </c>
      <c r="AZ206" s="12">
        <f t="shared" si="258"/>
        <v>-645.05519999999979</v>
      </c>
      <c r="BA206" s="12">
        <f t="shared" si="259"/>
        <v>-991.63979999999992</v>
      </c>
      <c r="BB206" s="12">
        <f t="shared" si="260"/>
        <v>-1301.5973999999999</v>
      </c>
      <c r="BC206" s="14">
        <f t="shared" si="261"/>
        <v>-0.2980571111727196</v>
      </c>
      <c r="BD206" s="14">
        <f t="shared" si="262"/>
        <v>-0.45820155253673411</v>
      </c>
      <c r="BE206" s="14">
        <f t="shared" si="263"/>
        <v>-0.60142195730523973</v>
      </c>
      <c r="BF206" s="12">
        <f t="shared" si="264"/>
        <v>-160.90200000000004</v>
      </c>
      <c r="BG206" s="12">
        <f t="shared" si="265"/>
        <v>-960.82200000000012</v>
      </c>
      <c r="BH206" s="12">
        <f t="shared" si="266"/>
        <v>-1401.297</v>
      </c>
      <c r="BI206" s="14">
        <f t="shared" si="267"/>
        <v>-5.1226361031518675E-2</v>
      </c>
      <c r="BJ206" s="14">
        <f t="shared" si="268"/>
        <v>-0.30589684813753582</v>
      </c>
      <c r="BK206" s="14">
        <f t="shared" si="269"/>
        <v>-0.44613085004775554</v>
      </c>
      <c r="BL206" s="12">
        <f t="shared" si="270"/>
        <v>-28.403999999999996</v>
      </c>
      <c r="BM206" s="12">
        <f t="shared" si="271"/>
        <v>-831.2059999999999</v>
      </c>
      <c r="BN206" s="12">
        <f t="shared" si="272"/>
        <v>-1145.759</v>
      </c>
      <c r="BO206" s="14">
        <f t="shared" si="273"/>
        <v>-1.1073684210526347E-2</v>
      </c>
      <c r="BP206" s="14">
        <f t="shared" si="274"/>
        <v>-0.32405692007797271</v>
      </c>
      <c r="BQ206" s="24">
        <f t="shared" si="275"/>
        <v>-0.44668966861598436</v>
      </c>
      <c r="BR206" s="19">
        <f t="shared" si="276"/>
        <v>24.9</v>
      </c>
      <c r="BS206" s="20">
        <f t="shared" si="277"/>
        <v>174.29999999999998</v>
      </c>
      <c r="BT206" s="13">
        <f t="shared" si="278"/>
        <v>3.5093017637110408E-3</v>
      </c>
      <c r="BU206" s="20">
        <f t="shared" si="279"/>
        <v>0</v>
      </c>
      <c r="BV206" s="20">
        <f t="shared" si="280"/>
        <v>0</v>
      </c>
      <c r="BW206" s="13">
        <f t="shared" si="281"/>
        <v>0</v>
      </c>
      <c r="BX206" s="20">
        <f t="shared" si="282"/>
        <v>40</v>
      </c>
      <c r="BY206" s="20">
        <f t="shared" si="283"/>
        <v>280</v>
      </c>
      <c r="BZ206" s="13">
        <f t="shared" si="284"/>
        <v>5.637432552146251E-3</v>
      </c>
      <c r="CA206" s="20">
        <f t="shared" si="285"/>
        <v>40</v>
      </c>
      <c r="CB206" s="20">
        <f t="shared" si="286"/>
        <v>280</v>
      </c>
      <c r="CC206" s="17">
        <f t="shared" si="287"/>
        <v>5.637432552146251E-3</v>
      </c>
      <c r="CE206" s="2">
        <v>49668</v>
      </c>
      <c r="CF206" s="2">
        <v>14619</v>
      </c>
      <c r="CG206" s="2">
        <v>7083</v>
      </c>
      <c r="CH206" s="2">
        <v>1319</v>
      </c>
      <c r="CI206" s="2">
        <v>5129</v>
      </c>
      <c r="CJ206" s="2">
        <v>50201</v>
      </c>
      <c r="CK206" s="2">
        <v>1735</v>
      </c>
      <c r="CL206" s="2">
        <v>2351.4</v>
      </c>
      <c r="CM206" s="2">
        <v>2164.1999999999998</v>
      </c>
      <c r="CN206" s="2">
        <v>1089</v>
      </c>
      <c r="CO206" s="2">
        <v>1362</v>
      </c>
      <c r="CP206" s="2">
        <v>1090</v>
      </c>
      <c r="CQ206" s="2">
        <v>1249</v>
      </c>
      <c r="CR206" s="2">
        <v>3233</v>
      </c>
      <c r="CS206" s="2">
        <v>3141</v>
      </c>
      <c r="CT206" s="2">
        <v>2628</v>
      </c>
      <c r="CU206" s="2">
        <v>2565</v>
      </c>
      <c r="CV206" s="2">
        <v>47537.762000000002</v>
      </c>
      <c r="CW206" s="2">
        <v>38639.080999999991</v>
      </c>
      <c r="CX206" s="2">
        <v>31481.82</v>
      </c>
      <c r="CY206" s="2">
        <v>15004.018</v>
      </c>
      <c r="CZ206" s="2">
        <v>14602.607</v>
      </c>
      <c r="DA206" s="2">
        <v>12489.859</v>
      </c>
      <c r="DB206" s="2">
        <v>1271.54</v>
      </c>
      <c r="DC206" s="2">
        <v>828.15100000000007</v>
      </c>
      <c r="DD206" s="2">
        <v>665.70499999999993</v>
      </c>
      <c r="DE206" s="2">
        <v>1519.1448</v>
      </c>
      <c r="DF206" s="2">
        <v>1172.5601999999999</v>
      </c>
      <c r="DG206" s="2">
        <v>862.60259999999994</v>
      </c>
      <c r="DH206" s="2">
        <v>2980.098</v>
      </c>
      <c r="DI206" s="2">
        <v>2180.1779999999999</v>
      </c>
      <c r="DJ206" s="2">
        <v>1739.703</v>
      </c>
      <c r="DK206" s="2">
        <v>2536.596</v>
      </c>
      <c r="DL206" s="2">
        <v>1733.7940000000001</v>
      </c>
      <c r="DM206" s="2">
        <v>1419.241</v>
      </c>
      <c r="DN206" s="2">
        <v>24.9</v>
      </c>
      <c r="DO206" s="2">
        <v>0</v>
      </c>
      <c r="DP206" s="2">
        <v>40</v>
      </c>
    </row>
    <row r="207" spans="2:120" ht="14.25" customHeight="1" x14ac:dyDescent="0.2">
      <c r="B207" s="6">
        <v>12234</v>
      </c>
      <c r="C207" s="9" t="s">
        <v>448</v>
      </c>
      <c r="D207" s="9" t="s">
        <v>61</v>
      </c>
      <c r="E207" s="21" t="s">
        <v>458</v>
      </c>
      <c r="F207" s="9" t="s">
        <v>201</v>
      </c>
      <c r="G207" s="21">
        <v>1</v>
      </c>
      <c r="H207" s="11">
        <f t="shared" si="216"/>
        <v>34815</v>
      </c>
      <c r="I207" s="12">
        <f t="shared" si="217"/>
        <v>16535</v>
      </c>
      <c r="J207" s="14">
        <f t="shared" si="218"/>
        <v>0.47493896309062184</v>
      </c>
      <c r="K207" s="14">
        <f t="shared" si="219"/>
        <v>0.28042510412178656</v>
      </c>
      <c r="L207" s="15">
        <f t="shared" si="220"/>
        <v>1.1374005305039787</v>
      </c>
      <c r="M207" s="12">
        <f t="shared" si="221"/>
        <v>0</v>
      </c>
      <c r="N207" s="14">
        <f t="shared" si="222"/>
        <v>-9.3382984818103698E-2</v>
      </c>
      <c r="O207" s="16">
        <f t="shared" si="223"/>
        <v>-307</v>
      </c>
      <c r="P207" s="14">
        <f t="shared" si="224"/>
        <v>-0.36417556346381974</v>
      </c>
      <c r="Q207" s="12">
        <f t="shared" si="225"/>
        <v>-246</v>
      </c>
      <c r="R207" s="14">
        <f t="shared" si="226"/>
        <v>-0.16755210461789949</v>
      </c>
      <c r="S207" s="18">
        <f t="shared" si="227"/>
        <v>237</v>
      </c>
      <c r="T207" s="14">
        <f t="shared" si="228"/>
        <v>0.32377049180327866</v>
      </c>
      <c r="U207" s="18">
        <f t="shared" si="229"/>
        <v>177</v>
      </c>
      <c r="V207" s="14">
        <f t="shared" si="230"/>
        <v>0.26536731634182908</v>
      </c>
      <c r="W207" s="12">
        <f t="shared" si="231"/>
        <v>-7</v>
      </c>
      <c r="X207" s="14">
        <f t="shared" si="232"/>
        <v>-6.5298507462686617E-3</v>
      </c>
      <c r="Y207" s="12">
        <f t="shared" si="233"/>
        <v>-48</v>
      </c>
      <c r="Z207" s="14">
        <f t="shared" si="234"/>
        <v>-4.628736740597883E-2</v>
      </c>
      <c r="AA207" s="12">
        <v>-387.27332000000024</v>
      </c>
      <c r="AB207" s="26">
        <v>-1.8383570464374888E-2</v>
      </c>
      <c r="AC207" s="12">
        <f t="shared" si="235"/>
        <v>0</v>
      </c>
      <c r="AD207" s="24">
        <f t="shared" si="236"/>
        <v>0</v>
      </c>
      <c r="AE207" s="11">
        <f t="shared" si="237"/>
        <v>-6786.5809999999983</v>
      </c>
      <c r="AF207" s="12">
        <f t="shared" si="238"/>
        <v>-19111.364999999998</v>
      </c>
      <c r="AG207" s="12">
        <f t="shared" si="239"/>
        <v>-25503.478999999999</v>
      </c>
      <c r="AH207" s="14">
        <f t="shared" si="240"/>
        <v>-0.19493267269854941</v>
      </c>
      <c r="AI207" s="14">
        <f t="shared" si="241"/>
        <v>-0.54894054286945282</v>
      </c>
      <c r="AJ207" s="14">
        <f t="shared" si="242"/>
        <v>-0.73254284072957054</v>
      </c>
      <c r="AK207" s="14">
        <f t="shared" si="243"/>
        <v>0.51685309114295741</v>
      </c>
      <c r="AL207" s="14">
        <f t="shared" si="244"/>
        <v>0.60533373324074335</v>
      </c>
      <c r="AM207" s="14">
        <f t="shared" si="245"/>
        <v>0.61575718940009894</v>
      </c>
      <c r="AN207" s="18">
        <f t="shared" si="246"/>
        <v>-2048.4249999999993</v>
      </c>
      <c r="AO207" s="18">
        <f t="shared" si="247"/>
        <v>-7029.0599999999995</v>
      </c>
      <c r="AP207" s="18">
        <f t="shared" si="248"/>
        <v>-10801.364000000001</v>
      </c>
      <c r="AQ207" s="14">
        <f t="shared" si="249"/>
        <v>-0.12388418506198973</v>
      </c>
      <c r="AR207" s="14">
        <f t="shared" si="250"/>
        <v>-0.42510190504989409</v>
      </c>
      <c r="AS207" s="14">
        <f t="shared" si="251"/>
        <v>-0.65324245539764147</v>
      </c>
      <c r="AT207" s="12">
        <f t="shared" si="252"/>
        <v>-108.72300000000001</v>
      </c>
      <c r="AU207" s="12">
        <f t="shared" si="253"/>
        <v>-345.52199999999999</v>
      </c>
      <c r="AV207" s="12">
        <f t="shared" si="254"/>
        <v>-422.19400000000002</v>
      </c>
      <c r="AW207" s="14">
        <f t="shared" si="255"/>
        <v>-0.20284141791044774</v>
      </c>
      <c r="AX207" s="14">
        <f t="shared" si="256"/>
        <v>-0.64463059701492531</v>
      </c>
      <c r="AY207" s="14">
        <f t="shared" si="257"/>
        <v>-0.78767537313432834</v>
      </c>
      <c r="AZ207" s="12">
        <f t="shared" si="258"/>
        <v>-577.83059999999978</v>
      </c>
      <c r="BA207" s="12">
        <f t="shared" si="259"/>
        <v>-872.62859999999978</v>
      </c>
      <c r="BB207" s="12">
        <f t="shared" si="260"/>
        <v>-1038.1337999999998</v>
      </c>
      <c r="BC207" s="14">
        <f t="shared" si="261"/>
        <v>-0.47277908689248882</v>
      </c>
      <c r="BD207" s="14">
        <f t="shared" si="262"/>
        <v>-0.71398183603338239</v>
      </c>
      <c r="BE207" s="14">
        <f t="shared" si="263"/>
        <v>-0.84939764359351988</v>
      </c>
      <c r="BF207" s="12">
        <f t="shared" si="264"/>
        <v>-329.4079999999999</v>
      </c>
      <c r="BG207" s="12">
        <f t="shared" si="265"/>
        <v>-742.35500000000002</v>
      </c>
      <c r="BH207" s="12">
        <f t="shared" si="266"/>
        <v>-880.67899999999997</v>
      </c>
      <c r="BI207" s="14">
        <f t="shared" si="267"/>
        <v>-0.30930328638497639</v>
      </c>
      <c r="BJ207" s="14">
        <f t="shared" si="268"/>
        <v>-0.69704694835680758</v>
      </c>
      <c r="BK207" s="14">
        <f t="shared" si="269"/>
        <v>-0.82692863849765263</v>
      </c>
      <c r="BL207" s="12">
        <f t="shared" si="270"/>
        <v>-253.71499999999992</v>
      </c>
      <c r="BM207" s="12">
        <f t="shared" si="271"/>
        <v>-618.93599999999992</v>
      </c>
      <c r="BN207" s="12">
        <f t="shared" si="272"/>
        <v>-769.28600000000006</v>
      </c>
      <c r="BO207" s="14">
        <f t="shared" si="273"/>
        <v>-0.25653690596562173</v>
      </c>
      <c r="BP207" s="14">
        <f t="shared" si="274"/>
        <v>-0.62582002022244687</v>
      </c>
      <c r="BQ207" s="24">
        <f t="shared" si="275"/>
        <v>-0.77784226491405462</v>
      </c>
      <c r="BR207" s="19">
        <f t="shared" si="276"/>
        <v>69.599999999999994</v>
      </c>
      <c r="BS207" s="20">
        <f t="shared" si="277"/>
        <v>487.19999999999993</v>
      </c>
      <c r="BT207" s="13">
        <f t="shared" si="278"/>
        <v>1.3993968117190864E-2</v>
      </c>
      <c r="BU207" s="20">
        <f t="shared" si="279"/>
        <v>31.6</v>
      </c>
      <c r="BV207" s="20">
        <f t="shared" si="280"/>
        <v>221.20000000000002</v>
      </c>
      <c r="BW207" s="13">
        <f t="shared" si="281"/>
        <v>6.353583225621141E-3</v>
      </c>
      <c r="BX207" s="20">
        <f t="shared" si="282"/>
        <v>37.4</v>
      </c>
      <c r="BY207" s="20">
        <f t="shared" si="283"/>
        <v>261.8</v>
      </c>
      <c r="BZ207" s="13">
        <f t="shared" si="284"/>
        <v>7.519747235387046E-3</v>
      </c>
      <c r="CA207" s="20">
        <f t="shared" si="285"/>
        <v>69.599999999999994</v>
      </c>
      <c r="CB207" s="20">
        <f t="shared" si="286"/>
        <v>487.19999999999993</v>
      </c>
      <c r="CC207" s="17">
        <f t="shared" si="287"/>
        <v>1.3993968117190864E-2</v>
      </c>
      <c r="CE207" s="2">
        <v>34815</v>
      </c>
      <c r="CF207" s="2">
        <v>16535</v>
      </c>
      <c r="CG207" s="2">
        <v>9763</v>
      </c>
      <c r="CH207" s="2">
        <v>536</v>
      </c>
      <c r="CI207" s="2">
        <v>1885</v>
      </c>
      <c r="CJ207" s="2">
        <v>38401</v>
      </c>
      <c r="CK207" s="2">
        <v>843</v>
      </c>
      <c r="CL207" s="2">
        <v>1468.1999999999998</v>
      </c>
      <c r="CM207" s="2">
        <v>1222.1999999999998</v>
      </c>
      <c r="CN207" s="2">
        <v>732</v>
      </c>
      <c r="CO207" s="2">
        <v>495</v>
      </c>
      <c r="CP207" s="2">
        <v>667</v>
      </c>
      <c r="CQ207" s="2">
        <v>490</v>
      </c>
      <c r="CR207" s="2">
        <v>1072</v>
      </c>
      <c r="CS207" s="2">
        <v>1065</v>
      </c>
      <c r="CT207" s="2">
        <v>1037</v>
      </c>
      <c r="CU207" s="2">
        <v>989</v>
      </c>
      <c r="CV207" s="2">
        <v>28028.419000000002</v>
      </c>
      <c r="CW207" s="2">
        <v>15703.635</v>
      </c>
      <c r="CX207" s="2">
        <v>9311.5210000000006</v>
      </c>
      <c r="CY207" s="2">
        <v>14486.575000000001</v>
      </c>
      <c r="CZ207" s="2">
        <v>9505.94</v>
      </c>
      <c r="DA207" s="2">
        <v>5733.6359999999995</v>
      </c>
      <c r="DB207" s="2">
        <v>427.27699999999999</v>
      </c>
      <c r="DC207" s="2">
        <v>190.47800000000001</v>
      </c>
      <c r="DD207" s="2">
        <v>113.806</v>
      </c>
      <c r="DE207" s="2">
        <v>644.36940000000004</v>
      </c>
      <c r="DF207" s="2">
        <v>349.57139999999998</v>
      </c>
      <c r="DG207" s="2">
        <v>184.06619999999998</v>
      </c>
      <c r="DH207" s="2">
        <v>735.5920000000001</v>
      </c>
      <c r="DI207" s="2">
        <v>322.64499999999998</v>
      </c>
      <c r="DJ207" s="2">
        <v>184.321</v>
      </c>
      <c r="DK207" s="2">
        <v>735.28500000000008</v>
      </c>
      <c r="DL207" s="2">
        <v>370.06400000000002</v>
      </c>
      <c r="DM207" s="2">
        <v>219.714</v>
      </c>
      <c r="DN207" s="2">
        <v>69.599999999999994</v>
      </c>
      <c r="DO207" s="2">
        <v>31.6</v>
      </c>
      <c r="DP207" s="2">
        <v>37.4</v>
      </c>
    </row>
    <row r="208" spans="2:120" ht="14.25" customHeight="1" x14ac:dyDescent="0.2">
      <c r="B208" s="6">
        <v>12235</v>
      </c>
      <c r="C208" s="9" t="s">
        <v>448</v>
      </c>
      <c r="D208" s="9" t="s">
        <v>61</v>
      </c>
      <c r="E208" s="21" t="s">
        <v>458</v>
      </c>
      <c r="F208" s="9" t="s">
        <v>202</v>
      </c>
      <c r="G208" s="21">
        <v>3</v>
      </c>
      <c r="H208" s="11">
        <f t="shared" si="216"/>
        <v>33797</v>
      </c>
      <c r="I208" s="12">
        <f t="shared" si="217"/>
        <v>12358.205407634312</v>
      </c>
      <c r="J208" s="14">
        <f t="shared" si="218"/>
        <v>0.36565983393893875</v>
      </c>
      <c r="K208" s="14">
        <f t="shared" si="219"/>
        <v>0.19796739511733</v>
      </c>
      <c r="L208" s="15">
        <f t="shared" si="220"/>
        <v>1.1303975758437819</v>
      </c>
      <c r="M208" s="12">
        <f t="shared" si="221"/>
        <v>0</v>
      </c>
      <c r="N208" s="14">
        <f t="shared" si="222"/>
        <v>-7.7643141749904276E-2</v>
      </c>
      <c r="O208" s="16">
        <f t="shared" si="223"/>
        <v>-312.990555837138</v>
      </c>
      <c r="P208" s="14">
        <f t="shared" si="224"/>
        <v>-0.30327059264276024</v>
      </c>
      <c r="Q208" s="12">
        <f t="shared" si="225"/>
        <v>-261.5722019580312</v>
      </c>
      <c r="R208" s="14">
        <f t="shared" si="226"/>
        <v>-0.15692223336070765</v>
      </c>
      <c r="S208" s="18">
        <f t="shared" si="227"/>
        <v>106</v>
      </c>
      <c r="T208" s="14">
        <f t="shared" si="228"/>
        <v>0.1241217798594848</v>
      </c>
      <c r="U208" s="18">
        <f t="shared" si="229"/>
        <v>120.96975916026702</v>
      </c>
      <c r="V208" s="14">
        <f t="shared" si="230"/>
        <v>0.15978419073864913</v>
      </c>
      <c r="W208" s="12">
        <f t="shared" si="231"/>
        <v>-118</v>
      </c>
      <c r="X208" s="14">
        <f t="shared" si="232"/>
        <v>-6.9167643610785423E-2</v>
      </c>
      <c r="Y208" s="12">
        <f t="shared" si="233"/>
        <v>-32.9115856264782</v>
      </c>
      <c r="Z208" s="14">
        <f t="shared" si="234"/>
        <v>-2.3811877204868326E-2</v>
      </c>
      <c r="AA208" s="12">
        <v>-739.5269248671575</v>
      </c>
      <c r="AB208" s="26">
        <v>-3.075788361773879E-2</v>
      </c>
      <c r="AC208" s="12">
        <f t="shared" si="235"/>
        <v>0</v>
      </c>
      <c r="AD208" s="24">
        <f t="shared" si="236"/>
        <v>0</v>
      </c>
      <c r="AE208" s="11">
        <f t="shared" si="237"/>
        <v>-5327.8859999999986</v>
      </c>
      <c r="AF208" s="12">
        <f t="shared" si="238"/>
        <v>-16284.464999999997</v>
      </c>
      <c r="AG208" s="12">
        <f t="shared" si="239"/>
        <v>-22731.082999999999</v>
      </c>
      <c r="AH208" s="14">
        <f t="shared" si="240"/>
        <v>-0.15764375536290198</v>
      </c>
      <c r="AI208" s="14">
        <f t="shared" si="241"/>
        <v>-0.48183167145012862</v>
      </c>
      <c r="AJ208" s="14">
        <f t="shared" si="242"/>
        <v>-0.67257694469923368</v>
      </c>
      <c r="AK208" s="14">
        <f t="shared" si="243"/>
        <v>0.42015290676063888</v>
      </c>
      <c r="AL208" s="14">
        <f t="shared" si="244"/>
        <v>0.52742073035114567</v>
      </c>
      <c r="AM208" s="14">
        <f t="shared" si="245"/>
        <v>0.54906809801663981</v>
      </c>
      <c r="AN208" s="18">
        <f t="shared" si="246"/>
        <v>-396.82440763431259</v>
      </c>
      <c r="AO208" s="18">
        <f t="shared" si="247"/>
        <v>-3121.73140763431</v>
      </c>
      <c r="AP208" s="18">
        <f t="shared" si="248"/>
        <v>-6282.263407634312</v>
      </c>
      <c r="AQ208" s="14">
        <f t="shared" si="249"/>
        <v>-3.2110196791936607E-2</v>
      </c>
      <c r="AR208" s="14">
        <f t="shared" si="250"/>
        <v>-0.25260394245477202</v>
      </c>
      <c r="AS208" s="14">
        <f t="shared" si="251"/>
        <v>-0.5083475472703689</v>
      </c>
      <c r="AT208" s="12">
        <f t="shared" si="252"/>
        <v>-151.75090810556105</v>
      </c>
      <c r="AU208" s="12">
        <f t="shared" si="253"/>
        <v>-460.04490810556103</v>
      </c>
      <c r="AV208" s="12">
        <f t="shared" si="254"/>
        <v>-558.03090810556102</v>
      </c>
      <c r="AW208" s="14">
        <f t="shared" si="255"/>
        <v>-0.21104070244350681</v>
      </c>
      <c r="AX208" s="14">
        <f t="shared" si="256"/>
        <v>-0.63978661989040342</v>
      </c>
      <c r="AY208" s="14">
        <f t="shared" si="257"/>
        <v>-0.77605621147165915</v>
      </c>
      <c r="AZ208" s="12">
        <f t="shared" si="258"/>
        <v>-582.37103779453309</v>
      </c>
      <c r="BA208" s="12">
        <f t="shared" si="259"/>
        <v>-963.6794377945331</v>
      </c>
      <c r="BB208" s="12">
        <f t="shared" si="260"/>
        <v>-1157.5808377945332</v>
      </c>
      <c r="BC208" s="14">
        <f t="shared" si="261"/>
        <v>-0.4144050359920487</v>
      </c>
      <c r="BD208" s="14">
        <f t="shared" si="262"/>
        <v>-0.68573741856465231</v>
      </c>
      <c r="BE208" s="14">
        <f t="shared" si="263"/>
        <v>-0.82371426052817442</v>
      </c>
      <c r="BF208" s="12">
        <f t="shared" si="264"/>
        <v>-456.37100000000009</v>
      </c>
      <c r="BG208" s="12">
        <f t="shared" si="265"/>
        <v>-998.38499999999999</v>
      </c>
      <c r="BH208" s="12">
        <f t="shared" si="266"/>
        <v>-1251.097</v>
      </c>
      <c r="BI208" s="14">
        <f t="shared" si="267"/>
        <v>-0.28738727959697741</v>
      </c>
      <c r="BJ208" s="14">
        <f t="shared" si="268"/>
        <v>-0.62870591939546605</v>
      </c>
      <c r="BK208" s="14">
        <f t="shared" si="269"/>
        <v>-0.7878444584382871</v>
      </c>
      <c r="BL208" s="12">
        <f t="shared" si="270"/>
        <v>-336.38739538171603</v>
      </c>
      <c r="BM208" s="12">
        <f t="shared" si="271"/>
        <v>-856.16139538171592</v>
      </c>
      <c r="BN208" s="12">
        <f t="shared" si="272"/>
        <v>-1033.9323953817159</v>
      </c>
      <c r="BO208" s="14">
        <f t="shared" si="273"/>
        <v>-0.24931650072598766</v>
      </c>
      <c r="BP208" s="14">
        <f t="shared" si="274"/>
        <v>-0.63455160949484946</v>
      </c>
      <c r="BQ208" s="24">
        <f t="shared" si="275"/>
        <v>-0.76630816238312272</v>
      </c>
      <c r="BR208" s="19">
        <f t="shared" si="276"/>
        <v>58.8</v>
      </c>
      <c r="BS208" s="20">
        <f t="shared" si="277"/>
        <v>411.59999999999997</v>
      </c>
      <c r="BT208" s="13">
        <f t="shared" si="278"/>
        <v>1.2178595733349113E-2</v>
      </c>
      <c r="BU208" s="20">
        <f t="shared" si="279"/>
        <v>46.5</v>
      </c>
      <c r="BV208" s="20">
        <f t="shared" si="280"/>
        <v>325.5</v>
      </c>
      <c r="BW208" s="13">
        <f t="shared" si="281"/>
        <v>9.6310323401485338E-3</v>
      </c>
      <c r="BX208" s="20">
        <f t="shared" si="282"/>
        <v>43.4</v>
      </c>
      <c r="BY208" s="20">
        <f t="shared" si="283"/>
        <v>303.8</v>
      </c>
      <c r="BZ208" s="13">
        <f t="shared" si="284"/>
        <v>8.9889635174719654E-3</v>
      </c>
      <c r="CA208" s="20">
        <f t="shared" si="285"/>
        <v>58.8</v>
      </c>
      <c r="CB208" s="20">
        <f t="shared" si="286"/>
        <v>411.59999999999997</v>
      </c>
      <c r="CC208" s="17">
        <f t="shared" si="287"/>
        <v>1.2178595733349113E-2</v>
      </c>
      <c r="CE208" s="2">
        <v>33797</v>
      </c>
      <c r="CF208" s="2">
        <v>12358.205407634312</v>
      </c>
      <c r="CG208" s="2">
        <v>6690.704052780402</v>
      </c>
      <c r="CH208" s="2">
        <v>719.05990810556102</v>
      </c>
      <c r="CI208" s="2">
        <v>2544.4495758718199</v>
      </c>
      <c r="CJ208" s="2">
        <v>36641.999999999993</v>
      </c>
      <c r="CK208" s="2">
        <v>1032.050463942699</v>
      </c>
      <c r="CL208" s="2">
        <v>1666.8906397525643</v>
      </c>
      <c r="CM208" s="2">
        <v>1405.3184377945331</v>
      </c>
      <c r="CN208" s="2">
        <v>854</v>
      </c>
      <c r="CO208" s="2">
        <v>748</v>
      </c>
      <c r="CP208" s="2">
        <v>757.08215312822199</v>
      </c>
      <c r="CQ208" s="2">
        <v>636.11239396795497</v>
      </c>
      <c r="CR208" s="2">
        <v>1706</v>
      </c>
      <c r="CS208" s="2">
        <v>1588</v>
      </c>
      <c r="CT208" s="2">
        <v>1382.1499810081941</v>
      </c>
      <c r="CU208" s="2">
        <v>1349.2383953817159</v>
      </c>
      <c r="CV208" s="2">
        <v>28469.114000000001</v>
      </c>
      <c r="CW208" s="2">
        <v>17512.535000000003</v>
      </c>
      <c r="CX208" s="2">
        <v>11065.916999999999</v>
      </c>
      <c r="CY208" s="2">
        <v>11961.380999999999</v>
      </c>
      <c r="CZ208" s="2">
        <v>9236.474000000002</v>
      </c>
      <c r="DA208" s="2">
        <v>6075.942</v>
      </c>
      <c r="DB208" s="2">
        <v>567.30899999999997</v>
      </c>
      <c r="DC208" s="2">
        <v>259.01499999999999</v>
      </c>
      <c r="DD208" s="2">
        <v>161.029</v>
      </c>
      <c r="DE208" s="2">
        <v>822.94740000000002</v>
      </c>
      <c r="DF208" s="2">
        <v>441.63900000000001</v>
      </c>
      <c r="DG208" s="2">
        <v>247.73759999999999</v>
      </c>
      <c r="DH208" s="2">
        <v>1131.6289999999999</v>
      </c>
      <c r="DI208" s="2">
        <v>589.61500000000001</v>
      </c>
      <c r="DJ208" s="2">
        <v>336.90300000000002</v>
      </c>
      <c r="DK208" s="2">
        <v>1012.8509999999999</v>
      </c>
      <c r="DL208" s="2">
        <v>493.077</v>
      </c>
      <c r="DM208" s="2">
        <v>315.30600000000004</v>
      </c>
      <c r="DN208" s="2">
        <v>58.8</v>
      </c>
      <c r="DO208" s="2">
        <v>46.5</v>
      </c>
      <c r="DP208" s="2">
        <v>43.4</v>
      </c>
    </row>
    <row r="209" spans="2:120" ht="14.25" customHeight="1" x14ac:dyDescent="0.2">
      <c r="B209" s="6">
        <v>12236</v>
      </c>
      <c r="C209" s="9" t="s">
        <v>448</v>
      </c>
      <c r="D209" s="9" t="s">
        <v>61</v>
      </c>
      <c r="E209" s="21" t="s">
        <v>458</v>
      </c>
      <c r="F209" s="9" t="s">
        <v>203</v>
      </c>
      <c r="G209" s="21">
        <v>3</v>
      </c>
      <c r="H209" s="11">
        <f t="shared" si="216"/>
        <v>70791</v>
      </c>
      <c r="I209" s="12">
        <f t="shared" si="217"/>
        <v>27029</v>
      </c>
      <c r="J209" s="14">
        <f t="shared" si="218"/>
        <v>0.38181407241033466</v>
      </c>
      <c r="K209" s="14">
        <f t="shared" si="219"/>
        <v>0.20635391504569789</v>
      </c>
      <c r="L209" s="15">
        <f t="shared" si="220"/>
        <v>1.0993753549119818</v>
      </c>
      <c r="M209" s="12">
        <f t="shared" si="221"/>
        <v>0</v>
      </c>
      <c r="N209" s="14">
        <f t="shared" si="222"/>
        <v>-7.9500682660425204E-2</v>
      </c>
      <c r="O209" s="16">
        <f t="shared" si="223"/>
        <v>-563.02738508975995</v>
      </c>
      <c r="P209" s="14">
        <f t="shared" si="224"/>
        <v>-0.27941425970480283</v>
      </c>
      <c r="Q209" s="12">
        <f t="shared" si="225"/>
        <v>-474.04277091118183</v>
      </c>
      <c r="R209" s="14">
        <f t="shared" si="226"/>
        <v>-0.14940632270128074</v>
      </c>
      <c r="S209" s="18">
        <f t="shared" si="227"/>
        <v>111.0449972562601</v>
      </c>
      <c r="T209" s="14">
        <f t="shared" si="228"/>
        <v>6.4484376095391482E-2</v>
      </c>
      <c r="U209" s="18">
        <f t="shared" si="229"/>
        <v>190</v>
      </c>
      <c r="V209" s="14">
        <f t="shared" si="230"/>
        <v>0.11979823455233296</v>
      </c>
      <c r="W209" s="12">
        <f t="shared" si="231"/>
        <v>-270.0947764509101</v>
      </c>
      <c r="X209" s="14">
        <f t="shared" si="232"/>
        <v>-7.4465872302128311E-2</v>
      </c>
      <c r="Y209" s="12">
        <f t="shared" si="233"/>
        <v>-189</v>
      </c>
      <c r="Z209" s="14">
        <f t="shared" si="234"/>
        <v>-6.3593539703903135E-2</v>
      </c>
      <c r="AA209" s="12">
        <v>-1582.4703673986733</v>
      </c>
      <c r="AB209" s="26">
        <v>-3.1990121096662993E-2</v>
      </c>
      <c r="AC209" s="12">
        <f t="shared" si="235"/>
        <v>0</v>
      </c>
      <c r="AD209" s="24">
        <f t="shared" si="236"/>
        <v>0</v>
      </c>
      <c r="AE209" s="11">
        <f t="shared" si="237"/>
        <v>-12077.895000000004</v>
      </c>
      <c r="AF209" s="12">
        <f t="shared" si="238"/>
        <v>-35949.771999999997</v>
      </c>
      <c r="AG209" s="12">
        <f t="shared" si="239"/>
        <v>-49224.764000000003</v>
      </c>
      <c r="AH209" s="14">
        <f t="shared" si="240"/>
        <v>-0.17061342543543678</v>
      </c>
      <c r="AI209" s="14">
        <f t="shared" si="241"/>
        <v>-0.50782969586529358</v>
      </c>
      <c r="AJ209" s="14">
        <f t="shared" si="242"/>
        <v>-0.69535342063256633</v>
      </c>
      <c r="AK209" s="14">
        <f t="shared" si="243"/>
        <v>0.43476649719002264</v>
      </c>
      <c r="AL209" s="14">
        <f t="shared" si="244"/>
        <v>0.53407655436254997</v>
      </c>
      <c r="AM209" s="14">
        <f t="shared" si="245"/>
        <v>0.55702098409754963</v>
      </c>
      <c r="AN209" s="18">
        <f t="shared" si="246"/>
        <v>-1502.5089999999982</v>
      </c>
      <c r="AO209" s="18">
        <f t="shared" si="247"/>
        <v>-8421.1169999999984</v>
      </c>
      <c r="AP209" s="18">
        <f t="shared" si="248"/>
        <v>-15016.153999999999</v>
      </c>
      <c r="AQ209" s="14">
        <f t="shared" si="249"/>
        <v>-5.5588775019423498E-2</v>
      </c>
      <c r="AR209" s="14">
        <f t="shared" si="250"/>
        <v>-0.31155858522327862</v>
      </c>
      <c r="AS209" s="14">
        <f t="shared" si="251"/>
        <v>-0.55555714232860998</v>
      </c>
      <c r="AT209" s="12">
        <f t="shared" si="252"/>
        <v>-415.92100000000005</v>
      </c>
      <c r="AU209" s="12">
        <f t="shared" si="253"/>
        <v>-958.63</v>
      </c>
      <c r="AV209" s="12">
        <f t="shared" si="254"/>
        <v>-1167.296</v>
      </c>
      <c r="AW209" s="14">
        <f t="shared" si="255"/>
        <v>-0.2864469696969697</v>
      </c>
      <c r="AX209" s="14">
        <f t="shared" si="256"/>
        <v>-0.6602134986225896</v>
      </c>
      <c r="AY209" s="14">
        <f t="shared" si="257"/>
        <v>-0.80392286501377408</v>
      </c>
      <c r="AZ209" s="12">
        <f t="shared" si="258"/>
        <v>-1085.9742000000001</v>
      </c>
      <c r="BA209" s="12">
        <f t="shared" si="259"/>
        <v>-1884.8448000000003</v>
      </c>
      <c r="BB209" s="12">
        <f t="shared" si="260"/>
        <v>-2249.2962000000002</v>
      </c>
      <c r="BC209" s="14">
        <f t="shared" si="261"/>
        <v>-0.40239150733659401</v>
      </c>
      <c r="BD209" s="14">
        <f t="shared" si="262"/>
        <v>-0.69840106714095151</v>
      </c>
      <c r="BE209" s="14">
        <f t="shared" si="263"/>
        <v>-0.83344308581591819</v>
      </c>
      <c r="BF209" s="12">
        <f t="shared" si="264"/>
        <v>-841.44200000000001</v>
      </c>
      <c r="BG209" s="12">
        <f t="shared" si="265"/>
        <v>-2140.5239999999999</v>
      </c>
      <c r="BH209" s="12">
        <f t="shared" si="266"/>
        <v>-2678.6530000000002</v>
      </c>
      <c r="BI209" s="14">
        <f t="shared" si="267"/>
        <v>-0.25065296395591297</v>
      </c>
      <c r="BJ209" s="14">
        <f t="shared" si="268"/>
        <v>-0.63763002680965142</v>
      </c>
      <c r="BK209" s="14">
        <f t="shared" si="269"/>
        <v>-0.79793059279118261</v>
      </c>
      <c r="BL209" s="12">
        <f t="shared" si="270"/>
        <v>-907.88499999999999</v>
      </c>
      <c r="BM209" s="12">
        <f t="shared" si="271"/>
        <v>-1820.1489999999999</v>
      </c>
      <c r="BN209" s="12">
        <f t="shared" si="272"/>
        <v>-2242.7460000000001</v>
      </c>
      <c r="BO209" s="14">
        <f t="shared" si="273"/>
        <v>-0.32622529644268772</v>
      </c>
      <c r="BP209" s="14">
        <f t="shared" si="274"/>
        <v>-0.65402407473948976</v>
      </c>
      <c r="BQ209" s="24">
        <f t="shared" si="275"/>
        <v>-0.80587351778656124</v>
      </c>
      <c r="BR209" s="19">
        <f t="shared" si="276"/>
        <v>134.80000000000001</v>
      </c>
      <c r="BS209" s="20">
        <f t="shared" si="277"/>
        <v>943.60000000000014</v>
      </c>
      <c r="BT209" s="13">
        <f t="shared" si="278"/>
        <v>1.3329378028280433E-2</v>
      </c>
      <c r="BU209" s="20">
        <f t="shared" si="279"/>
        <v>101.3</v>
      </c>
      <c r="BV209" s="20">
        <f t="shared" si="280"/>
        <v>709.1</v>
      </c>
      <c r="BW209" s="13">
        <f t="shared" si="281"/>
        <v>1.0016810046474835E-2</v>
      </c>
      <c r="BX209" s="20">
        <f t="shared" si="282"/>
        <v>91.1</v>
      </c>
      <c r="BY209" s="20">
        <f t="shared" si="283"/>
        <v>637.69999999999993</v>
      </c>
      <c r="BZ209" s="13">
        <f t="shared" si="284"/>
        <v>9.0082072579847714E-3</v>
      </c>
      <c r="CA209" s="20">
        <f t="shared" si="285"/>
        <v>134.80000000000001</v>
      </c>
      <c r="CB209" s="20">
        <f t="shared" si="286"/>
        <v>943.60000000000014</v>
      </c>
      <c r="CC209" s="17">
        <f t="shared" si="287"/>
        <v>1.3329378028280433E-2</v>
      </c>
      <c r="CE209" s="2">
        <v>70791</v>
      </c>
      <c r="CF209" s="2">
        <v>27029</v>
      </c>
      <c r="CG209" s="2">
        <v>14608</v>
      </c>
      <c r="CH209" s="2">
        <v>1452</v>
      </c>
      <c r="CI209" s="2">
        <v>5283</v>
      </c>
      <c r="CJ209" s="2">
        <v>76905</v>
      </c>
      <c r="CK209" s="2">
        <v>2015.0273850897599</v>
      </c>
      <c r="CL209" s="2">
        <v>3172.842770911182</v>
      </c>
      <c r="CM209" s="2">
        <v>2698.8</v>
      </c>
      <c r="CN209" s="2">
        <v>1722.0449972562601</v>
      </c>
      <c r="CO209" s="2">
        <v>1611</v>
      </c>
      <c r="CP209" s="2">
        <v>1586</v>
      </c>
      <c r="CQ209" s="2">
        <v>1396</v>
      </c>
      <c r="CR209" s="2">
        <v>3627.0947764509101</v>
      </c>
      <c r="CS209" s="2">
        <v>3357</v>
      </c>
      <c r="CT209" s="2">
        <v>2972</v>
      </c>
      <c r="CU209" s="2">
        <v>2783</v>
      </c>
      <c r="CV209" s="2">
        <v>58713.104999999996</v>
      </c>
      <c r="CW209" s="2">
        <v>34841.228000000003</v>
      </c>
      <c r="CX209" s="2">
        <v>21566.235999999997</v>
      </c>
      <c r="CY209" s="2">
        <v>25526.491000000002</v>
      </c>
      <c r="CZ209" s="2">
        <v>18607.883000000002</v>
      </c>
      <c r="DA209" s="2">
        <v>12012.846000000001</v>
      </c>
      <c r="DB209" s="2">
        <v>1036.079</v>
      </c>
      <c r="DC209" s="2">
        <v>493.37</v>
      </c>
      <c r="DD209" s="2">
        <v>284.70400000000001</v>
      </c>
      <c r="DE209" s="2">
        <v>1612.8258000000001</v>
      </c>
      <c r="DF209" s="2">
        <v>813.95519999999999</v>
      </c>
      <c r="DG209" s="2">
        <v>449.50379999999996</v>
      </c>
      <c r="DH209" s="2">
        <v>2515.558</v>
      </c>
      <c r="DI209" s="2">
        <v>1216.4760000000001</v>
      </c>
      <c r="DJ209" s="2">
        <v>678.34699999999998</v>
      </c>
      <c r="DK209" s="2">
        <v>1875.115</v>
      </c>
      <c r="DL209" s="2">
        <v>962.851</v>
      </c>
      <c r="DM209" s="2">
        <v>540.25400000000002</v>
      </c>
      <c r="DN209" s="2">
        <v>134.80000000000001</v>
      </c>
      <c r="DO209" s="2">
        <v>101.3</v>
      </c>
      <c r="DP209" s="2">
        <v>91.1</v>
      </c>
    </row>
    <row r="210" spans="2:120" ht="14.25" customHeight="1" x14ac:dyDescent="0.2">
      <c r="B210" s="6">
        <v>12237</v>
      </c>
      <c r="C210" s="9" t="s">
        <v>448</v>
      </c>
      <c r="D210" s="9" t="s">
        <v>61</v>
      </c>
      <c r="E210" s="21" t="s">
        <v>458</v>
      </c>
      <c r="F210" s="9" t="s">
        <v>204</v>
      </c>
      <c r="G210" s="21">
        <v>3</v>
      </c>
      <c r="H210" s="11">
        <f t="shared" si="216"/>
        <v>48369</v>
      </c>
      <c r="I210" s="12">
        <f t="shared" si="217"/>
        <v>18050</v>
      </c>
      <c r="J210" s="14">
        <f t="shared" si="218"/>
        <v>0.37317289999793257</v>
      </c>
      <c r="K210" s="14">
        <f t="shared" si="219"/>
        <v>0.19382248961111456</v>
      </c>
      <c r="L210" s="15">
        <f t="shared" si="220"/>
        <v>1.1059286316381005</v>
      </c>
      <c r="M210" s="12">
        <f t="shared" si="221"/>
        <v>0</v>
      </c>
      <c r="N210" s="14">
        <f t="shared" si="222"/>
        <v>-6.866275151631851E-2</v>
      </c>
      <c r="O210" s="16">
        <f t="shared" si="223"/>
        <v>-338</v>
      </c>
      <c r="P210" s="14">
        <f t="shared" si="224"/>
        <v>-0.25567322239031776</v>
      </c>
      <c r="Q210" s="12">
        <f t="shared" si="225"/>
        <v>-293.39999999999964</v>
      </c>
      <c r="R210" s="14">
        <f t="shared" si="226"/>
        <v>-0.14015477214101446</v>
      </c>
      <c r="S210" s="18">
        <f t="shared" si="227"/>
        <v>156</v>
      </c>
      <c r="T210" s="14">
        <f t="shared" si="228"/>
        <v>0.1344827586206897</v>
      </c>
      <c r="U210" s="18">
        <f t="shared" si="229"/>
        <v>238</v>
      </c>
      <c r="V210" s="14">
        <f t="shared" si="230"/>
        <v>0.22431668237511782</v>
      </c>
      <c r="W210" s="12">
        <f t="shared" si="231"/>
        <v>-28</v>
      </c>
      <c r="X210" s="14">
        <f t="shared" si="232"/>
        <v>-1.1489536315141602E-2</v>
      </c>
      <c r="Y210" s="12">
        <f t="shared" si="233"/>
        <v>-134</v>
      </c>
      <c r="Z210" s="14">
        <f t="shared" si="234"/>
        <v>-6.4765587240212641E-2</v>
      </c>
      <c r="AA210" s="12">
        <v>-811.89152999999351</v>
      </c>
      <c r="AB210" s="26">
        <v>-2.3764609171851969E-2</v>
      </c>
      <c r="AC210" s="12">
        <f t="shared" si="235"/>
        <v>0</v>
      </c>
      <c r="AD210" s="24">
        <f t="shared" si="236"/>
        <v>0</v>
      </c>
      <c r="AE210" s="11">
        <f t="shared" si="237"/>
        <v>-7455.4689999999973</v>
      </c>
      <c r="AF210" s="12">
        <f t="shared" si="238"/>
        <v>-23507.456999999995</v>
      </c>
      <c r="AG210" s="12">
        <f t="shared" si="239"/>
        <v>-32803.648999999998</v>
      </c>
      <c r="AH210" s="14">
        <f t="shared" si="240"/>
        <v>-0.15413734003183854</v>
      </c>
      <c r="AI210" s="14">
        <f t="shared" si="241"/>
        <v>-0.4860025429510636</v>
      </c>
      <c r="AJ210" s="14">
        <f t="shared" si="242"/>
        <v>-0.6781957245343091</v>
      </c>
      <c r="AK210" s="14">
        <f t="shared" si="243"/>
        <v>0.43320130447797323</v>
      </c>
      <c r="AL210" s="14">
        <f t="shared" si="244"/>
        <v>0.52662358888987693</v>
      </c>
      <c r="AM210" s="14">
        <f t="shared" si="245"/>
        <v>0.57808114959951751</v>
      </c>
      <c r="AN210" s="18">
        <f t="shared" si="246"/>
        <v>-326.20500000000175</v>
      </c>
      <c r="AO210" s="18">
        <f t="shared" si="247"/>
        <v>-4957.3250000000007</v>
      </c>
      <c r="AP210" s="18">
        <f t="shared" si="248"/>
        <v>-9051.9639999999999</v>
      </c>
      <c r="AQ210" s="14">
        <f t="shared" si="249"/>
        <v>-1.8072299168975126E-2</v>
      </c>
      <c r="AR210" s="14">
        <f t="shared" si="250"/>
        <v>-0.27464404432132972</v>
      </c>
      <c r="AS210" s="14">
        <f t="shared" si="251"/>
        <v>-0.50149385041551242</v>
      </c>
      <c r="AT210" s="12">
        <f t="shared" si="252"/>
        <v>-339.851</v>
      </c>
      <c r="AU210" s="12">
        <f t="shared" si="253"/>
        <v>-691.32399999999996</v>
      </c>
      <c r="AV210" s="12">
        <f t="shared" si="254"/>
        <v>-826.10500000000002</v>
      </c>
      <c r="AW210" s="14">
        <f t="shared" si="255"/>
        <v>-0.34537703252032526</v>
      </c>
      <c r="AX210" s="14">
        <f t="shared" si="256"/>
        <v>-0.70256504065040648</v>
      </c>
      <c r="AY210" s="14">
        <f t="shared" si="257"/>
        <v>-0.83953760162601632</v>
      </c>
      <c r="AZ210" s="12">
        <f t="shared" si="258"/>
        <v>-654.67920000000004</v>
      </c>
      <c r="BA210" s="12">
        <f t="shared" si="259"/>
        <v>-1290.7716</v>
      </c>
      <c r="BB210" s="12">
        <f t="shared" si="260"/>
        <v>-1524.9054000000001</v>
      </c>
      <c r="BC210" s="14">
        <f t="shared" si="261"/>
        <v>-0.36371066666666674</v>
      </c>
      <c r="BD210" s="14">
        <f t="shared" si="262"/>
        <v>-0.71709533333333342</v>
      </c>
      <c r="BE210" s="14">
        <f t="shared" si="263"/>
        <v>-0.8471696666666666</v>
      </c>
      <c r="BF210" s="12">
        <f t="shared" si="264"/>
        <v>-454.19700000000012</v>
      </c>
      <c r="BG210" s="12">
        <f t="shared" si="265"/>
        <v>-1431.3140000000001</v>
      </c>
      <c r="BH210" s="12">
        <f t="shared" si="266"/>
        <v>-1932.25</v>
      </c>
      <c r="BI210" s="14">
        <f t="shared" si="267"/>
        <v>-0.18854171855541724</v>
      </c>
      <c r="BJ210" s="14">
        <f t="shared" si="268"/>
        <v>-0.59415276048152765</v>
      </c>
      <c r="BK210" s="14">
        <f t="shared" si="269"/>
        <v>-0.80209630552096312</v>
      </c>
      <c r="BL210" s="12">
        <f t="shared" si="270"/>
        <v>-695.19399999999996</v>
      </c>
      <c r="BM210" s="12">
        <f t="shared" si="271"/>
        <v>-1366.4390000000001</v>
      </c>
      <c r="BN210" s="12">
        <f t="shared" si="272"/>
        <v>-1633.6109999999999</v>
      </c>
      <c r="BO210" s="14">
        <f t="shared" si="273"/>
        <v>-0.35927338501291983</v>
      </c>
      <c r="BP210" s="14">
        <f t="shared" si="274"/>
        <v>-0.70617002583979338</v>
      </c>
      <c r="BQ210" s="24">
        <f t="shared" si="275"/>
        <v>-0.84424341085271315</v>
      </c>
      <c r="BR210" s="19">
        <f t="shared" si="276"/>
        <v>83.5</v>
      </c>
      <c r="BS210" s="20">
        <f t="shared" si="277"/>
        <v>584.5</v>
      </c>
      <c r="BT210" s="13">
        <f t="shared" si="278"/>
        <v>1.2084186152287622E-2</v>
      </c>
      <c r="BU210" s="20">
        <f t="shared" si="279"/>
        <v>63.3</v>
      </c>
      <c r="BV210" s="20">
        <f t="shared" si="280"/>
        <v>443.09999999999997</v>
      </c>
      <c r="BW210" s="13">
        <f t="shared" si="281"/>
        <v>9.1608261489797178E-3</v>
      </c>
      <c r="BX210" s="20">
        <f t="shared" si="282"/>
        <v>61.2</v>
      </c>
      <c r="BY210" s="20">
        <f t="shared" si="283"/>
        <v>428.40000000000003</v>
      </c>
      <c r="BZ210" s="13">
        <f t="shared" si="284"/>
        <v>8.856912485269491E-3</v>
      </c>
      <c r="CA210" s="20">
        <f t="shared" si="285"/>
        <v>83.5</v>
      </c>
      <c r="CB210" s="20">
        <f t="shared" si="286"/>
        <v>584.5</v>
      </c>
      <c r="CC210" s="17">
        <f t="shared" si="287"/>
        <v>1.2084186152287622E-2</v>
      </c>
      <c r="CE210" s="2">
        <v>48369</v>
      </c>
      <c r="CF210" s="2">
        <v>18050</v>
      </c>
      <c r="CG210" s="2">
        <v>9375</v>
      </c>
      <c r="CH210" s="2">
        <v>984</v>
      </c>
      <c r="CI210" s="2">
        <v>3559</v>
      </c>
      <c r="CJ210" s="2">
        <v>51935</v>
      </c>
      <c r="CK210" s="2">
        <v>1322</v>
      </c>
      <c r="CL210" s="2">
        <v>2093.3999999999996</v>
      </c>
      <c r="CM210" s="2">
        <v>1800</v>
      </c>
      <c r="CN210" s="2">
        <v>1160</v>
      </c>
      <c r="CO210" s="2">
        <v>1004</v>
      </c>
      <c r="CP210" s="2">
        <v>1061</v>
      </c>
      <c r="CQ210" s="2">
        <v>823</v>
      </c>
      <c r="CR210" s="2">
        <v>2437</v>
      </c>
      <c r="CS210" s="2">
        <v>2409</v>
      </c>
      <c r="CT210" s="2">
        <v>2069</v>
      </c>
      <c r="CU210" s="2">
        <v>1935</v>
      </c>
      <c r="CV210" s="2">
        <v>40913.531000000003</v>
      </c>
      <c r="CW210" s="2">
        <v>24861.543000000005</v>
      </c>
      <c r="CX210" s="2">
        <v>15565.351000000002</v>
      </c>
      <c r="CY210" s="2">
        <v>17723.794999999998</v>
      </c>
      <c r="CZ210" s="2">
        <v>13092.674999999999</v>
      </c>
      <c r="DA210" s="2">
        <v>8998.0360000000001</v>
      </c>
      <c r="DB210" s="2">
        <v>644.149</v>
      </c>
      <c r="DC210" s="2">
        <v>292.67600000000004</v>
      </c>
      <c r="DD210" s="2">
        <v>157.89500000000001</v>
      </c>
      <c r="DE210" s="2">
        <v>1145.3208</v>
      </c>
      <c r="DF210" s="2">
        <v>509.22839999999997</v>
      </c>
      <c r="DG210" s="2">
        <v>275.09460000000001</v>
      </c>
      <c r="DH210" s="2">
        <v>1954.8029999999999</v>
      </c>
      <c r="DI210" s="2">
        <v>977.68599999999992</v>
      </c>
      <c r="DJ210" s="2">
        <v>476.75</v>
      </c>
      <c r="DK210" s="2">
        <v>1239.806</v>
      </c>
      <c r="DL210" s="2">
        <v>568.56099999999992</v>
      </c>
      <c r="DM210" s="2">
        <v>301.38900000000001</v>
      </c>
      <c r="DN210" s="2">
        <v>83.5</v>
      </c>
      <c r="DO210" s="2">
        <v>63.3</v>
      </c>
      <c r="DP210" s="2">
        <v>61.2</v>
      </c>
    </row>
    <row r="211" spans="2:120" ht="14.25" customHeight="1" x14ac:dyDescent="0.2">
      <c r="B211" s="6">
        <v>12238</v>
      </c>
      <c r="C211" s="9" t="s">
        <v>448</v>
      </c>
      <c r="D211" s="9" t="s">
        <v>61</v>
      </c>
      <c r="E211" s="21" t="s">
        <v>458</v>
      </c>
      <c r="F211" s="9" t="s">
        <v>205</v>
      </c>
      <c r="G211" s="21">
        <v>3</v>
      </c>
      <c r="H211" s="11">
        <f t="shared" si="216"/>
        <v>35289</v>
      </c>
      <c r="I211" s="12">
        <f t="shared" si="217"/>
        <v>15033</v>
      </c>
      <c r="J211" s="14">
        <f t="shared" si="218"/>
        <v>0.42599676953158205</v>
      </c>
      <c r="K211" s="14">
        <f t="shared" si="219"/>
        <v>0.24591232395363993</v>
      </c>
      <c r="L211" s="15">
        <f t="shared" si="220"/>
        <v>1.2433690088413216</v>
      </c>
      <c r="M211" s="12">
        <f t="shared" si="221"/>
        <v>0</v>
      </c>
      <c r="N211" s="14">
        <f t="shared" si="222"/>
        <v>-7.721876470895872E-2</v>
      </c>
      <c r="O211" s="16">
        <f t="shared" si="223"/>
        <v>-304</v>
      </c>
      <c r="P211" s="14">
        <f t="shared" si="224"/>
        <v>-0.31275720164609055</v>
      </c>
      <c r="Q211" s="12">
        <f t="shared" si="225"/>
        <v>-129</v>
      </c>
      <c r="R211" s="14">
        <f t="shared" si="226"/>
        <v>-8.6553945249597364E-2</v>
      </c>
      <c r="S211" s="18">
        <f t="shared" si="227"/>
        <v>125</v>
      </c>
      <c r="T211" s="14">
        <f t="shared" si="228"/>
        <v>0.16644474034620504</v>
      </c>
      <c r="U211" s="18">
        <f t="shared" si="229"/>
        <v>207</v>
      </c>
      <c r="V211" s="14">
        <f t="shared" si="230"/>
        <v>0.29445234708392598</v>
      </c>
      <c r="W211" s="12">
        <f t="shared" si="231"/>
        <v>-63</v>
      </c>
      <c r="X211" s="14">
        <f t="shared" si="232"/>
        <v>-4.5193687230989932E-2</v>
      </c>
      <c r="Y211" s="12">
        <f t="shared" si="233"/>
        <v>-32</v>
      </c>
      <c r="Z211" s="14">
        <f t="shared" si="234"/>
        <v>-2.5764895330112725E-2</v>
      </c>
      <c r="AA211" s="12">
        <v>-351.53945999999632</v>
      </c>
      <c r="AB211" s="26">
        <v>-1.5378911702348841E-2</v>
      </c>
      <c r="AC211" s="12">
        <f t="shared" si="235"/>
        <v>0</v>
      </c>
      <c r="AD211" s="24">
        <f t="shared" si="236"/>
        <v>0</v>
      </c>
      <c r="AE211" s="11">
        <f t="shared" si="237"/>
        <v>-5975.7749999999978</v>
      </c>
      <c r="AF211" s="12">
        <f t="shared" si="238"/>
        <v>-17925.615000000002</v>
      </c>
      <c r="AG211" s="12">
        <f t="shared" si="239"/>
        <v>-24795.219000000001</v>
      </c>
      <c r="AH211" s="14">
        <f t="shared" si="240"/>
        <v>-0.16933817903596016</v>
      </c>
      <c r="AI211" s="14">
        <f t="shared" si="241"/>
        <v>-0.50796608008161193</v>
      </c>
      <c r="AJ211" s="14">
        <f t="shared" si="242"/>
        <v>-0.70263308679758563</v>
      </c>
      <c r="AK211" s="14">
        <f t="shared" si="243"/>
        <v>0.47337363937267218</v>
      </c>
      <c r="AL211" s="14">
        <f t="shared" si="244"/>
        <v>0.59751874418496176</v>
      </c>
      <c r="AM211" s="14">
        <f t="shared" si="245"/>
        <v>0.6120815747917745</v>
      </c>
      <c r="AN211" s="18">
        <f t="shared" si="246"/>
        <v>-1156.8919999999998</v>
      </c>
      <c r="AO211" s="18">
        <f t="shared" si="247"/>
        <v>-4658.0519999999997</v>
      </c>
      <c r="AP211" s="18">
        <f t="shared" si="248"/>
        <v>-8609.9499999999989</v>
      </c>
      <c r="AQ211" s="14">
        <f t="shared" si="249"/>
        <v>-7.6956828311048997E-2</v>
      </c>
      <c r="AR211" s="14">
        <f t="shared" si="250"/>
        <v>-0.30985511873877469</v>
      </c>
      <c r="AS211" s="14">
        <f t="shared" si="251"/>
        <v>-0.57273664604536678</v>
      </c>
      <c r="AT211" s="12">
        <f t="shared" si="252"/>
        <v>-214.25700000000001</v>
      </c>
      <c r="AU211" s="12">
        <f t="shared" si="253"/>
        <v>-466.38200000000001</v>
      </c>
      <c r="AV211" s="12">
        <f t="shared" si="254"/>
        <v>-557.37</v>
      </c>
      <c r="AW211" s="14">
        <f t="shared" si="255"/>
        <v>-0.32074401197604796</v>
      </c>
      <c r="AX211" s="14">
        <f t="shared" si="256"/>
        <v>-0.69817664670658686</v>
      </c>
      <c r="AY211" s="14">
        <f t="shared" si="257"/>
        <v>-0.83438622754491021</v>
      </c>
      <c r="AZ211" s="12">
        <f t="shared" si="258"/>
        <v>-584.55540000000008</v>
      </c>
      <c r="BA211" s="12">
        <f t="shared" si="259"/>
        <v>-990.74040000000014</v>
      </c>
      <c r="BB211" s="12">
        <f t="shared" si="260"/>
        <v>-1171.0896</v>
      </c>
      <c r="BC211" s="14">
        <f t="shared" si="261"/>
        <v>-0.42937814014984577</v>
      </c>
      <c r="BD211" s="14">
        <f t="shared" si="262"/>
        <v>-0.72773644777434998</v>
      </c>
      <c r="BE211" s="14">
        <f t="shared" si="263"/>
        <v>-0.86020978404583515</v>
      </c>
      <c r="BF211" s="12">
        <f t="shared" si="264"/>
        <v>-398.30099999999993</v>
      </c>
      <c r="BG211" s="12">
        <f t="shared" si="265"/>
        <v>-781.86900000000003</v>
      </c>
      <c r="BH211" s="12">
        <f t="shared" si="266"/>
        <v>-1062.817</v>
      </c>
      <c r="BI211" s="14">
        <f t="shared" si="267"/>
        <v>-0.29924943651389924</v>
      </c>
      <c r="BJ211" s="14">
        <f t="shared" si="268"/>
        <v>-0.58742975206611581</v>
      </c>
      <c r="BK211" s="14">
        <f t="shared" si="269"/>
        <v>-0.79851014274981214</v>
      </c>
      <c r="BL211" s="12">
        <f t="shared" si="270"/>
        <v>-463.73299999999995</v>
      </c>
      <c r="BM211" s="12">
        <f t="shared" si="271"/>
        <v>-847.89</v>
      </c>
      <c r="BN211" s="12">
        <f t="shared" si="272"/>
        <v>-1019.904</v>
      </c>
      <c r="BO211" s="14">
        <f t="shared" si="273"/>
        <v>-0.38325041322314046</v>
      </c>
      <c r="BP211" s="14">
        <f t="shared" si="274"/>
        <v>-0.70073553719008264</v>
      </c>
      <c r="BQ211" s="24">
        <f t="shared" si="275"/>
        <v>-0.84289586776859504</v>
      </c>
      <c r="BR211" s="19">
        <f t="shared" si="276"/>
        <v>63.5</v>
      </c>
      <c r="BS211" s="20">
        <f t="shared" si="277"/>
        <v>444.5</v>
      </c>
      <c r="BT211" s="13">
        <f t="shared" si="278"/>
        <v>1.2595993085664088E-2</v>
      </c>
      <c r="BU211" s="20">
        <f t="shared" si="279"/>
        <v>54.4</v>
      </c>
      <c r="BV211" s="20">
        <f t="shared" si="280"/>
        <v>380.8</v>
      </c>
      <c r="BW211" s="13">
        <f t="shared" si="281"/>
        <v>1.0790898013545297E-2</v>
      </c>
      <c r="BX211" s="20">
        <f t="shared" si="282"/>
        <v>42.3</v>
      </c>
      <c r="BY211" s="20">
        <f t="shared" si="283"/>
        <v>296.09999999999997</v>
      </c>
      <c r="BZ211" s="13">
        <f t="shared" si="284"/>
        <v>8.3907166539148158E-3</v>
      </c>
      <c r="CA211" s="20">
        <f t="shared" si="285"/>
        <v>63.5</v>
      </c>
      <c r="CB211" s="20">
        <f t="shared" si="286"/>
        <v>444.5</v>
      </c>
      <c r="CC211" s="17">
        <f t="shared" si="287"/>
        <v>1.2595993085664088E-2</v>
      </c>
      <c r="CE211" s="2">
        <v>35289</v>
      </c>
      <c r="CF211" s="2">
        <v>15033</v>
      </c>
      <c r="CG211" s="2">
        <v>8678</v>
      </c>
      <c r="CH211" s="2">
        <v>668</v>
      </c>
      <c r="CI211" s="2">
        <v>2149</v>
      </c>
      <c r="CJ211" s="2">
        <v>38242</v>
      </c>
      <c r="CK211" s="2">
        <v>972</v>
      </c>
      <c r="CL211" s="2">
        <v>1490.4</v>
      </c>
      <c r="CM211" s="2">
        <v>1361.4</v>
      </c>
      <c r="CN211" s="2">
        <v>751</v>
      </c>
      <c r="CO211" s="2">
        <v>626</v>
      </c>
      <c r="CP211" s="2">
        <v>703</v>
      </c>
      <c r="CQ211" s="2">
        <v>496</v>
      </c>
      <c r="CR211" s="2">
        <v>1394</v>
      </c>
      <c r="CS211" s="2">
        <v>1331</v>
      </c>
      <c r="CT211" s="2">
        <v>1242</v>
      </c>
      <c r="CU211" s="2">
        <v>1210</v>
      </c>
      <c r="CV211" s="2">
        <v>29313.225000000002</v>
      </c>
      <c r="CW211" s="2">
        <v>17363.384999999998</v>
      </c>
      <c r="CX211" s="2">
        <v>10493.780999999999</v>
      </c>
      <c r="CY211" s="2">
        <v>13876.108</v>
      </c>
      <c r="CZ211" s="2">
        <v>10374.948</v>
      </c>
      <c r="DA211" s="2">
        <v>6423.0500000000011</v>
      </c>
      <c r="DB211" s="2">
        <v>453.74299999999999</v>
      </c>
      <c r="DC211" s="2">
        <v>201.61799999999999</v>
      </c>
      <c r="DD211" s="2">
        <v>110.63</v>
      </c>
      <c r="DE211" s="2">
        <v>776.84460000000001</v>
      </c>
      <c r="DF211" s="2">
        <v>370.65960000000001</v>
      </c>
      <c r="DG211" s="2">
        <v>190.31040000000002</v>
      </c>
      <c r="DH211" s="2">
        <v>932.69900000000007</v>
      </c>
      <c r="DI211" s="2">
        <v>549.13099999999997</v>
      </c>
      <c r="DJ211" s="2">
        <v>268.18299999999999</v>
      </c>
      <c r="DK211" s="2">
        <v>746.26700000000005</v>
      </c>
      <c r="DL211" s="2">
        <v>362.11</v>
      </c>
      <c r="DM211" s="2">
        <v>190.096</v>
      </c>
      <c r="DN211" s="2">
        <v>63.5</v>
      </c>
      <c r="DO211" s="2">
        <v>54.4</v>
      </c>
      <c r="DP211" s="2">
        <v>42.3</v>
      </c>
    </row>
    <row r="212" spans="2:120" ht="14.25" customHeight="1" x14ac:dyDescent="0.2">
      <c r="B212" s="6">
        <v>12239</v>
      </c>
      <c r="C212" s="9" t="s">
        <v>448</v>
      </c>
      <c r="D212" s="9" t="s">
        <v>61</v>
      </c>
      <c r="E212" s="21" t="s">
        <v>458</v>
      </c>
      <c r="F212" s="9" t="s">
        <v>206</v>
      </c>
      <c r="G212" s="21">
        <v>0</v>
      </c>
      <c r="H212" s="11">
        <f t="shared" si="216"/>
        <v>48180</v>
      </c>
      <c r="I212" s="12">
        <f t="shared" si="217"/>
        <v>16528</v>
      </c>
      <c r="J212" s="14">
        <f t="shared" si="218"/>
        <v>0.34304690743046906</v>
      </c>
      <c r="K212" s="14">
        <f t="shared" si="219"/>
        <v>0.17465753424657535</v>
      </c>
      <c r="L212" s="15">
        <f t="shared" si="220"/>
        <v>1.1748945671049367</v>
      </c>
      <c r="M212" s="12">
        <f t="shared" si="221"/>
        <v>0</v>
      </c>
      <c r="N212" s="14">
        <f t="shared" si="222"/>
        <v>-2.9020556227327687E-2</v>
      </c>
      <c r="O212" s="16">
        <f t="shared" si="223"/>
        <v>-325</v>
      </c>
      <c r="P212" s="14">
        <f t="shared" si="224"/>
        <v>-0.21537442014579189</v>
      </c>
      <c r="Q212" s="12">
        <f t="shared" si="225"/>
        <v>-178.79999999999973</v>
      </c>
      <c r="R212" s="14">
        <f t="shared" si="226"/>
        <v>-7.7382498052453785E-2</v>
      </c>
      <c r="S212" s="18">
        <f t="shared" si="227"/>
        <v>59</v>
      </c>
      <c r="T212" s="14">
        <f t="shared" si="228"/>
        <v>5.0949913644214195E-2</v>
      </c>
      <c r="U212" s="18">
        <f t="shared" si="229"/>
        <v>94</v>
      </c>
      <c r="V212" s="14">
        <f t="shared" si="230"/>
        <v>8.9780324737344763E-2</v>
      </c>
      <c r="W212" s="12">
        <f t="shared" si="231"/>
        <v>60</v>
      </c>
      <c r="X212" s="14">
        <f t="shared" si="232"/>
        <v>2.6455026455026509E-2</v>
      </c>
      <c r="Y212" s="12">
        <f t="shared" si="233"/>
        <v>-41</v>
      </c>
      <c r="Z212" s="14">
        <f t="shared" si="234"/>
        <v>-1.8867924528301883E-2</v>
      </c>
      <c r="AA212" s="12">
        <v>351.49571999999898</v>
      </c>
      <c r="AB212" s="26">
        <v>1.0363559790779187E-2</v>
      </c>
      <c r="AC212" s="12">
        <f t="shared" si="235"/>
        <v>0</v>
      </c>
      <c r="AD212" s="24">
        <f t="shared" si="236"/>
        <v>0</v>
      </c>
      <c r="AE212" s="11">
        <f t="shared" si="237"/>
        <v>-3998.5069999999978</v>
      </c>
      <c r="AF212" s="12">
        <f t="shared" si="238"/>
        <v>-15724.618999999999</v>
      </c>
      <c r="AG212" s="12">
        <f t="shared" si="239"/>
        <v>-24233.577000000005</v>
      </c>
      <c r="AH212" s="14">
        <f t="shared" si="240"/>
        <v>-8.2991012868410041E-2</v>
      </c>
      <c r="AI212" s="14">
        <f t="shared" si="241"/>
        <v>-0.32637233291822332</v>
      </c>
      <c r="AJ212" s="14">
        <f t="shared" si="242"/>
        <v>-0.50298001245330015</v>
      </c>
      <c r="AK212" s="14">
        <f t="shared" si="243"/>
        <v>0.39028970795531959</v>
      </c>
      <c r="AL212" s="14">
        <f t="shared" si="244"/>
        <v>0.46718514874313133</v>
      </c>
      <c r="AM212" s="14">
        <f t="shared" si="245"/>
        <v>0.48694070091386932</v>
      </c>
      <c r="AN212" s="18">
        <f t="shared" si="246"/>
        <v>715.58199999999852</v>
      </c>
      <c r="AO212" s="18">
        <f t="shared" si="247"/>
        <v>-1365.3280000000013</v>
      </c>
      <c r="AP212" s="18">
        <f t="shared" si="248"/>
        <v>-4867.5120000000006</v>
      </c>
      <c r="AQ212" s="14">
        <f t="shared" si="249"/>
        <v>4.3295135527589457E-2</v>
      </c>
      <c r="AR212" s="14">
        <f t="shared" si="250"/>
        <v>-8.2606969990319579E-2</v>
      </c>
      <c r="AS212" s="14">
        <f t="shared" si="251"/>
        <v>-0.29450096805421111</v>
      </c>
      <c r="AT212" s="12">
        <f t="shared" si="252"/>
        <v>-211.54999999999995</v>
      </c>
      <c r="AU212" s="12">
        <f t="shared" si="253"/>
        <v>-593.13699999999994</v>
      </c>
      <c r="AV212" s="12">
        <f t="shared" si="254"/>
        <v>-769.97399999999993</v>
      </c>
      <c r="AW212" s="14">
        <f t="shared" si="255"/>
        <v>-0.17867398648648647</v>
      </c>
      <c r="AX212" s="14">
        <f t="shared" si="256"/>
        <v>-0.50096030405405401</v>
      </c>
      <c r="AY212" s="14">
        <f t="shared" si="257"/>
        <v>-0.65031587837837834</v>
      </c>
      <c r="AZ212" s="12">
        <f t="shared" si="258"/>
        <v>-618.29340000000025</v>
      </c>
      <c r="BA212" s="12">
        <f t="shared" si="259"/>
        <v>-1148.6382000000003</v>
      </c>
      <c r="BB212" s="12">
        <f t="shared" si="260"/>
        <v>-1476.2334000000001</v>
      </c>
      <c r="BC212" s="14">
        <f t="shared" si="261"/>
        <v>-0.29003349282296664</v>
      </c>
      <c r="BD212" s="14">
        <f t="shared" si="262"/>
        <v>-0.53881142696312978</v>
      </c>
      <c r="BE212" s="14">
        <f t="shared" si="263"/>
        <v>-0.69248212777934137</v>
      </c>
      <c r="BF212" s="12">
        <f t="shared" si="264"/>
        <v>-390.19499999999994</v>
      </c>
      <c r="BG212" s="12">
        <f t="shared" si="265"/>
        <v>-1023.3440000000001</v>
      </c>
      <c r="BH212" s="12">
        <f t="shared" si="266"/>
        <v>-1429.345</v>
      </c>
      <c r="BI212" s="14">
        <f t="shared" si="267"/>
        <v>-0.1676095360824742</v>
      </c>
      <c r="BJ212" s="14">
        <f t="shared" si="268"/>
        <v>-0.43958075601374569</v>
      </c>
      <c r="BK212" s="14">
        <f t="shared" si="269"/>
        <v>-0.61397981099656351</v>
      </c>
      <c r="BL212" s="12">
        <f t="shared" si="270"/>
        <v>-441.24299999999994</v>
      </c>
      <c r="BM212" s="12">
        <f t="shared" si="271"/>
        <v>-1044.6019999999999</v>
      </c>
      <c r="BN212" s="12">
        <f t="shared" si="272"/>
        <v>-1384.0520000000001</v>
      </c>
      <c r="BO212" s="14">
        <f t="shared" si="273"/>
        <v>-0.2069620075046904</v>
      </c>
      <c r="BP212" s="14">
        <f t="shared" si="274"/>
        <v>-0.48996341463414628</v>
      </c>
      <c r="BQ212" s="24">
        <f t="shared" si="275"/>
        <v>-0.64918011257035646</v>
      </c>
      <c r="BR212" s="19">
        <f t="shared" si="276"/>
        <v>44.2</v>
      </c>
      <c r="BS212" s="20">
        <f t="shared" si="277"/>
        <v>309.40000000000003</v>
      </c>
      <c r="BT212" s="13">
        <f t="shared" si="278"/>
        <v>6.4217517642175181E-3</v>
      </c>
      <c r="BU212" s="20">
        <f t="shared" si="279"/>
        <v>38</v>
      </c>
      <c r="BV212" s="20">
        <f t="shared" si="280"/>
        <v>266</v>
      </c>
      <c r="BW212" s="13">
        <f t="shared" si="281"/>
        <v>5.5209630552096305E-3</v>
      </c>
      <c r="BX212" s="20">
        <f t="shared" si="282"/>
        <v>43.9</v>
      </c>
      <c r="BY212" s="20">
        <f t="shared" si="283"/>
        <v>307.3</v>
      </c>
      <c r="BZ212" s="13">
        <f t="shared" si="284"/>
        <v>6.378165213781652E-3</v>
      </c>
      <c r="CA212" s="20">
        <f t="shared" si="285"/>
        <v>44.2</v>
      </c>
      <c r="CB212" s="20">
        <f t="shared" si="286"/>
        <v>309.40000000000003</v>
      </c>
      <c r="CC212" s="17">
        <f t="shared" si="287"/>
        <v>6.4217517642175181E-3</v>
      </c>
      <c r="CE212" s="2">
        <v>48180</v>
      </c>
      <c r="CF212" s="2">
        <v>16528</v>
      </c>
      <c r="CG212" s="2">
        <v>8415</v>
      </c>
      <c r="CH212" s="2">
        <v>1184</v>
      </c>
      <c r="CI212" s="2">
        <v>4031</v>
      </c>
      <c r="CJ212" s="2">
        <v>49620</v>
      </c>
      <c r="CK212" s="2">
        <v>1509</v>
      </c>
      <c r="CL212" s="2">
        <v>2310.6</v>
      </c>
      <c r="CM212" s="2">
        <v>2131.8000000000002</v>
      </c>
      <c r="CN212" s="2">
        <v>1158</v>
      </c>
      <c r="CO212" s="2">
        <v>1099</v>
      </c>
      <c r="CP212" s="2">
        <v>1047</v>
      </c>
      <c r="CQ212" s="2">
        <v>953</v>
      </c>
      <c r="CR212" s="2">
        <v>2268</v>
      </c>
      <c r="CS212" s="2">
        <v>2328</v>
      </c>
      <c r="CT212" s="2">
        <v>2173</v>
      </c>
      <c r="CU212" s="2">
        <v>2132</v>
      </c>
      <c r="CV212" s="2">
        <v>44181.493000000002</v>
      </c>
      <c r="CW212" s="2">
        <v>32455.381000000001</v>
      </c>
      <c r="CX212" s="2">
        <v>23946.422999999995</v>
      </c>
      <c r="CY212" s="2">
        <v>17243.581999999999</v>
      </c>
      <c r="CZ212" s="2">
        <v>15162.671999999999</v>
      </c>
      <c r="DA212" s="2">
        <v>11660.487999999999</v>
      </c>
      <c r="DB212" s="2">
        <v>972.45</v>
      </c>
      <c r="DC212" s="2">
        <v>590.86300000000006</v>
      </c>
      <c r="DD212" s="2">
        <v>414.02600000000001</v>
      </c>
      <c r="DE212" s="2">
        <v>1513.5065999999999</v>
      </c>
      <c r="DF212" s="2">
        <v>983.16179999999997</v>
      </c>
      <c r="DG212" s="2">
        <v>655.56659999999999</v>
      </c>
      <c r="DH212" s="2">
        <v>1937.8050000000001</v>
      </c>
      <c r="DI212" s="2">
        <v>1304.6559999999999</v>
      </c>
      <c r="DJ212" s="2">
        <v>898.65499999999997</v>
      </c>
      <c r="DK212" s="2">
        <v>1690.7570000000001</v>
      </c>
      <c r="DL212" s="2">
        <v>1087.3980000000001</v>
      </c>
      <c r="DM212" s="2">
        <v>747.94799999999998</v>
      </c>
      <c r="DN212" s="2">
        <v>44.2</v>
      </c>
      <c r="DO212" s="2">
        <v>38</v>
      </c>
      <c r="DP212" s="2">
        <v>43.9</v>
      </c>
    </row>
    <row r="213" spans="2:120" ht="14.25" customHeight="1" x14ac:dyDescent="0.2">
      <c r="B213" s="6">
        <v>12322</v>
      </c>
      <c r="C213" s="9" t="s">
        <v>448</v>
      </c>
      <c r="D213" s="9" t="s">
        <v>61</v>
      </c>
      <c r="E213" s="21" t="s">
        <v>459</v>
      </c>
      <c r="F213" s="9" t="s">
        <v>549</v>
      </c>
      <c r="G213" s="21">
        <v>0</v>
      </c>
      <c r="H213" s="11">
        <f t="shared" si="216"/>
        <v>20207</v>
      </c>
      <c r="I213" s="12">
        <f t="shared" si="217"/>
        <v>6718</v>
      </c>
      <c r="J213" s="14">
        <f t="shared" si="218"/>
        <v>0.33245904884445981</v>
      </c>
      <c r="K213" s="14">
        <f t="shared" si="219"/>
        <v>0.19379422972237342</v>
      </c>
      <c r="L213" s="15">
        <f t="shared" si="220"/>
        <v>0.9617706237424547</v>
      </c>
      <c r="M213" s="12">
        <f t="shared" si="221"/>
        <v>0</v>
      </c>
      <c r="N213" s="14">
        <f t="shared" si="222"/>
        <v>-2.9908785405664884E-2</v>
      </c>
      <c r="O213" s="16">
        <f t="shared" si="223"/>
        <v>-83</v>
      </c>
      <c r="P213" s="14">
        <f t="shared" si="224"/>
        <v>-0.14795008912655971</v>
      </c>
      <c r="Q213" s="12">
        <f t="shared" si="225"/>
        <v>-193.80000000000007</v>
      </c>
      <c r="R213" s="14">
        <f t="shared" si="226"/>
        <v>-0.19876923076923081</v>
      </c>
      <c r="S213" s="18">
        <f t="shared" si="227"/>
        <v>-235</v>
      </c>
      <c r="T213" s="14">
        <f t="shared" si="228"/>
        <v>-0.43761638733705777</v>
      </c>
      <c r="U213" s="18">
        <f t="shared" si="229"/>
        <v>-175</v>
      </c>
      <c r="V213" s="14">
        <f t="shared" si="230"/>
        <v>-0.36534446764091855</v>
      </c>
      <c r="W213" s="12">
        <f t="shared" si="231"/>
        <v>-5</v>
      </c>
      <c r="X213" s="14">
        <f t="shared" si="232"/>
        <v>-5.0100200400801098E-3</v>
      </c>
      <c r="Y213" s="12">
        <f t="shared" si="233"/>
        <v>-60</v>
      </c>
      <c r="Z213" s="14">
        <f t="shared" si="234"/>
        <v>-6.3965884861407196E-2</v>
      </c>
      <c r="AA213" s="12">
        <v>-61.741060000000289</v>
      </c>
      <c r="AB213" s="26">
        <v>-4.3572468782997476E-3</v>
      </c>
      <c r="AC213" s="12">
        <f t="shared" si="235"/>
        <v>0</v>
      </c>
      <c r="AD213" s="24">
        <f t="shared" si="236"/>
        <v>0</v>
      </c>
      <c r="AE213" s="11">
        <f t="shared" si="237"/>
        <v>-2131.7639999999992</v>
      </c>
      <c r="AF213" s="12">
        <f t="shared" si="238"/>
        <v>-7099.8100000000013</v>
      </c>
      <c r="AG213" s="12">
        <f t="shared" si="239"/>
        <v>-10657.262999999999</v>
      </c>
      <c r="AH213" s="14">
        <f t="shared" si="240"/>
        <v>-0.10549631315880637</v>
      </c>
      <c r="AI213" s="14">
        <f t="shared" si="241"/>
        <v>-0.35135398624239134</v>
      </c>
      <c r="AJ213" s="14">
        <f t="shared" si="242"/>
        <v>-0.52740451328747451</v>
      </c>
      <c r="AK213" s="14">
        <f t="shared" si="243"/>
        <v>0.3411437615530995</v>
      </c>
      <c r="AL213" s="14">
        <f t="shared" si="244"/>
        <v>0.43558306547780273</v>
      </c>
      <c r="AM213" s="14">
        <f t="shared" si="245"/>
        <v>0.45248890100324218</v>
      </c>
      <c r="AN213" s="18">
        <f t="shared" si="246"/>
        <v>-551.74600000000009</v>
      </c>
      <c r="AO213" s="18">
        <f t="shared" si="247"/>
        <v>-1008.7299999999996</v>
      </c>
      <c r="AP213" s="18">
        <f t="shared" si="248"/>
        <v>-2396.8500000000004</v>
      </c>
      <c r="AQ213" s="14">
        <f t="shared" si="249"/>
        <v>-8.2129502828222734E-2</v>
      </c>
      <c r="AR213" s="14">
        <f t="shared" si="250"/>
        <v>-0.15015331944030952</v>
      </c>
      <c r="AS213" s="14">
        <f t="shared" si="251"/>
        <v>-0.35678029175349812</v>
      </c>
      <c r="AT213" s="12">
        <f t="shared" si="252"/>
        <v>-51.986999999999966</v>
      </c>
      <c r="AU213" s="12">
        <f t="shared" si="253"/>
        <v>-239.08699999999999</v>
      </c>
      <c r="AV213" s="12">
        <f t="shared" si="254"/>
        <v>-309.78300000000002</v>
      </c>
      <c r="AW213" s="14">
        <f t="shared" si="255"/>
        <v>-0.10875941422594138</v>
      </c>
      <c r="AX213" s="14">
        <f t="shared" si="256"/>
        <v>-0.50018200836820081</v>
      </c>
      <c r="AY213" s="14">
        <f t="shared" si="257"/>
        <v>-0.64808158995815901</v>
      </c>
      <c r="AZ213" s="12">
        <f t="shared" si="258"/>
        <v>-181.22159999999997</v>
      </c>
      <c r="BA213" s="12">
        <f t="shared" si="259"/>
        <v>-405.29519999999997</v>
      </c>
      <c r="BB213" s="12">
        <f t="shared" si="260"/>
        <v>-524.45039999999995</v>
      </c>
      <c r="BC213" s="14">
        <f t="shared" si="261"/>
        <v>-0.23197849462365594</v>
      </c>
      <c r="BD213" s="14">
        <f t="shared" si="262"/>
        <v>-0.51881105990783416</v>
      </c>
      <c r="BE213" s="14">
        <f t="shared" si="263"/>
        <v>-0.67133947772657443</v>
      </c>
      <c r="BF213" s="12">
        <f t="shared" si="264"/>
        <v>-66.930000000000064</v>
      </c>
      <c r="BG213" s="12">
        <f t="shared" si="265"/>
        <v>-455.30700000000002</v>
      </c>
      <c r="BH213" s="12">
        <f t="shared" si="266"/>
        <v>-560.25400000000002</v>
      </c>
      <c r="BI213" s="14">
        <f t="shared" si="267"/>
        <v>-6.7401812688821838E-2</v>
      </c>
      <c r="BJ213" s="14">
        <f t="shared" si="268"/>
        <v>-0.45851661631419938</v>
      </c>
      <c r="BK213" s="14">
        <f t="shared" si="269"/>
        <v>-0.56420342396777445</v>
      </c>
      <c r="BL213" s="12">
        <f t="shared" si="270"/>
        <v>-53.91599999999994</v>
      </c>
      <c r="BM213" s="12">
        <f t="shared" si="271"/>
        <v>-408.20699999999999</v>
      </c>
      <c r="BN213" s="12">
        <f t="shared" si="272"/>
        <v>-523.24699999999996</v>
      </c>
      <c r="BO213" s="14">
        <f t="shared" si="273"/>
        <v>-6.1407744874715231E-2</v>
      </c>
      <c r="BP213" s="14">
        <f t="shared" si="274"/>
        <v>-0.46492824601366745</v>
      </c>
      <c r="BQ213" s="24">
        <f t="shared" si="275"/>
        <v>-0.59595330296127558</v>
      </c>
      <c r="BR213" s="19">
        <f t="shared" si="276"/>
        <v>23.1</v>
      </c>
      <c r="BS213" s="20">
        <f t="shared" si="277"/>
        <v>161.70000000000002</v>
      </c>
      <c r="BT213" s="13">
        <f t="shared" si="278"/>
        <v>8.0021774632553083E-3</v>
      </c>
      <c r="BU213" s="20">
        <f t="shared" si="279"/>
        <v>9.9</v>
      </c>
      <c r="BV213" s="20">
        <f t="shared" si="280"/>
        <v>69.3</v>
      </c>
      <c r="BW213" s="13">
        <f t="shared" si="281"/>
        <v>3.4295046271094172E-3</v>
      </c>
      <c r="BX213" s="20">
        <f t="shared" si="282"/>
        <v>19.600000000000001</v>
      </c>
      <c r="BY213" s="20">
        <f t="shared" si="283"/>
        <v>137.20000000000002</v>
      </c>
      <c r="BZ213" s="13">
        <f t="shared" si="284"/>
        <v>6.7897263324590493E-3</v>
      </c>
      <c r="CA213" s="20">
        <f t="shared" si="285"/>
        <v>23.1</v>
      </c>
      <c r="CB213" s="20">
        <f t="shared" si="286"/>
        <v>161.70000000000002</v>
      </c>
      <c r="CC213" s="17">
        <f t="shared" si="287"/>
        <v>8.0021774632553083E-3</v>
      </c>
      <c r="CE213" s="2">
        <v>20207</v>
      </c>
      <c r="CF213" s="2">
        <v>6718</v>
      </c>
      <c r="CG213" s="2">
        <v>3916</v>
      </c>
      <c r="CH213" s="2">
        <v>478</v>
      </c>
      <c r="CI213" s="2">
        <v>1988</v>
      </c>
      <c r="CJ213" s="2">
        <v>20830</v>
      </c>
      <c r="CK213" s="2">
        <v>561</v>
      </c>
      <c r="CL213" s="2">
        <v>975</v>
      </c>
      <c r="CM213" s="2">
        <v>781.19999999999993</v>
      </c>
      <c r="CN213" s="2">
        <v>537</v>
      </c>
      <c r="CO213" s="2">
        <v>772</v>
      </c>
      <c r="CP213" s="2">
        <v>479</v>
      </c>
      <c r="CQ213" s="2">
        <v>654</v>
      </c>
      <c r="CR213" s="2">
        <v>998</v>
      </c>
      <c r="CS213" s="2">
        <v>993</v>
      </c>
      <c r="CT213" s="2">
        <v>938</v>
      </c>
      <c r="CU213" s="2">
        <v>878</v>
      </c>
      <c r="CV213" s="2">
        <v>18075.236000000001</v>
      </c>
      <c r="CW213" s="2">
        <v>13107.189999999999</v>
      </c>
      <c r="CX213" s="2">
        <v>9549.737000000001</v>
      </c>
      <c r="CY213" s="2">
        <v>6166.2539999999999</v>
      </c>
      <c r="CZ213" s="2">
        <v>5709.27</v>
      </c>
      <c r="DA213" s="2">
        <v>4321.1499999999996</v>
      </c>
      <c r="DB213" s="2">
        <v>426.01300000000003</v>
      </c>
      <c r="DC213" s="2">
        <v>238.91300000000001</v>
      </c>
      <c r="DD213" s="2">
        <v>168.21699999999998</v>
      </c>
      <c r="DE213" s="2">
        <v>599.97839999999997</v>
      </c>
      <c r="DF213" s="2">
        <v>375.90479999999997</v>
      </c>
      <c r="DG213" s="2">
        <v>256.74959999999999</v>
      </c>
      <c r="DH213" s="2">
        <v>926.06999999999994</v>
      </c>
      <c r="DI213" s="2">
        <v>537.69299999999998</v>
      </c>
      <c r="DJ213" s="2">
        <v>432.74599999999998</v>
      </c>
      <c r="DK213" s="2">
        <v>824.08400000000006</v>
      </c>
      <c r="DL213" s="2">
        <v>469.79300000000001</v>
      </c>
      <c r="DM213" s="2">
        <v>354.75300000000004</v>
      </c>
      <c r="DN213" s="2">
        <v>23.1</v>
      </c>
      <c r="DO213" s="2">
        <v>9.9</v>
      </c>
      <c r="DP213" s="2">
        <v>19.600000000000001</v>
      </c>
    </row>
    <row r="214" spans="2:120" ht="14.25" customHeight="1" x14ac:dyDescent="0.2">
      <c r="B214" s="6">
        <v>12329</v>
      </c>
      <c r="C214" s="9" t="s">
        <v>448</v>
      </c>
      <c r="D214" s="9" t="s">
        <v>61</v>
      </c>
      <c r="E214" s="21" t="s">
        <v>459</v>
      </c>
      <c r="F214" s="9" t="s">
        <v>550</v>
      </c>
      <c r="G214" s="21">
        <v>0</v>
      </c>
      <c r="H214" s="11">
        <f t="shared" si="216"/>
        <v>19842</v>
      </c>
      <c r="I214" s="12">
        <f t="shared" si="217"/>
        <v>8311</v>
      </c>
      <c r="J214" s="14">
        <f t="shared" si="218"/>
        <v>0.41885898598931559</v>
      </c>
      <c r="K214" s="14">
        <f t="shared" si="219"/>
        <v>0.19519201693377683</v>
      </c>
      <c r="L214" s="15">
        <f t="shared" si="220"/>
        <v>1.1210702341137124</v>
      </c>
      <c r="M214" s="12">
        <f t="shared" si="221"/>
        <v>0</v>
      </c>
      <c r="N214" s="14">
        <f t="shared" si="222"/>
        <v>-4.4817792326577788E-2</v>
      </c>
      <c r="O214" s="16">
        <f t="shared" si="223"/>
        <v>-61</v>
      </c>
      <c r="P214" s="14">
        <f t="shared" si="224"/>
        <v>-0.12708333333333333</v>
      </c>
      <c r="Q214" s="12">
        <f t="shared" si="225"/>
        <v>-52.800000000000068</v>
      </c>
      <c r="R214" s="14">
        <f t="shared" si="226"/>
        <v>-7.0063694267516019E-2</v>
      </c>
      <c r="S214" s="18">
        <f t="shared" si="227"/>
        <v>15</v>
      </c>
      <c r="T214" s="14">
        <f t="shared" si="228"/>
        <v>3.6144578313253017E-2</v>
      </c>
      <c r="U214" s="18">
        <f t="shared" si="229"/>
        <v>34</v>
      </c>
      <c r="V214" s="14">
        <f t="shared" si="230"/>
        <v>8.2324455205811109E-2</v>
      </c>
      <c r="W214" s="12">
        <f t="shared" si="231"/>
        <v>-49</v>
      </c>
      <c r="X214" s="14">
        <f t="shared" si="232"/>
        <v>-5.0777202072538885E-2</v>
      </c>
      <c r="Y214" s="12">
        <f t="shared" si="233"/>
        <v>-88</v>
      </c>
      <c r="Z214" s="14">
        <f t="shared" si="234"/>
        <v>-0.10149942329873129</v>
      </c>
      <c r="AA214" s="12">
        <v>-92.201869999998962</v>
      </c>
      <c r="AB214" s="26">
        <v>-7.0050490723858605E-3</v>
      </c>
      <c r="AC214" s="12">
        <f t="shared" si="235"/>
        <v>0</v>
      </c>
      <c r="AD214" s="24">
        <f t="shared" si="236"/>
        <v>0</v>
      </c>
      <c r="AE214" s="11">
        <f t="shared" si="237"/>
        <v>-2383.5940000000046</v>
      </c>
      <c r="AF214" s="12">
        <f t="shared" si="238"/>
        <v>-8748.9560000000001</v>
      </c>
      <c r="AG214" s="12">
        <f t="shared" si="239"/>
        <v>-12268.213</v>
      </c>
      <c r="AH214" s="14">
        <f t="shared" si="240"/>
        <v>-0.12012871686321969</v>
      </c>
      <c r="AI214" s="14">
        <f t="shared" si="241"/>
        <v>-0.44093115613345435</v>
      </c>
      <c r="AJ214" s="14">
        <f t="shared" si="242"/>
        <v>-0.61829518193730482</v>
      </c>
      <c r="AK214" s="14">
        <f t="shared" si="243"/>
        <v>0.45464843697643426</v>
      </c>
      <c r="AL214" s="14">
        <f t="shared" si="244"/>
        <v>0.5285413093105914</v>
      </c>
      <c r="AM214" s="14">
        <f t="shared" si="245"/>
        <v>0.53184727798656084</v>
      </c>
      <c r="AN214" s="18">
        <f t="shared" si="246"/>
        <v>-373.5630000000001</v>
      </c>
      <c r="AO214" s="18">
        <f t="shared" si="247"/>
        <v>-2447.8680000000004</v>
      </c>
      <c r="AP214" s="18">
        <f t="shared" si="248"/>
        <v>-4282.902</v>
      </c>
      <c r="AQ214" s="14">
        <f t="shared" si="249"/>
        <v>-4.4948020695463886E-2</v>
      </c>
      <c r="AR214" s="14">
        <f t="shared" si="250"/>
        <v>-0.2945335098062809</v>
      </c>
      <c r="AS214" s="14">
        <f t="shared" si="251"/>
        <v>-0.51532932258452657</v>
      </c>
      <c r="AT214" s="12">
        <f t="shared" si="252"/>
        <v>-112.99900000000002</v>
      </c>
      <c r="AU214" s="12">
        <f t="shared" si="253"/>
        <v>-234.57600000000002</v>
      </c>
      <c r="AV214" s="12">
        <f t="shared" si="254"/>
        <v>-294.54399999999998</v>
      </c>
      <c r="AW214" s="14">
        <f t="shared" si="255"/>
        <v>-0.26968735083532225</v>
      </c>
      <c r="AX214" s="14">
        <f t="shared" si="256"/>
        <v>-0.55984725536992852</v>
      </c>
      <c r="AY214" s="14">
        <f t="shared" si="257"/>
        <v>-0.70296897374701672</v>
      </c>
      <c r="AZ214" s="12">
        <f t="shared" si="258"/>
        <v>-191.52659999999997</v>
      </c>
      <c r="BA214" s="12">
        <f t="shared" si="259"/>
        <v>-394.69559999999996</v>
      </c>
      <c r="BB214" s="12">
        <f t="shared" si="260"/>
        <v>-498.19859999999994</v>
      </c>
      <c r="BC214" s="14">
        <f t="shared" si="261"/>
        <v>-0.27329708904109584</v>
      </c>
      <c r="BD214" s="14">
        <f t="shared" si="262"/>
        <v>-0.5632071917808219</v>
      </c>
      <c r="BE214" s="14">
        <f t="shared" si="263"/>
        <v>-0.71089982876712332</v>
      </c>
      <c r="BF214" s="12">
        <f t="shared" si="264"/>
        <v>-261.52800000000002</v>
      </c>
      <c r="BG214" s="12">
        <f t="shared" si="265"/>
        <v>-526.16100000000006</v>
      </c>
      <c r="BH214" s="12">
        <f t="shared" si="266"/>
        <v>-667.15</v>
      </c>
      <c r="BI214" s="14">
        <f t="shared" si="267"/>
        <v>-0.28551091703056775</v>
      </c>
      <c r="BJ214" s="14">
        <f t="shared" si="268"/>
        <v>-0.57441157205240168</v>
      </c>
      <c r="BK214" s="14">
        <f t="shared" si="269"/>
        <v>-0.72832969432314409</v>
      </c>
      <c r="BL214" s="12">
        <f t="shared" si="270"/>
        <v>-237.30099999999993</v>
      </c>
      <c r="BM214" s="12">
        <f t="shared" si="271"/>
        <v>-441.43799999999999</v>
      </c>
      <c r="BN214" s="12">
        <f t="shared" si="272"/>
        <v>-561.24199999999996</v>
      </c>
      <c r="BO214" s="14">
        <f t="shared" si="273"/>
        <v>-0.30462259306803585</v>
      </c>
      <c r="BP214" s="14">
        <f t="shared" si="274"/>
        <v>-0.56667265725288829</v>
      </c>
      <c r="BQ214" s="24">
        <f t="shared" si="275"/>
        <v>-0.72046469833119386</v>
      </c>
      <c r="BR214" s="19">
        <f t="shared" si="276"/>
        <v>29.3</v>
      </c>
      <c r="BS214" s="20">
        <f t="shared" si="277"/>
        <v>205.1</v>
      </c>
      <c r="BT214" s="13">
        <f t="shared" si="278"/>
        <v>1.0336659610926318E-2</v>
      </c>
      <c r="BU214" s="20">
        <f t="shared" si="279"/>
        <v>21.8</v>
      </c>
      <c r="BV214" s="20">
        <f t="shared" si="280"/>
        <v>152.6</v>
      </c>
      <c r="BW214" s="13">
        <f t="shared" si="281"/>
        <v>7.6907569801431307E-3</v>
      </c>
      <c r="BX214" s="20">
        <f t="shared" si="282"/>
        <v>17.100000000000001</v>
      </c>
      <c r="BY214" s="20">
        <f t="shared" si="283"/>
        <v>119.70000000000002</v>
      </c>
      <c r="BZ214" s="13">
        <f t="shared" si="284"/>
        <v>6.0326579981856672E-3</v>
      </c>
      <c r="CA214" s="20">
        <f t="shared" si="285"/>
        <v>29.3</v>
      </c>
      <c r="CB214" s="20">
        <f t="shared" si="286"/>
        <v>205.1</v>
      </c>
      <c r="CC214" s="17">
        <f t="shared" si="287"/>
        <v>1.0336659610926318E-2</v>
      </c>
      <c r="CE214" s="2">
        <v>19842</v>
      </c>
      <c r="CF214" s="2">
        <v>8311</v>
      </c>
      <c r="CG214" s="2">
        <v>3873</v>
      </c>
      <c r="CH214" s="2">
        <v>419</v>
      </c>
      <c r="CI214" s="2">
        <v>1495</v>
      </c>
      <c r="CJ214" s="2">
        <v>20773</v>
      </c>
      <c r="CK214" s="2">
        <v>480</v>
      </c>
      <c r="CL214" s="2">
        <v>753.6</v>
      </c>
      <c r="CM214" s="2">
        <v>700.8</v>
      </c>
      <c r="CN214" s="2">
        <v>415</v>
      </c>
      <c r="CO214" s="2">
        <v>400</v>
      </c>
      <c r="CP214" s="2">
        <v>413</v>
      </c>
      <c r="CQ214" s="2">
        <v>379</v>
      </c>
      <c r="CR214" s="2">
        <v>965</v>
      </c>
      <c r="CS214" s="2">
        <v>916</v>
      </c>
      <c r="CT214" s="2">
        <v>867</v>
      </c>
      <c r="CU214" s="2">
        <v>779</v>
      </c>
      <c r="CV214" s="2">
        <v>17458.405999999995</v>
      </c>
      <c r="CW214" s="2">
        <v>11093.044</v>
      </c>
      <c r="CX214" s="2">
        <v>7573.7869999999994</v>
      </c>
      <c r="CY214" s="2">
        <v>7937.4369999999999</v>
      </c>
      <c r="CZ214" s="2">
        <v>5863.1319999999996</v>
      </c>
      <c r="DA214" s="2">
        <v>4028.098</v>
      </c>
      <c r="DB214" s="2">
        <v>306.00099999999998</v>
      </c>
      <c r="DC214" s="2">
        <v>184.42399999999998</v>
      </c>
      <c r="DD214" s="2">
        <v>124.456</v>
      </c>
      <c r="DE214" s="2">
        <v>509.27339999999998</v>
      </c>
      <c r="DF214" s="2">
        <v>306.1044</v>
      </c>
      <c r="DG214" s="2">
        <v>202.60139999999998</v>
      </c>
      <c r="DH214" s="2">
        <v>654.47199999999998</v>
      </c>
      <c r="DI214" s="2">
        <v>389.839</v>
      </c>
      <c r="DJ214" s="2">
        <v>248.85000000000002</v>
      </c>
      <c r="DK214" s="2">
        <v>541.69900000000007</v>
      </c>
      <c r="DL214" s="2">
        <v>337.56200000000001</v>
      </c>
      <c r="DM214" s="2">
        <v>217.75799999999998</v>
      </c>
      <c r="DN214" s="2">
        <v>29.3</v>
      </c>
      <c r="DO214" s="2">
        <v>21.8</v>
      </c>
      <c r="DP214" s="2">
        <v>17.100000000000001</v>
      </c>
    </row>
    <row r="215" spans="2:120" ht="14.25" customHeight="1" x14ac:dyDescent="0.2">
      <c r="B215" s="6">
        <v>12342</v>
      </c>
      <c r="C215" s="9" t="s">
        <v>448</v>
      </c>
      <c r="D215" s="9" t="s">
        <v>61</v>
      </c>
      <c r="E215" s="21" t="s">
        <v>459</v>
      </c>
      <c r="F215" s="9" t="s">
        <v>551</v>
      </c>
      <c r="G215" s="21">
        <v>0</v>
      </c>
      <c r="H215" s="11">
        <f t="shared" si="216"/>
        <v>5679</v>
      </c>
      <c r="I215" s="12">
        <f t="shared" si="217"/>
        <v>2054</v>
      </c>
      <c r="J215" s="14">
        <f t="shared" si="218"/>
        <v>0.36168339496390212</v>
      </c>
      <c r="K215" s="14">
        <f t="shared" si="219"/>
        <v>0.19721782003873922</v>
      </c>
      <c r="L215" s="15">
        <f t="shared" si="220"/>
        <v>1.3430656934306568</v>
      </c>
      <c r="M215" s="12">
        <f t="shared" si="221"/>
        <v>0</v>
      </c>
      <c r="N215" s="14">
        <f t="shared" si="222"/>
        <v>-7.2513473787359173E-2</v>
      </c>
      <c r="O215" s="16">
        <f t="shared" si="223"/>
        <v>-30</v>
      </c>
      <c r="P215" s="14">
        <f t="shared" si="224"/>
        <v>-0.1785714285714286</v>
      </c>
      <c r="Q215" s="12">
        <f t="shared" si="225"/>
        <v>-31.199999999999989</v>
      </c>
      <c r="R215" s="14">
        <f t="shared" si="226"/>
        <v>-0.1306532663316583</v>
      </c>
      <c r="S215" s="18">
        <f t="shared" si="227"/>
        <v>20</v>
      </c>
      <c r="T215" s="14">
        <f t="shared" si="228"/>
        <v>0.1333333333333333</v>
      </c>
      <c r="U215" s="18">
        <f t="shared" si="229"/>
        <v>21</v>
      </c>
      <c r="V215" s="14">
        <f t="shared" si="230"/>
        <v>0.15441176470588236</v>
      </c>
      <c r="W215" s="12">
        <f t="shared" si="231"/>
        <v>11</v>
      </c>
      <c r="X215" s="14">
        <f t="shared" si="232"/>
        <v>4.1825095057034245E-2</v>
      </c>
      <c r="Y215" s="12">
        <f t="shared" si="233"/>
        <v>-13</v>
      </c>
      <c r="Z215" s="14">
        <f t="shared" si="234"/>
        <v>-6.1032863849765251E-2</v>
      </c>
      <c r="AA215" s="12">
        <v>-82.644179999999324</v>
      </c>
      <c r="AB215" s="26">
        <v>-2.0509051496452324E-2</v>
      </c>
      <c r="AC215" s="12">
        <f t="shared" si="235"/>
        <v>0</v>
      </c>
      <c r="AD215" s="24">
        <f t="shared" si="236"/>
        <v>0</v>
      </c>
      <c r="AE215" s="11">
        <f t="shared" si="237"/>
        <v>-826.19600000000082</v>
      </c>
      <c r="AF215" s="12">
        <f t="shared" si="238"/>
        <v>-2577.3240000000005</v>
      </c>
      <c r="AG215" s="12">
        <f t="shared" si="239"/>
        <v>-3674.1120000000001</v>
      </c>
      <c r="AH215" s="14">
        <f t="shared" si="240"/>
        <v>-0.14548265539707705</v>
      </c>
      <c r="AI215" s="14">
        <f t="shared" si="241"/>
        <v>-0.45383412572636039</v>
      </c>
      <c r="AJ215" s="14">
        <f t="shared" si="242"/>
        <v>-0.6469646064447967</v>
      </c>
      <c r="AK215" s="14">
        <f t="shared" si="243"/>
        <v>0.41953991960112141</v>
      </c>
      <c r="AL215" s="14">
        <f t="shared" si="244"/>
        <v>0.50628692358582916</v>
      </c>
      <c r="AM215" s="14">
        <f t="shared" si="245"/>
        <v>0.55051304611529428</v>
      </c>
      <c r="AN215" s="18">
        <f t="shared" si="246"/>
        <v>-18.055000000000064</v>
      </c>
      <c r="AO215" s="18">
        <f t="shared" si="247"/>
        <v>-483.66200000000003</v>
      </c>
      <c r="AP215" s="18">
        <f t="shared" si="248"/>
        <v>-950.2829999999999</v>
      </c>
      <c r="AQ215" s="14">
        <f t="shared" si="249"/>
        <v>-8.7901655306719118E-3</v>
      </c>
      <c r="AR215" s="14">
        <f t="shared" si="250"/>
        <v>-0.23547322297955209</v>
      </c>
      <c r="AS215" s="14">
        <f t="shared" si="251"/>
        <v>-0.46264995131450826</v>
      </c>
      <c r="AT215" s="12">
        <f t="shared" si="252"/>
        <v>-42.635999999999996</v>
      </c>
      <c r="AU215" s="12">
        <f t="shared" si="253"/>
        <v>-88.893000000000001</v>
      </c>
      <c r="AV215" s="12">
        <f t="shared" si="254"/>
        <v>-109.85</v>
      </c>
      <c r="AW215" s="14">
        <f t="shared" si="255"/>
        <v>-0.30895652173913035</v>
      </c>
      <c r="AX215" s="14">
        <f t="shared" si="256"/>
        <v>-0.64415217391304347</v>
      </c>
      <c r="AY215" s="14">
        <f t="shared" si="257"/>
        <v>-0.79601449275362324</v>
      </c>
      <c r="AZ215" s="12">
        <f t="shared" si="258"/>
        <v>-53.796000000000021</v>
      </c>
      <c r="BA215" s="12">
        <f t="shared" si="259"/>
        <v>-131.98320000000001</v>
      </c>
      <c r="BB215" s="12">
        <f t="shared" si="260"/>
        <v>-162.75239999999999</v>
      </c>
      <c r="BC215" s="14">
        <f t="shared" si="261"/>
        <v>-0.25913294797687869</v>
      </c>
      <c r="BD215" s="14">
        <f t="shared" si="262"/>
        <v>-0.63575722543352597</v>
      </c>
      <c r="BE215" s="14">
        <f t="shared" si="263"/>
        <v>-0.78397109826589595</v>
      </c>
      <c r="BF215" s="12">
        <f t="shared" si="264"/>
        <v>-29.48599999999999</v>
      </c>
      <c r="BG215" s="12">
        <f t="shared" si="265"/>
        <v>-158.584</v>
      </c>
      <c r="BH215" s="12">
        <f t="shared" si="266"/>
        <v>-203.87</v>
      </c>
      <c r="BI215" s="14">
        <f t="shared" si="267"/>
        <v>-0.10761313868613132</v>
      </c>
      <c r="BJ215" s="14">
        <f t="shared" si="268"/>
        <v>-0.57877372262773719</v>
      </c>
      <c r="BK215" s="14">
        <f t="shared" si="269"/>
        <v>-0.74405109489051102</v>
      </c>
      <c r="BL215" s="12">
        <f t="shared" si="270"/>
        <v>-39.72</v>
      </c>
      <c r="BM215" s="12">
        <f t="shared" si="271"/>
        <v>-121.054</v>
      </c>
      <c r="BN215" s="12">
        <f t="shared" si="272"/>
        <v>-156.14499999999998</v>
      </c>
      <c r="BO215" s="14">
        <f t="shared" si="273"/>
        <v>-0.1986</v>
      </c>
      <c r="BP215" s="14">
        <f t="shared" si="274"/>
        <v>-0.60526999999999997</v>
      </c>
      <c r="BQ215" s="24">
        <f t="shared" si="275"/>
        <v>-0.780725</v>
      </c>
      <c r="BR215" s="19">
        <f t="shared" si="276"/>
        <v>8.6</v>
      </c>
      <c r="BS215" s="20">
        <f t="shared" si="277"/>
        <v>60.199999999999996</v>
      </c>
      <c r="BT215" s="13">
        <f t="shared" si="278"/>
        <v>1.0600457827082231E-2</v>
      </c>
      <c r="BU215" s="20">
        <f t="shared" si="279"/>
        <v>6.1</v>
      </c>
      <c r="BV215" s="20">
        <f t="shared" si="280"/>
        <v>42.699999999999996</v>
      </c>
      <c r="BW215" s="13">
        <f t="shared" si="281"/>
        <v>7.518929388976932E-3</v>
      </c>
      <c r="BX215" s="20">
        <f t="shared" si="282"/>
        <v>5.9</v>
      </c>
      <c r="BY215" s="20">
        <f t="shared" si="283"/>
        <v>41.300000000000004</v>
      </c>
      <c r="BZ215" s="13">
        <f t="shared" si="284"/>
        <v>7.2724071139285097E-3</v>
      </c>
      <c r="CA215" s="20">
        <f t="shared" si="285"/>
        <v>8.6</v>
      </c>
      <c r="CB215" s="20">
        <f t="shared" si="286"/>
        <v>60.199999999999996</v>
      </c>
      <c r="CC215" s="17">
        <f t="shared" si="287"/>
        <v>1.0600457827082231E-2</v>
      </c>
      <c r="CE215" s="2">
        <v>5679</v>
      </c>
      <c r="CF215" s="2">
        <v>2054</v>
      </c>
      <c r="CG215" s="2">
        <v>1120</v>
      </c>
      <c r="CH215" s="2">
        <v>138</v>
      </c>
      <c r="CI215" s="2">
        <v>411</v>
      </c>
      <c r="CJ215" s="2">
        <v>6123</v>
      </c>
      <c r="CK215" s="2">
        <v>168</v>
      </c>
      <c r="CL215" s="2">
        <v>238.79999999999998</v>
      </c>
      <c r="CM215" s="2">
        <v>207.6</v>
      </c>
      <c r="CN215" s="2">
        <v>150</v>
      </c>
      <c r="CO215" s="2">
        <v>130</v>
      </c>
      <c r="CP215" s="2">
        <v>136</v>
      </c>
      <c r="CQ215" s="2">
        <v>115</v>
      </c>
      <c r="CR215" s="2">
        <v>263</v>
      </c>
      <c r="CS215" s="2">
        <v>274</v>
      </c>
      <c r="CT215" s="2">
        <v>213</v>
      </c>
      <c r="CU215" s="2">
        <v>200</v>
      </c>
      <c r="CV215" s="2">
        <v>4852.8039999999992</v>
      </c>
      <c r="CW215" s="2">
        <v>3101.6759999999995</v>
      </c>
      <c r="CX215" s="2">
        <v>2004.8879999999999</v>
      </c>
      <c r="CY215" s="2">
        <v>2035.9449999999999</v>
      </c>
      <c r="CZ215" s="2">
        <v>1570.338</v>
      </c>
      <c r="DA215" s="2">
        <v>1103.7170000000001</v>
      </c>
      <c r="DB215" s="2">
        <v>95.364000000000004</v>
      </c>
      <c r="DC215" s="2">
        <v>49.106999999999999</v>
      </c>
      <c r="DD215" s="2">
        <v>28.15</v>
      </c>
      <c r="DE215" s="2">
        <v>153.80399999999997</v>
      </c>
      <c r="DF215" s="2">
        <v>75.616799999999998</v>
      </c>
      <c r="DG215" s="2">
        <v>44.8476</v>
      </c>
      <c r="DH215" s="2">
        <v>244.51400000000001</v>
      </c>
      <c r="DI215" s="2">
        <v>115.416</v>
      </c>
      <c r="DJ215" s="2">
        <v>70.13</v>
      </c>
      <c r="DK215" s="2">
        <v>160.28</v>
      </c>
      <c r="DL215" s="2">
        <v>78.945999999999998</v>
      </c>
      <c r="DM215" s="2">
        <v>43.855000000000004</v>
      </c>
      <c r="DN215" s="2">
        <v>8.6</v>
      </c>
      <c r="DO215" s="2">
        <v>6.1</v>
      </c>
      <c r="DP215" s="2">
        <v>5.9</v>
      </c>
    </row>
    <row r="216" spans="2:120" ht="14.25" customHeight="1" x14ac:dyDescent="0.2">
      <c r="B216" s="6">
        <v>12347</v>
      </c>
      <c r="C216" s="9" t="s">
        <v>448</v>
      </c>
      <c r="D216" s="9" t="s">
        <v>61</v>
      </c>
      <c r="E216" s="21" t="s">
        <v>459</v>
      </c>
      <c r="F216" s="9" t="s">
        <v>552</v>
      </c>
      <c r="G216" s="21">
        <v>0</v>
      </c>
      <c r="H216" s="11">
        <f t="shared" si="216"/>
        <v>13588</v>
      </c>
      <c r="I216" s="12">
        <f t="shared" si="217"/>
        <v>5340</v>
      </c>
      <c r="J216" s="14">
        <f t="shared" si="218"/>
        <v>0.39299381807477185</v>
      </c>
      <c r="K216" s="14">
        <f t="shared" si="219"/>
        <v>0.21445392993818074</v>
      </c>
      <c r="L216" s="15">
        <f t="shared" si="220"/>
        <v>1.2219873150105709</v>
      </c>
      <c r="M216" s="12">
        <f t="shared" si="221"/>
        <v>0</v>
      </c>
      <c r="N216" s="14">
        <f t="shared" si="222"/>
        <v>-7.6211843089265097E-2</v>
      </c>
      <c r="O216" s="16">
        <f t="shared" si="223"/>
        <v>-96</v>
      </c>
      <c r="P216" s="14">
        <f t="shared" si="224"/>
        <v>-0.24935064935064932</v>
      </c>
      <c r="Q216" s="12">
        <f t="shared" si="225"/>
        <v>-39</v>
      </c>
      <c r="R216" s="14">
        <f t="shared" si="226"/>
        <v>-6.9370330843116279E-2</v>
      </c>
      <c r="S216" s="18">
        <f t="shared" si="227"/>
        <v>-6</v>
      </c>
      <c r="T216" s="14">
        <f t="shared" si="228"/>
        <v>-1.8018018018018056E-2</v>
      </c>
      <c r="U216" s="18">
        <f t="shared" si="229"/>
        <v>47</v>
      </c>
      <c r="V216" s="14">
        <f t="shared" si="230"/>
        <v>0.18799999999999994</v>
      </c>
      <c r="W216" s="12">
        <f t="shared" si="231"/>
        <v>-27</v>
      </c>
      <c r="X216" s="14">
        <f t="shared" si="232"/>
        <v>-3.6000000000000032E-2</v>
      </c>
      <c r="Y216" s="12">
        <f t="shared" si="233"/>
        <v>-42</v>
      </c>
      <c r="Z216" s="14">
        <f t="shared" si="234"/>
        <v>-7.3813708260105471E-2</v>
      </c>
      <c r="AA216" s="12">
        <v>-250.05665000000045</v>
      </c>
      <c r="AB216" s="26">
        <v>-2.6758173798764551E-2</v>
      </c>
      <c r="AC216" s="12">
        <f t="shared" si="235"/>
        <v>0</v>
      </c>
      <c r="AD216" s="24">
        <f t="shared" si="236"/>
        <v>0</v>
      </c>
      <c r="AE216" s="11">
        <f t="shared" si="237"/>
        <v>-2318.7249999999985</v>
      </c>
      <c r="AF216" s="12">
        <f t="shared" si="238"/>
        <v>-6815.7450000000008</v>
      </c>
      <c r="AG216" s="12">
        <f t="shared" si="239"/>
        <v>-9277.2849999999999</v>
      </c>
      <c r="AH216" s="14">
        <f t="shared" si="240"/>
        <v>-0.17064505445981737</v>
      </c>
      <c r="AI216" s="14">
        <f t="shared" si="241"/>
        <v>-0.50160030909626152</v>
      </c>
      <c r="AJ216" s="14">
        <f t="shared" si="242"/>
        <v>-0.68275574035914044</v>
      </c>
      <c r="AK216" s="14">
        <f t="shared" si="243"/>
        <v>0.43688507024631129</v>
      </c>
      <c r="AL216" s="14">
        <f t="shared" si="244"/>
        <v>0.50880615097925297</v>
      </c>
      <c r="AM216" s="14">
        <f t="shared" si="245"/>
        <v>0.55023261802276413</v>
      </c>
      <c r="AN216" s="18">
        <f t="shared" si="246"/>
        <v>-416.62199999999939</v>
      </c>
      <c r="AO216" s="18">
        <f t="shared" si="247"/>
        <v>-1894.2349999999997</v>
      </c>
      <c r="AP216" s="18">
        <f t="shared" si="248"/>
        <v>-2968.1040000000003</v>
      </c>
      <c r="AQ216" s="14">
        <f t="shared" si="249"/>
        <v>-7.8019101123595336E-2</v>
      </c>
      <c r="AR216" s="14">
        <f t="shared" si="250"/>
        <v>-0.35472565543071155</v>
      </c>
      <c r="AS216" s="14">
        <f t="shared" si="251"/>
        <v>-0.55582471910112363</v>
      </c>
      <c r="AT216" s="12">
        <f t="shared" si="252"/>
        <v>-107.20400000000001</v>
      </c>
      <c r="AU216" s="12">
        <f t="shared" si="253"/>
        <v>-197.816</v>
      </c>
      <c r="AV216" s="12">
        <f t="shared" si="254"/>
        <v>-239.745</v>
      </c>
      <c r="AW216" s="14">
        <f t="shared" si="255"/>
        <v>-0.37094809688581321</v>
      </c>
      <c r="AX216" s="14">
        <f t="shared" si="256"/>
        <v>-0.68448442906574392</v>
      </c>
      <c r="AY216" s="14">
        <f t="shared" si="257"/>
        <v>-0.82956747404844289</v>
      </c>
      <c r="AZ216" s="12">
        <f t="shared" si="258"/>
        <v>-190.05780000000004</v>
      </c>
      <c r="BA216" s="12">
        <f t="shared" si="259"/>
        <v>-365.56440000000003</v>
      </c>
      <c r="BB216" s="12">
        <f t="shared" si="260"/>
        <v>-438.33660000000003</v>
      </c>
      <c r="BC216" s="14">
        <f t="shared" si="261"/>
        <v>-0.36326032110091744</v>
      </c>
      <c r="BD216" s="14">
        <f t="shared" si="262"/>
        <v>-0.6987087155963303</v>
      </c>
      <c r="BE216" s="14">
        <f t="shared" si="263"/>
        <v>-0.83779931192660551</v>
      </c>
      <c r="BF216" s="12">
        <f t="shared" si="264"/>
        <v>-103.63699999999994</v>
      </c>
      <c r="BG216" s="12">
        <f t="shared" si="265"/>
        <v>-395.81799999999998</v>
      </c>
      <c r="BH216" s="12">
        <f t="shared" si="266"/>
        <v>-558.93200000000002</v>
      </c>
      <c r="BI216" s="14">
        <f t="shared" si="267"/>
        <v>-0.14334301521438442</v>
      </c>
      <c r="BJ216" s="14">
        <f t="shared" si="268"/>
        <v>-0.54746611341632079</v>
      </c>
      <c r="BK216" s="14">
        <f t="shared" si="269"/>
        <v>-0.773073305670816</v>
      </c>
      <c r="BL216" s="12">
        <f t="shared" si="270"/>
        <v>-223.43799999999999</v>
      </c>
      <c r="BM216" s="12">
        <f t="shared" si="271"/>
        <v>-364.81900000000002</v>
      </c>
      <c r="BN216" s="12">
        <f t="shared" si="272"/>
        <v>-447.59000000000003</v>
      </c>
      <c r="BO216" s="14">
        <f t="shared" si="273"/>
        <v>-0.42398102466793164</v>
      </c>
      <c r="BP216" s="14">
        <f t="shared" si="274"/>
        <v>-0.69225616698292225</v>
      </c>
      <c r="BQ216" s="24">
        <f t="shared" si="275"/>
        <v>-0.84931688804554084</v>
      </c>
      <c r="BR216" s="19">
        <f t="shared" si="276"/>
        <v>24.3</v>
      </c>
      <c r="BS216" s="20">
        <f t="shared" si="277"/>
        <v>170.1</v>
      </c>
      <c r="BT216" s="13">
        <f t="shared" si="278"/>
        <v>1.2518398586988519E-2</v>
      </c>
      <c r="BU216" s="20">
        <f t="shared" si="279"/>
        <v>14.8</v>
      </c>
      <c r="BV216" s="20">
        <f t="shared" si="280"/>
        <v>103.60000000000001</v>
      </c>
      <c r="BW216" s="13">
        <f t="shared" si="281"/>
        <v>7.6243744480423911E-3</v>
      </c>
      <c r="BX216" s="20">
        <f t="shared" si="282"/>
        <v>16.5</v>
      </c>
      <c r="BY216" s="20">
        <f t="shared" si="283"/>
        <v>115.5</v>
      </c>
      <c r="BZ216" s="13">
        <f t="shared" si="284"/>
        <v>8.5001471886959074E-3</v>
      </c>
      <c r="CA216" s="20">
        <f t="shared" si="285"/>
        <v>24.3</v>
      </c>
      <c r="CB216" s="20">
        <f t="shared" si="286"/>
        <v>170.1</v>
      </c>
      <c r="CC216" s="17">
        <f t="shared" si="287"/>
        <v>1.2518398586988519E-2</v>
      </c>
      <c r="CE216" s="2">
        <v>13588</v>
      </c>
      <c r="CF216" s="2">
        <v>5340</v>
      </c>
      <c r="CG216" s="2">
        <v>2914</v>
      </c>
      <c r="CH216" s="2">
        <v>289</v>
      </c>
      <c r="CI216" s="2">
        <v>946</v>
      </c>
      <c r="CJ216" s="2">
        <v>14709</v>
      </c>
      <c r="CK216" s="2">
        <v>385</v>
      </c>
      <c r="CL216" s="2">
        <v>562.20000000000005</v>
      </c>
      <c r="CM216" s="2">
        <v>523.20000000000005</v>
      </c>
      <c r="CN216" s="2">
        <v>333</v>
      </c>
      <c r="CO216" s="2">
        <v>339</v>
      </c>
      <c r="CP216" s="2">
        <v>250</v>
      </c>
      <c r="CQ216" s="2">
        <v>203</v>
      </c>
      <c r="CR216" s="2">
        <v>750</v>
      </c>
      <c r="CS216" s="2">
        <v>723</v>
      </c>
      <c r="CT216" s="2">
        <v>569</v>
      </c>
      <c r="CU216" s="2">
        <v>527</v>
      </c>
      <c r="CV216" s="2">
        <v>11269.275000000001</v>
      </c>
      <c r="CW216" s="2">
        <v>6772.2549999999992</v>
      </c>
      <c r="CX216" s="2">
        <v>4310.7150000000001</v>
      </c>
      <c r="CY216" s="2">
        <v>4923.3780000000006</v>
      </c>
      <c r="CZ216" s="2">
        <v>3445.7650000000003</v>
      </c>
      <c r="DA216" s="2">
        <v>2371.8959999999997</v>
      </c>
      <c r="DB216" s="2">
        <v>181.79599999999999</v>
      </c>
      <c r="DC216" s="2">
        <v>91.183999999999997</v>
      </c>
      <c r="DD216" s="2">
        <v>49.255000000000003</v>
      </c>
      <c r="DE216" s="2">
        <v>333.1422</v>
      </c>
      <c r="DF216" s="2">
        <v>157.63560000000001</v>
      </c>
      <c r="DG216" s="2">
        <v>84.863399999999999</v>
      </c>
      <c r="DH216" s="2">
        <v>619.36300000000006</v>
      </c>
      <c r="DI216" s="2">
        <v>327.18200000000002</v>
      </c>
      <c r="DJ216" s="2">
        <v>164.06800000000001</v>
      </c>
      <c r="DK216" s="2">
        <v>303.56200000000001</v>
      </c>
      <c r="DL216" s="2">
        <v>162.18099999999998</v>
      </c>
      <c r="DM216" s="2">
        <v>79.41</v>
      </c>
      <c r="DN216" s="2">
        <v>24.3</v>
      </c>
      <c r="DO216" s="2">
        <v>14.8</v>
      </c>
      <c r="DP216" s="2">
        <v>16.5</v>
      </c>
    </row>
    <row r="217" spans="2:120" ht="14.25" customHeight="1" x14ac:dyDescent="0.2">
      <c r="B217" s="6">
        <v>12349</v>
      </c>
      <c r="C217" s="9" t="s">
        <v>448</v>
      </c>
      <c r="D217" s="9" t="s">
        <v>61</v>
      </c>
      <c r="E217" s="21" t="s">
        <v>459</v>
      </c>
      <c r="F217" s="9" t="s">
        <v>553</v>
      </c>
      <c r="G217" s="21">
        <v>1</v>
      </c>
      <c r="H217" s="11">
        <f t="shared" si="216"/>
        <v>12906</v>
      </c>
      <c r="I217" s="12">
        <f t="shared" si="217"/>
        <v>5186</v>
      </c>
      <c r="J217" s="14">
        <f t="shared" si="218"/>
        <v>0.40182860684952737</v>
      </c>
      <c r="K217" s="14">
        <f t="shared" si="219"/>
        <v>0.21648845498217884</v>
      </c>
      <c r="L217" s="15">
        <f t="shared" si="220"/>
        <v>1.1957796014067996</v>
      </c>
      <c r="M217" s="12">
        <f t="shared" si="221"/>
        <v>0</v>
      </c>
      <c r="N217" s="14">
        <f t="shared" si="222"/>
        <v>-8.3901192504258981E-2</v>
      </c>
      <c r="O217" s="16">
        <f t="shared" si="223"/>
        <v>-95</v>
      </c>
      <c r="P217" s="14">
        <f t="shared" si="224"/>
        <v>-0.27142857142857146</v>
      </c>
      <c r="Q217" s="12">
        <f t="shared" si="225"/>
        <v>-106.20000000000005</v>
      </c>
      <c r="R217" s="14">
        <f t="shared" si="226"/>
        <v>-0.17404129793510326</v>
      </c>
      <c r="S217" s="18">
        <f t="shared" si="227"/>
        <v>46</v>
      </c>
      <c r="T217" s="14">
        <f t="shared" si="228"/>
        <v>0.15181518151815176</v>
      </c>
      <c r="U217" s="18">
        <f t="shared" si="229"/>
        <v>70</v>
      </c>
      <c r="V217" s="14">
        <f t="shared" si="230"/>
        <v>0.23026315789473684</v>
      </c>
      <c r="W217" s="12">
        <f t="shared" si="231"/>
        <v>-1</v>
      </c>
      <c r="X217" s="14">
        <f t="shared" si="232"/>
        <v>-1.4727540500736325E-3</v>
      </c>
      <c r="Y217" s="12">
        <f t="shared" si="233"/>
        <v>-23</v>
      </c>
      <c r="Z217" s="14">
        <f t="shared" si="234"/>
        <v>-4.7034764826175857E-2</v>
      </c>
      <c r="AA217" s="12">
        <v>-295.88410000000113</v>
      </c>
      <c r="AB217" s="26">
        <v>-3.3627457372691238E-2</v>
      </c>
      <c r="AC217" s="12">
        <f t="shared" si="235"/>
        <v>0</v>
      </c>
      <c r="AD217" s="24">
        <f t="shared" si="236"/>
        <v>0</v>
      </c>
      <c r="AE217" s="11">
        <f t="shared" si="237"/>
        <v>-2329.1990000000005</v>
      </c>
      <c r="AF217" s="12">
        <f t="shared" si="238"/>
        <v>-6785.4219999999987</v>
      </c>
      <c r="AG217" s="12">
        <f t="shared" si="239"/>
        <v>-9176.0740000000005</v>
      </c>
      <c r="AH217" s="14">
        <f t="shared" si="240"/>
        <v>-0.18047412056407874</v>
      </c>
      <c r="AI217" s="14">
        <f t="shared" si="241"/>
        <v>-0.52575716720904997</v>
      </c>
      <c r="AJ217" s="14">
        <f t="shared" si="242"/>
        <v>-0.71099287153262047</v>
      </c>
      <c r="AK217" s="14">
        <f t="shared" si="243"/>
        <v>0.44386889759956721</v>
      </c>
      <c r="AL217" s="14">
        <f t="shared" si="244"/>
        <v>0.53968089288299226</v>
      </c>
      <c r="AM217" s="14">
        <f t="shared" si="245"/>
        <v>0.58448746704358201</v>
      </c>
      <c r="AN217" s="18">
        <f t="shared" si="246"/>
        <v>-491.28700000000026</v>
      </c>
      <c r="AO217" s="18">
        <f t="shared" si="247"/>
        <v>-1882.8410000000003</v>
      </c>
      <c r="AP217" s="18">
        <f t="shared" si="248"/>
        <v>-3005.9050000000002</v>
      </c>
      <c r="AQ217" s="14">
        <f t="shared" si="249"/>
        <v>-9.4733320478210592E-2</v>
      </c>
      <c r="AR217" s="14">
        <f t="shared" si="250"/>
        <v>-0.36306228306980337</v>
      </c>
      <c r="AS217" s="14">
        <f t="shared" si="251"/>
        <v>-0.57961916698804483</v>
      </c>
      <c r="AT217" s="12">
        <f t="shared" si="252"/>
        <v>-87.540999999999997</v>
      </c>
      <c r="AU217" s="12">
        <f t="shared" si="253"/>
        <v>-183.268</v>
      </c>
      <c r="AV217" s="12">
        <f t="shared" si="254"/>
        <v>-216.19400000000002</v>
      </c>
      <c r="AW217" s="14">
        <f t="shared" si="255"/>
        <v>-0.34329803921568625</v>
      </c>
      <c r="AX217" s="14">
        <f t="shared" si="256"/>
        <v>-0.71869803921568631</v>
      </c>
      <c r="AY217" s="14">
        <f t="shared" si="257"/>
        <v>-0.84781960784313726</v>
      </c>
      <c r="AZ217" s="12">
        <f t="shared" si="258"/>
        <v>-208.12080000000003</v>
      </c>
      <c r="BA217" s="12">
        <f t="shared" si="259"/>
        <v>-371.92560000000003</v>
      </c>
      <c r="BB217" s="12">
        <f t="shared" si="260"/>
        <v>-435.72899999999998</v>
      </c>
      <c r="BC217" s="14">
        <f t="shared" si="261"/>
        <v>-0.41293809523809533</v>
      </c>
      <c r="BD217" s="14">
        <f t="shared" si="262"/>
        <v>-0.73794761904761907</v>
      </c>
      <c r="BE217" s="14">
        <f t="shared" si="263"/>
        <v>-0.86454166666666665</v>
      </c>
      <c r="BF217" s="12">
        <f t="shared" si="264"/>
        <v>-137.88499999999999</v>
      </c>
      <c r="BG217" s="12">
        <f t="shared" si="265"/>
        <v>-429.17600000000004</v>
      </c>
      <c r="BH217" s="12">
        <f t="shared" si="266"/>
        <v>-554.64300000000003</v>
      </c>
      <c r="BI217" s="14">
        <f t="shared" si="267"/>
        <v>-0.20337020648967552</v>
      </c>
      <c r="BJ217" s="14">
        <f t="shared" si="268"/>
        <v>-0.63300294985250738</v>
      </c>
      <c r="BK217" s="14">
        <f t="shared" si="269"/>
        <v>-0.81805752212389382</v>
      </c>
      <c r="BL217" s="12">
        <f t="shared" si="270"/>
        <v>-189.90499999999997</v>
      </c>
      <c r="BM217" s="12">
        <f t="shared" si="271"/>
        <v>-337.95299999999997</v>
      </c>
      <c r="BN217" s="12">
        <f t="shared" si="272"/>
        <v>-397.64400000000001</v>
      </c>
      <c r="BO217" s="14">
        <f t="shared" si="273"/>
        <v>-0.40752145922746774</v>
      </c>
      <c r="BP217" s="14">
        <f t="shared" si="274"/>
        <v>-0.72522103004291849</v>
      </c>
      <c r="BQ217" s="24">
        <f t="shared" si="275"/>
        <v>-0.85331330472103006</v>
      </c>
      <c r="BR217" s="19">
        <f t="shared" si="276"/>
        <v>25</v>
      </c>
      <c r="BS217" s="20">
        <f t="shared" si="277"/>
        <v>175</v>
      </c>
      <c r="BT217" s="13">
        <f t="shared" si="278"/>
        <v>1.3559584689291802E-2</v>
      </c>
      <c r="BU217" s="20">
        <f t="shared" si="279"/>
        <v>17.399999999999999</v>
      </c>
      <c r="BV217" s="20">
        <f t="shared" si="280"/>
        <v>121.79999999999998</v>
      </c>
      <c r="BW217" s="13">
        <f t="shared" si="281"/>
        <v>9.4374709437470925E-3</v>
      </c>
      <c r="BX217" s="20">
        <f t="shared" si="282"/>
        <v>16.899999999999999</v>
      </c>
      <c r="BY217" s="20">
        <f t="shared" si="283"/>
        <v>118.29999999999998</v>
      </c>
      <c r="BZ217" s="13">
        <f t="shared" si="284"/>
        <v>9.1662792499612577E-3</v>
      </c>
      <c r="CA217" s="20">
        <f t="shared" si="285"/>
        <v>25</v>
      </c>
      <c r="CB217" s="20">
        <f t="shared" si="286"/>
        <v>175</v>
      </c>
      <c r="CC217" s="17">
        <f t="shared" si="287"/>
        <v>1.3559584689291802E-2</v>
      </c>
      <c r="CE217" s="2">
        <v>12906</v>
      </c>
      <c r="CF217" s="2">
        <v>5186</v>
      </c>
      <c r="CG217" s="2">
        <v>2794</v>
      </c>
      <c r="CH217" s="2">
        <v>255</v>
      </c>
      <c r="CI217" s="2">
        <v>853</v>
      </c>
      <c r="CJ217" s="2">
        <v>14088</v>
      </c>
      <c r="CK217" s="2">
        <v>350</v>
      </c>
      <c r="CL217" s="2">
        <v>610.20000000000005</v>
      </c>
      <c r="CM217" s="2">
        <v>504</v>
      </c>
      <c r="CN217" s="2">
        <v>303</v>
      </c>
      <c r="CO217" s="2">
        <v>257</v>
      </c>
      <c r="CP217" s="2">
        <v>304</v>
      </c>
      <c r="CQ217" s="2">
        <v>234</v>
      </c>
      <c r="CR217" s="2">
        <v>679</v>
      </c>
      <c r="CS217" s="2">
        <v>678</v>
      </c>
      <c r="CT217" s="2">
        <v>489</v>
      </c>
      <c r="CU217" s="2">
        <v>466</v>
      </c>
      <c r="CV217" s="2">
        <v>10576.800999999999</v>
      </c>
      <c r="CW217" s="2">
        <v>6120.5780000000013</v>
      </c>
      <c r="CX217" s="2">
        <v>3729.9260000000004</v>
      </c>
      <c r="CY217" s="2">
        <v>4694.7129999999997</v>
      </c>
      <c r="CZ217" s="2">
        <v>3303.1589999999997</v>
      </c>
      <c r="DA217" s="2">
        <v>2180.0949999999998</v>
      </c>
      <c r="DB217" s="2">
        <v>167.459</v>
      </c>
      <c r="DC217" s="2">
        <v>71.731999999999999</v>
      </c>
      <c r="DD217" s="2">
        <v>38.805999999999997</v>
      </c>
      <c r="DE217" s="2">
        <v>295.87919999999997</v>
      </c>
      <c r="DF217" s="2">
        <v>132.0744</v>
      </c>
      <c r="DG217" s="2">
        <v>68.271000000000001</v>
      </c>
      <c r="DH217" s="2">
        <v>540.11500000000001</v>
      </c>
      <c r="DI217" s="2">
        <v>248.82399999999998</v>
      </c>
      <c r="DJ217" s="2">
        <v>123.357</v>
      </c>
      <c r="DK217" s="2">
        <v>276.09500000000003</v>
      </c>
      <c r="DL217" s="2">
        <v>128.047</v>
      </c>
      <c r="DM217" s="2">
        <v>68.355999999999995</v>
      </c>
      <c r="DN217" s="2">
        <v>25</v>
      </c>
      <c r="DO217" s="2">
        <v>17.399999999999999</v>
      </c>
      <c r="DP217" s="2">
        <v>16.899999999999999</v>
      </c>
    </row>
    <row r="218" spans="2:120" ht="14.25" customHeight="1" x14ac:dyDescent="0.2">
      <c r="B218" s="6">
        <v>12403</v>
      </c>
      <c r="C218" s="9" t="s">
        <v>448</v>
      </c>
      <c r="D218" s="9" t="s">
        <v>61</v>
      </c>
      <c r="E218" s="21" t="s">
        <v>459</v>
      </c>
      <c r="F218" s="9" t="s">
        <v>554</v>
      </c>
      <c r="G218" s="21">
        <v>1</v>
      </c>
      <c r="H218" s="11">
        <f t="shared" si="216"/>
        <v>14333</v>
      </c>
      <c r="I218" s="12">
        <f t="shared" si="217"/>
        <v>6066</v>
      </c>
      <c r="J218" s="14">
        <f t="shared" si="218"/>
        <v>0.42321914463127047</v>
      </c>
      <c r="K218" s="14">
        <f t="shared" si="219"/>
        <v>0.22974952905881532</v>
      </c>
      <c r="L218" s="15">
        <f t="shared" si="220"/>
        <v>0.84324324324324329</v>
      </c>
      <c r="M218" s="12">
        <f t="shared" si="221"/>
        <v>0</v>
      </c>
      <c r="N218" s="14">
        <f t="shared" si="222"/>
        <v>-0.10457924657962137</v>
      </c>
      <c r="O218" s="16">
        <f t="shared" si="223"/>
        <v>-120</v>
      </c>
      <c r="P218" s="14">
        <f t="shared" si="224"/>
        <v>-0.38095238095238093</v>
      </c>
      <c r="Q218" s="12">
        <f t="shared" si="225"/>
        <v>-131.99999999999989</v>
      </c>
      <c r="R218" s="14">
        <f t="shared" si="226"/>
        <v>-0.22657054582904201</v>
      </c>
      <c r="S218" s="18">
        <f t="shared" si="227"/>
        <v>23</v>
      </c>
      <c r="T218" s="14">
        <f t="shared" si="228"/>
        <v>7.2327044025157217E-2</v>
      </c>
      <c r="U218" s="18">
        <f t="shared" si="229"/>
        <v>68</v>
      </c>
      <c r="V218" s="14">
        <f t="shared" si="230"/>
        <v>0.21725239616613423</v>
      </c>
      <c r="W218" s="12">
        <f t="shared" si="231"/>
        <v>-97</v>
      </c>
      <c r="X218" s="14">
        <f t="shared" si="232"/>
        <v>-0.14809160305343516</v>
      </c>
      <c r="Y218" s="12">
        <f t="shared" si="233"/>
        <v>-84</v>
      </c>
      <c r="Z218" s="14">
        <f t="shared" si="234"/>
        <v>-0.14973262032085566</v>
      </c>
      <c r="AA218" s="12">
        <v>-536.85757999999987</v>
      </c>
      <c r="AB218" s="26">
        <v>-5.4366108640120703E-2</v>
      </c>
      <c r="AC218" s="12">
        <f t="shared" si="235"/>
        <v>0</v>
      </c>
      <c r="AD218" s="24">
        <f t="shared" si="236"/>
        <v>0</v>
      </c>
      <c r="AE218" s="11">
        <f t="shared" si="237"/>
        <v>-3146.9570000000003</v>
      </c>
      <c r="AF218" s="12">
        <f t="shared" si="238"/>
        <v>-8757.5859999999993</v>
      </c>
      <c r="AG218" s="12">
        <f t="shared" si="239"/>
        <v>-11506.442999999999</v>
      </c>
      <c r="AH218" s="14">
        <f t="shared" si="240"/>
        <v>-0.21956024558710674</v>
      </c>
      <c r="AI218" s="14">
        <f t="shared" si="241"/>
        <v>-0.61100858159492089</v>
      </c>
      <c r="AJ218" s="14">
        <f t="shared" si="242"/>
        <v>-0.80279376264564295</v>
      </c>
      <c r="AK218" s="14">
        <f t="shared" si="243"/>
        <v>0.49426691815863755</v>
      </c>
      <c r="AL218" s="14">
        <f t="shared" si="244"/>
        <v>0.65365531599985227</v>
      </c>
      <c r="AM218" s="14">
        <f t="shared" si="245"/>
        <v>0.6872555550799081</v>
      </c>
      <c r="AN218" s="18">
        <f t="shared" si="246"/>
        <v>-537.10899999999947</v>
      </c>
      <c r="AO218" s="18">
        <f t="shared" si="247"/>
        <v>-2421.6010000000001</v>
      </c>
      <c r="AP218" s="18">
        <f t="shared" si="248"/>
        <v>-4123.433</v>
      </c>
      <c r="AQ218" s="14">
        <f t="shared" si="249"/>
        <v>-8.854418067919545E-2</v>
      </c>
      <c r="AR218" s="14">
        <f t="shared" si="250"/>
        <v>-0.39920886910649522</v>
      </c>
      <c r="AS218" s="14">
        <f t="shared" si="251"/>
        <v>-0.6797614573030003</v>
      </c>
      <c r="AT218" s="12">
        <f t="shared" si="252"/>
        <v>-78.391999999999996</v>
      </c>
      <c r="AU218" s="12">
        <f t="shared" si="253"/>
        <v>-160.083</v>
      </c>
      <c r="AV218" s="12">
        <f t="shared" si="254"/>
        <v>-180.73</v>
      </c>
      <c r="AW218" s="14">
        <f t="shared" si="255"/>
        <v>-0.40201025641025634</v>
      </c>
      <c r="AX218" s="14">
        <f t="shared" si="256"/>
        <v>-0.82093846153846151</v>
      </c>
      <c r="AY218" s="14">
        <f t="shared" si="257"/>
        <v>-0.92682051282051281</v>
      </c>
      <c r="AZ218" s="12">
        <f t="shared" si="258"/>
        <v>-245.66340000000002</v>
      </c>
      <c r="BA218" s="12">
        <f t="shared" si="259"/>
        <v>-383.03100000000006</v>
      </c>
      <c r="BB218" s="12">
        <f t="shared" si="260"/>
        <v>-424.77000000000004</v>
      </c>
      <c r="BC218" s="14">
        <f t="shared" si="261"/>
        <v>-0.54519174434087891</v>
      </c>
      <c r="BD218" s="14">
        <f t="shared" si="262"/>
        <v>-0.85004660452729697</v>
      </c>
      <c r="BE218" s="14">
        <f t="shared" si="263"/>
        <v>-0.94267643142476698</v>
      </c>
      <c r="BF218" s="12">
        <f t="shared" si="264"/>
        <v>-200.476</v>
      </c>
      <c r="BG218" s="12">
        <f t="shared" si="265"/>
        <v>-426.327</v>
      </c>
      <c r="BH218" s="12">
        <f t="shared" si="266"/>
        <v>-501.90899999999999</v>
      </c>
      <c r="BI218" s="14">
        <f t="shared" si="267"/>
        <v>-0.35927598566308239</v>
      </c>
      <c r="BJ218" s="14">
        <f t="shared" si="268"/>
        <v>-0.7640268817204301</v>
      </c>
      <c r="BK218" s="14">
        <f t="shared" si="269"/>
        <v>-0.89947849462365592</v>
      </c>
      <c r="BL218" s="12">
        <f t="shared" si="270"/>
        <v>-199.48000000000002</v>
      </c>
      <c r="BM218" s="12">
        <f t="shared" si="271"/>
        <v>-386.226</v>
      </c>
      <c r="BN218" s="12">
        <f t="shared" si="272"/>
        <v>-441.024</v>
      </c>
      <c r="BO218" s="14">
        <f t="shared" si="273"/>
        <v>-0.41819706498951781</v>
      </c>
      <c r="BP218" s="14">
        <f t="shared" si="274"/>
        <v>-0.80969811320754714</v>
      </c>
      <c r="BQ218" s="24">
        <f t="shared" si="275"/>
        <v>-0.92457861635220129</v>
      </c>
      <c r="BR218" s="19">
        <f t="shared" si="276"/>
        <v>39.1</v>
      </c>
      <c r="BS218" s="20">
        <f t="shared" si="277"/>
        <v>273.7</v>
      </c>
      <c r="BT218" s="13">
        <f t="shared" si="278"/>
        <v>1.9095792925416868E-2</v>
      </c>
      <c r="BU218" s="20">
        <f t="shared" si="279"/>
        <v>31.5</v>
      </c>
      <c r="BV218" s="20">
        <f t="shared" si="280"/>
        <v>220.5</v>
      </c>
      <c r="BW218" s="13">
        <f t="shared" si="281"/>
        <v>1.5384078699504639E-2</v>
      </c>
      <c r="BX218" s="20">
        <f t="shared" si="282"/>
        <v>23.1</v>
      </c>
      <c r="BY218" s="20">
        <f t="shared" si="283"/>
        <v>161.70000000000002</v>
      </c>
      <c r="BZ218" s="13">
        <f t="shared" si="284"/>
        <v>1.1281657712970071E-2</v>
      </c>
      <c r="CA218" s="20">
        <f t="shared" si="285"/>
        <v>39.1</v>
      </c>
      <c r="CB218" s="20">
        <f t="shared" si="286"/>
        <v>273.7</v>
      </c>
      <c r="CC218" s="17">
        <f t="shared" si="287"/>
        <v>1.9095792925416868E-2</v>
      </c>
      <c r="CE218" s="2">
        <v>14333</v>
      </c>
      <c r="CF218" s="2">
        <v>6066</v>
      </c>
      <c r="CG218" s="2">
        <v>3293</v>
      </c>
      <c r="CH218" s="2">
        <v>195</v>
      </c>
      <c r="CI218" s="2">
        <v>925</v>
      </c>
      <c r="CJ218" s="2">
        <v>16007</v>
      </c>
      <c r="CK218" s="2">
        <v>315</v>
      </c>
      <c r="CL218" s="2">
        <v>582.59999999999991</v>
      </c>
      <c r="CM218" s="2">
        <v>450.6</v>
      </c>
      <c r="CN218" s="2">
        <v>318</v>
      </c>
      <c r="CO218" s="2">
        <v>295</v>
      </c>
      <c r="CP218" s="2">
        <v>313</v>
      </c>
      <c r="CQ218" s="2">
        <v>245</v>
      </c>
      <c r="CR218" s="2">
        <v>655</v>
      </c>
      <c r="CS218" s="2">
        <v>558</v>
      </c>
      <c r="CT218" s="2">
        <v>561</v>
      </c>
      <c r="CU218" s="2">
        <v>477</v>
      </c>
      <c r="CV218" s="2">
        <v>11186.043</v>
      </c>
      <c r="CW218" s="2">
        <v>5575.4139999999998</v>
      </c>
      <c r="CX218" s="2">
        <v>2826.5570000000002</v>
      </c>
      <c r="CY218" s="2">
        <v>5528.8910000000005</v>
      </c>
      <c r="CZ218" s="2">
        <v>3644.3989999999999</v>
      </c>
      <c r="DA218" s="2">
        <v>1942.567</v>
      </c>
      <c r="DB218" s="2">
        <v>116.608</v>
      </c>
      <c r="DC218" s="2">
        <v>34.917000000000002</v>
      </c>
      <c r="DD218" s="2">
        <v>14.27</v>
      </c>
      <c r="DE218" s="2">
        <v>204.9366</v>
      </c>
      <c r="DF218" s="2">
        <v>67.568999999999988</v>
      </c>
      <c r="DG218" s="2">
        <v>25.83</v>
      </c>
      <c r="DH218" s="2">
        <v>357.524</v>
      </c>
      <c r="DI218" s="2">
        <v>131.673</v>
      </c>
      <c r="DJ218" s="2">
        <v>56.091000000000001</v>
      </c>
      <c r="DK218" s="2">
        <v>277.52</v>
      </c>
      <c r="DL218" s="2">
        <v>90.774000000000001</v>
      </c>
      <c r="DM218" s="2">
        <v>35.975999999999999</v>
      </c>
      <c r="DN218" s="2">
        <v>39.1</v>
      </c>
      <c r="DO218" s="2">
        <v>31.5</v>
      </c>
      <c r="DP218" s="2">
        <v>23.1</v>
      </c>
    </row>
    <row r="219" spans="2:120" ht="14.25" customHeight="1" x14ac:dyDescent="0.2">
      <c r="B219" s="6">
        <v>12409</v>
      </c>
      <c r="C219" s="9" t="s">
        <v>448</v>
      </c>
      <c r="D219" s="9" t="s">
        <v>61</v>
      </c>
      <c r="E219" s="21" t="s">
        <v>459</v>
      </c>
      <c r="F219" s="9" t="s">
        <v>555</v>
      </c>
      <c r="G219" s="21">
        <v>0</v>
      </c>
      <c r="H219" s="11">
        <f t="shared" si="216"/>
        <v>6776</v>
      </c>
      <c r="I219" s="12">
        <f t="shared" si="217"/>
        <v>2453</v>
      </c>
      <c r="J219" s="14">
        <f t="shared" si="218"/>
        <v>0.36201298701298701</v>
      </c>
      <c r="K219" s="14">
        <f t="shared" si="219"/>
        <v>0.19451003541912631</v>
      </c>
      <c r="L219" s="15">
        <f t="shared" si="220"/>
        <v>1.0408921933085502</v>
      </c>
      <c r="M219" s="12">
        <f t="shared" si="221"/>
        <v>0</v>
      </c>
      <c r="N219" s="14">
        <f t="shared" si="222"/>
        <v>-7.2670042425071801E-2</v>
      </c>
      <c r="O219" s="16">
        <f t="shared" si="223"/>
        <v>-41</v>
      </c>
      <c r="P219" s="14">
        <f t="shared" si="224"/>
        <v>-0.22651933701657456</v>
      </c>
      <c r="Q219" s="12">
        <f t="shared" si="225"/>
        <v>-57</v>
      </c>
      <c r="R219" s="14">
        <f t="shared" si="226"/>
        <v>-0.18304431599229287</v>
      </c>
      <c r="S219" s="18">
        <f t="shared" si="227"/>
        <v>21</v>
      </c>
      <c r="T219" s="14">
        <f t="shared" si="228"/>
        <v>0.13725490196078427</v>
      </c>
      <c r="U219" s="18">
        <f t="shared" si="229"/>
        <v>22</v>
      </c>
      <c r="V219" s="14">
        <f t="shared" si="230"/>
        <v>0.16417910447761197</v>
      </c>
      <c r="W219" s="12">
        <f t="shared" si="231"/>
        <v>-3</v>
      </c>
      <c r="X219" s="14">
        <f t="shared" si="232"/>
        <v>-8.0213903743315829E-3</v>
      </c>
      <c r="Y219" s="12">
        <f t="shared" si="233"/>
        <v>-22</v>
      </c>
      <c r="Z219" s="14">
        <f t="shared" si="234"/>
        <v>-6.9400630914826511E-2</v>
      </c>
      <c r="AA219" s="12">
        <v>-110.1613099999995</v>
      </c>
      <c r="AB219" s="26">
        <v>-2.2873260032064691E-2</v>
      </c>
      <c r="AC219" s="12">
        <f t="shared" si="235"/>
        <v>0</v>
      </c>
      <c r="AD219" s="24">
        <f t="shared" si="236"/>
        <v>0</v>
      </c>
      <c r="AE219" s="11">
        <f t="shared" si="237"/>
        <v>-1006.8330000000005</v>
      </c>
      <c r="AF219" s="12">
        <f t="shared" si="238"/>
        <v>-3139.1419999999998</v>
      </c>
      <c r="AG219" s="12">
        <f t="shared" si="239"/>
        <v>-4414.3090000000002</v>
      </c>
      <c r="AH219" s="14">
        <f t="shared" si="240"/>
        <v>-0.14858810507674147</v>
      </c>
      <c r="AI219" s="14">
        <f t="shared" si="241"/>
        <v>-0.46327361275088541</v>
      </c>
      <c r="AJ219" s="14">
        <f t="shared" si="242"/>
        <v>-0.65146236717827632</v>
      </c>
      <c r="AK219" s="14">
        <f t="shared" si="243"/>
        <v>0.41792307277636448</v>
      </c>
      <c r="AL219" s="14">
        <f t="shared" si="244"/>
        <v>0.50601975661408827</v>
      </c>
      <c r="AM219" s="14">
        <f t="shared" si="245"/>
        <v>0.55221957487241136</v>
      </c>
      <c r="AN219" s="18">
        <f t="shared" si="246"/>
        <v>-41.931999999999789</v>
      </c>
      <c r="AO219" s="18">
        <f t="shared" si="247"/>
        <v>-612.67799999999988</v>
      </c>
      <c r="AP219" s="18">
        <f t="shared" si="248"/>
        <v>-1148.828</v>
      </c>
      <c r="AQ219" s="14">
        <f t="shared" si="249"/>
        <v>-1.7094170403587405E-2</v>
      </c>
      <c r="AR219" s="14">
        <f t="shared" si="250"/>
        <v>-0.24976681614349772</v>
      </c>
      <c r="AS219" s="14">
        <f t="shared" si="251"/>
        <v>-0.46833591520587037</v>
      </c>
      <c r="AT219" s="12">
        <f t="shared" si="252"/>
        <v>-42.028999999999996</v>
      </c>
      <c r="AU219" s="12">
        <f t="shared" si="253"/>
        <v>-87.576999999999998</v>
      </c>
      <c r="AV219" s="12">
        <f t="shared" si="254"/>
        <v>-110.39400000000001</v>
      </c>
      <c r="AW219" s="14">
        <f t="shared" si="255"/>
        <v>-0.30020714285714278</v>
      </c>
      <c r="AX219" s="14">
        <f t="shared" si="256"/>
        <v>-0.62555000000000005</v>
      </c>
      <c r="AY219" s="14">
        <f t="shared" si="257"/>
        <v>-0.78852857142857147</v>
      </c>
      <c r="AZ219" s="12">
        <f t="shared" si="258"/>
        <v>-79.345199999999977</v>
      </c>
      <c r="BA219" s="12">
        <f t="shared" si="259"/>
        <v>-164.45459999999997</v>
      </c>
      <c r="BB219" s="12">
        <f t="shared" si="260"/>
        <v>-202.00439999999998</v>
      </c>
      <c r="BC219" s="14">
        <f t="shared" si="261"/>
        <v>-0.31189150943396216</v>
      </c>
      <c r="BD219" s="14">
        <f t="shared" si="262"/>
        <v>-0.64644103773584904</v>
      </c>
      <c r="BE219" s="14">
        <f t="shared" si="263"/>
        <v>-0.79404245283018871</v>
      </c>
      <c r="BF219" s="12">
        <f t="shared" si="264"/>
        <v>-82.976999999999975</v>
      </c>
      <c r="BG219" s="12">
        <f t="shared" si="265"/>
        <v>-248.40600000000001</v>
      </c>
      <c r="BH219" s="12">
        <f t="shared" si="266"/>
        <v>-298.09299999999996</v>
      </c>
      <c r="BI219" s="14">
        <f t="shared" si="267"/>
        <v>-0.22365768194070079</v>
      </c>
      <c r="BJ219" s="14">
        <f t="shared" si="268"/>
        <v>-0.66955795148247976</v>
      </c>
      <c r="BK219" s="14">
        <f t="shared" si="269"/>
        <v>-0.80348517520215634</v>
      </c>
      <c r="BL219" s="12">
        <f t="shared" si="270"/>
        <v>-96.723000000000013</v>
      </c>
      <c r="BM219" s="12">
        <f t="shared" si="271"/>
        <v>-182.078</v>
      </c>
      <c r="BN219" s="12">
        <f t="shared" si="272"/>
        <v>-236.095</v>
      </c>
      <c r="BO219" s="14">
        <f t="shared" si="273"/>
        <v>-0.32787457627118644</v>
      </c>
      <c r="BP219" s="14">
        <f t="shared" si="274"/>
        <v>-0.61721355932203392</v>
      </c>
      <c r="BQ219" s="24">
        <f t="shared" si="275"/>
        <v>-0.80032203389830503</v>
      </c>
      <c r="BR219" s="19">
        <f t="shared" si="276"/>
        <v>10.9</v>
      </c>
      <c r="BS219" s="20">
        <f t="shared" si="277"/>
        <v>76.3</v>
      </c>
      <c r="BT219" s="13">
        <f t="shared" si="278"/>
        <v>1.1260330578512397E-2</v>
      </c>
      <c r="BU219" s="20">
        <f t="shared" si="279"/>
        <v>7.6</v>
      </c>
      <c r="BV219" s="20">
        <f t="shared" si="280"/>
        <v>53.199999999999996</v>
      </c>
      <c r="BW219" s="13">
        <f t="shared" si="281"/>
        <v>7.8512396694214864E-3</v>
      </c>
      <c r="BX219" s="20">
        <f t="shared" si="282"/>
        <v>7.6</v>
      </c>
      <c r="BY219" s="20">
        <f t="shared" si="283"/>
        <v>53.199999999999996</v>
      </c>
      <c r="BZ219" s="13">
        <f t="shared" si="284"/>
        <v>7.8512396694214864E-3</v>
      </c>
      <c r="CA219" s="20">
        <f t="shared" si="285"/>
        <v>10.9</v>
      </c>
      <c r="CB219" s="20">
        <f t="shared" si="286"/>
        <v>76.3</v>
      </c>
      <c r="CC219" s="17">
        <f t="shared" si="287"/>
        <v>1.1260330578512397E-2</v>
      </c>
      <c r="CE219" s="2">
        <v>6776</v>
      </c>
      <c r="CF219" s="2">
        <v>2453</v>
      </c>
      <c r="CG219" s="2">
        <v>1318</v>
      </c>
      <c r="CH219" s="2">
        <v>140</v>
      </c>
      <c r="CI219" s="2">
        <v>538</v>
      </c>
      <c r="CJ219" s="2">
        <v>7307</v>
      </c>
      <c r="CK219" s="2">
        <v>181</v>
      </c>
      <c r="CL219" s="2">
        <v>311.39999999999998</v>
      </c>
      <c r="CM219" s="2">
        <v>254.39999999999998</v>
      </c>
      <c r="CN219" s="2">
        <v>153</v>
      </c>
      <c r="CO219" s="2">
        <v>132</v>
      </c>
      <c r="CP219" s="2">
        <v>134</v>
      </c>
      <c r="CQ219" s="2">
        <v>112</v>
      </c>
      <c r="CR219" s="2">
        <v>374</v>
      </c>
      <c r="CS219" s="2">
        <v>371</v>
      </c>
      <c r="CT219" s="2">
        <v>317</v>
      </c>
      <c r="CU219" s="2">
        <v>295</v>
      </c>
      <c r="CV219" s="2">
        <v>5769.1669999999995</v>
      </c>
      <c r="CW219" s="2">
        <v>3636.8580000000002</v>
      </c>
      <c r="CX219" s="2">
        <v>2361.6909999999998</v>
      </c>
      <c r="CY219" s="2">
        <v>2411.0680000000002</v>
      </c>
      <c r="CZ219" s="2">
        <v>1840.3220000000001</v>
      </c>
      <c r="DA219" s="2">
        <v>1304.172</v>
      </c>
      <c r="DB219" s="2">
        <v>97.971000000000004</v>
      </c>
      <c r="DC219" s="2">
        <v>52.423000000000002</v>
      </c>
      <c r="DD219" s="2">
        <v>29.606000000000002</v>
      </c>
      <c r="DE219" s="2">
        <v>175.0548</v>
      </c>
      <c r="DF219" s="2">
        <v>89.945399999999992</v>
      </c>
      <c r="DG219" s="2">
        <v>52.395599999999995</v>
      </c>
      <c r="DH219" s="2">
        <v>288.02300000000002</v>
      </c>
      <c r="DI219" s="2">
        <v>122.59400000000001</v>
      </c>
      <c r="DJ219" s="2">
        <v>72.907000000000011</v>
      </c>
      <c r="DK219" s="2">
        <v>198.27699999999999</v>
      </c>
      <c r="DL219" s="2">
        <v>112.922</v>
      </c>
      <c r="DM219" s="2">
        <v>58.905000000000001</v>
      </c>
      <c r="DN219" s="2">
        <v>10.9</v>
      </c>
      <c r="DO219" s="2">
        <v>7.6</v>
      </c>
      <c r="DP219" s="2">
        <v>7.6</v>
      </c>
    </row>
    <row r="220" spans="2:120" ht="14.25" customHeight="1" x14ac:dyDescent="0.2">
      <c r="B220" s="6">
        <v>12410</v>
      </c>
      <c r="C220" s="9" t="s">
        <v>448</v>
      </c>
      <c r="D220" s="9" t="s">
        <v>61</v>
      </c>
      <c r="E220" s="21" t="s">
        <v>459</v>
      </c>
      <c r="F220" s="9" t="s">
        <v>556</v>
      </c>
      <c r="G220" s="21">
        <v>0</v>
      </c>
      <c r="H220" s="11">
        <f t="shared" si="216"/>
        <v>22378</v>
      </c>
      <c r="I220" s="12">
        <f t="shared" si="217"/>
        <v>8431</v>
      </c>
      <c r="J220" s="14">
        <f t="shared" si="218"/>
        <v>0.37675395477701312</v>
      </c>
      <c r="K220" s="14">
        <f t="shared" si="219"/>
        <v>0.20953615157744213</v>
      </c>
      <c r="L220" s="15">
        <f t="shared" si="220"/>
        <v>1.2694174757281553</v>
      </c>
      <c r="M220" s="12">
        <f t="shared" si="221"/>
        <v>0</v>
      </c>
      <c r="N220" s="14">
        <f t="shared" si="222"/>
        <v>-6.2151628179875074E-2</v>
      </c>
      <c r="O220" s="16">
        <f t="shared" si="223"/>
        <v>-192</v>
      </c>
      <c r="P220" s="14">
        <f t="shared" si="224"/>
        <v>-0.26853146853146859</v>
      </c>
      <c r="Q220" s="12">
        <f t="shared" si="225"/>
        <v>-100.80000000000007</v>
      </c>
      <c r="R220" s="14">
        <f t="shared" si="226"/>
        <v>-9.5238095238095344E-2</v>
      </c>
      <c r="S220" s="18">
        <f t="shared" si="227"/>
        <v>84</v>
      </c>
      <c r="T220" s="14">
        <f t="shared" si="228"/>
        <v>0.14507772020725385</v>
      </c>
      <c r="U220" s="18">
        <f t="shared" si="229"/>
        <v>99</v>
      </c>
      <c r="V220" s="14">
        <f t="shared" si="230"/>
        <v>0.20711297071129708</v>
      </c>
      <c r="W220" s="12">
        <f t="shared" si="231"/>
        <v>39</v>
      </c>
      <c r="X220" s="14">
        <f t="shared" si="232"/>
        <v>3.8922155688622784E-2</v>
      </c>
      <c r="Y220" s="12">
        <f t="shared" si="233"/>
        <v>-32</v>
      </c>
      <c r="Z220" s="14">
        <f t="shared" si="234"/>
        <v>-3.4297963558413747E-2</v>
      </c>
      <c r="AA220" s="12">
        <v>-159.86222999999882</v>
      </c>
      <c r="AB220" s="26">
        <v>-1.0445874877690886E-2</v>
      </c>
      <c r="AC220" s="12">
        <f t="shared" si="235"/>
        <v>0</v>
      </c>
      <c r="AD220" s="24">
        <f t="shared" si="236"/>
        <v>0</v>
      </c>
      <c r="AE220" s="11">
        <f t="shared" si="237"/>
        <v>-3104.1550000000025</v>
      </c>
      <c r="AF220" s="12">
        <f t="shared" si="238"/>
        <v>-9658.85</v>
      </c>
      <c r="AG220" s="12">
        <f t="shared" si="239"/>
        <v>-13749.047</v>
      </c>
      <c r="AH220" s="14">
        <f t="shared" si="240"/>
        <v>-0.13871458575386553</v>
      </c>
      <c r="AI220" s="14">
        <f t="shared" si="241"/>
        <v>-0.43162257574403429</v>
      </c>
      <c r="AJ220" s="14">
        <f t="shared" si="242"/>
        <v>-0.61440016980963441</v>
      </c>
      <c r="AK220" s="14">
        <f t="shared" si="243"/>
        <v>0.41160961914968186</v>
      </c>
      <c r="AL220" s="14">
        <f t="shared" si="244"/>
        <v>0.49760762315091817</v>
      </c>
      <c r="AM220" s="14">
        <f t="shared" si="245"/>
        <v>0.52854338179846383</v>
      </c>
      <c r="AN220" s="18">
        <f t="shared" si="246"/>
        <v>-497.70000000000073</v>
      </c>
      <c r="AO220" s="18">
        <f t="shared" si="247"/>
        <v>-2101.8539999999994</v>
      </c>
      <c r="AP220" s="18">
        <f t="shared" si="248"/>
        <v>-3870.2240000000002</v>
      </c>
      <c r="AQ220" s="14">
        <f t="shared" si="249"/>
        <v>-5.9032143280749683E-2</v>
      </c>
      <c r="AR220" s="14">
        <f t="shared" si="250"/>
        <v>-0.24930067607638473</v>
      </c>
      <c r="AS220" s="14">
        <f t="shared" si="251"/>
        <v>-0.45904685090736574</v>
      </c>
      <c r="AT220" s="12">
        <f t="shared" si="252"/>
        <v>-152.149</v>
      </c>
      <c r="AU220" s="12">
        <f t="shared" si="253"/>
        <v>-325.47000000000003</v>
      </c>
      <c r="AV220" s="12">
        <f t="shared" si="254"/>
        <v>-404.37099999999998</v>
      </c>
      <c r="AW220" s="14">
        <f t="shared" si="255"/>
        <v>-0.29091586998087959</v>
      </c>
      <c r="AX220" s="14">
        <f t="shared" si="256"/>
        <v>-0.62231357552581268</v>
      </c>
      <c r="AY220" s="14">
        <f t="shared" si="257"/>
        <v>-0.77317590822179727</v>
      </c>
      <c r="AZ220" s="12">
        <f t="shared" si="258"/>
        <v>-348.6</v>
      </c>
      <c r="BA220" s="12">
        <f t="shared" si="259"/>
        <v>-631.42679999999996</v>
      </c>
      <c r="BB220" s="12">
        <f t="shared" si="260"/>
        <v>-766.65420000000006</v>
      </c>
      <c r="BC220" s="14">
        <f t="shared" si="261"/>
        <v>-0.36403508771929827</v>
      </c>
      <c r="BD220" s="14">
        <f t="shared" si="262"/>
        <v>-0.65938471177944868</v>
      </c>
      <c r="BE220" s="14">
        <f t="shared" si="263"/>
        <v>-0.80059962406015039</v>
      </c>
      <c r="BF220" s="12">
        <f t="shared" si="264"/>
        <v>-83.847999999999956</v>
      </c>
      <c r="BG220" s="12">
        <f t="shared" si="265"/>
        <v>-482.42700000000002</v>
      </c>
      <c r="BH220" s="12">
        <f t="shared" si="266"/>
        <v>-733.75699999999995</v>
      </c>
      <c r="BI220" s="14">
        <f t="shared" si="267"/>
        <v>-8.0545629202689706E-2</v>
      </c>
      <c r="BJ220" s="14">
        <f t="shared" si="268"/>
        <v>-0.46342651296829973</v>
      </c>
      <c r="BK220" s="14">
        <f t="shared" si="269"/>
        <v>-0.70485782901056671</v>
      </c>
      <c r="BL220" s="12">
        <f t="shared" si="270"/>
        <v>-289.17399999999998</v>
      </c>
      <c r="BM220" s="12">
        <f t="shared" si="271"/>
        <v>-557.20500000000004</v>
      </c>
      <c r="BN220" s="12">
        <f t="shared" si="272"/>
        <v>-704.70900000000006</v>
      </c>
      <c r="BO220" s="14">
        <f t="shared" si="273"/>
        <v>-0.32094783573806884</v>
      </c>
      <c r="BP220" s="14">
        <f t="shared" si="274"/>
        <v>-0.6184295227524973</v>
      </c>
      <c r="BQ220" s="24">
        <f t="shared" si="275"/>
        <v>-0.78214095449500554</v>
      </c>
      <c r="BR220" s="19">
        <f t="shared" si="276"/>
        <v>31.4</v>
      </c>
      <c r="BS220" s="20">
        <f t="shared" si="277"/>
        <v>219.79999999999998</v>
      </c>
      <c r="BT220" s="13">
        <f t="shared" si="278"/>
        <v>9.8221467512735715E-3</v>
      </c>
      <c r="BU220" s="20">
        <f t="shared" si="279"/>
        <v>23.1</v>
      </c>
      <c r="BV220" s="20">
        <f t="shared" si="280"/>
        <v>161.70000000000002</v>
      </c>
      <c r="BW220" s="13">
        <f t="shared" si="281"/>
        <v>7.2258468138350169E-3</v>
      </c>
      <c r="BX220" s="20">
        <f t="shared" si="282"/>
        <v>26.3</v>
      </c>
      <c r="BY220" s="20">
        <f t="shared" si="283"/>
        <v>184.1</v>
      </c>
      <c r="BZ220" s="13">
        <f t="shared" si="284"/>
        <v>8.2268299222450613E-3</v>
      </c>
      <c r="CA220" s="20">
        <f t="shared" si="285"/>
        <v>31.4</v>
      </c>
      <c r="CB220" s="20">
        <f t="shared" si="286"/>
        <v>219.79999999999998</v>
      </c>
      <c r="CC220" s="17">
        <f t="shared" si="287"/>
        <v>9.8221467512735715E-3</v>
      </c>
      <c r="CE220" s="2">
        <v>22378</v>
      </c>
      <c r="CF220" s="2">
        <v>8431</v>
      </c>
      <c r="CG220" s="2">
        <v>4689</v>
      </c>
      <c r="CH220" s="2">
        <v>523</v>
      </c>
      <c r="CI220" s="2">
        <v>1648</v>
      </c>
      <c r="CJ220" s="2">
        <v>23861</v>
      </c>
      <c r="CK220" s="2">
        <v>715</v>
      </c>
      <c r="CL220" s="2">
        <v>1058.4000000000001</v>
      </c>
      <c r="CM220" s="2">
        <v>957.6</v>
      </c>
      <c r="CN220" s="2">
        <v>579</v>
      </c>
      <c r="CO220" s="2">
        <v>495</v>
      </c>
      <c r="CP220" s="2">
        <v>478</v>
      </c>
      <c r="CQ220" s="2">
        <v>379</v>
      </c>
      <c r="CR220" s="2">
        <v>1002</v>
      </c>
      <c r="CS220" s="2">
        <v>1041</v>
      </c>
      <c r="CT220" s="2">
        <v>933</v>
      </c>
      <c r="CU220" s="2">
        <v>901</v>
      </c>
      <c r="CV220" s="2">
        <v>19273.844999999998</v>
      </c>
      <c r="CW220" s="2">
        <v>12719.15</v>
      </c>
      <c r="CX220" s="2">
        <v>8628.9529999999995</v>
      </c>
      <c r="CY220" s="2">
        <v>7933.2999999999993</v>
      </c>
      <c r="CZ220" s="2">
        <v>6329.1460000000006</v>
      </c>
      <c r="DA220" s="2">
        <v>4560.7759999999998</v>
      </c>
      <c r="DB220" s="2">
        <v>370.851</v>
      </c>
      <c r="DC220" s="2">
        <v>197.53</v>
      </c>
      <c r="DD220" s="2">
        <v>118.629</v>
      </c>
      <c r="DE220" s="2">
        <v>609</v>
      </c>
      <c r="DF220" s="2">
        <v>326.17320000000001</v>
      </c>
      <c r="DG220" s="2">
        <v>190.94579999999999</v>
      </c>
      <c r="DH220" s="2">
        <v>957.15200000000004</v>
      </c>
      <c r="DI220" s="2">
        <v>558.57299999999998</v>
      </c>
      <c r="DJ220" s="2">
        <v>307.24300000000005</v>
      </c>
      <c r="DK220" s="2">
        <v>611.82600000000002</v>
      </c>
      <c r="DL220" s="2">
        <v>343.79499999999996</v>
      </c>
      <c r="DM220" s="2">
        <v>196.291</v>
      </c>
      <c r="DN220" s="2">
        <v>31.4</v>
      </c>
      <c r="DO220" s="2">
        <v>23.1</v>
      </c>
      <c r="DP220" s="2">
        <v>26.3</v>
      </c>
    </row>
    <row r="221" spans="2:120" ht="14.25" customHeight="1" x14ac:dyDescent="0.2">
      <c r="B221" s="6">
        <v>12421</v>
      </c>
      <c r="C221" s="9" t="s">
        <v>448</v>
      </c>
      <c r="D221" s="9" t="s">
        <v>61</v>
      </c>
      <c r="E221" s="21" t="s">
        <v>459</v>
      </c>
      <c r="F221" s="9" t="s">
        <v>557</v>
      </c>
      <c r="G221" s="21">
        <v>0</v>
      </c>
      <c r="H221" s="11">
        <f t="shared" si="216"/>
        <v>12284</v>
      </c>
      <c r="I221" s="12">
        <f t="shared" si="217"/>
        <v>4006</v>
      </c>
      <c r="J221" s="14">
        <f t="shared" si="218"/>
        <v>0.32611527189840445</v>
      </c>
      <c r="K221" s="14">
        <f t="shared" si="219"/>
        <v>0.18503744708563985</v>
      </c>
      <c r="L221" s="15">
        <f t="shared" si="220"/>
        <v>1.5330396475770924</v>
      </c>
      <c r="M221" s="12">
        <f t="shared" si="221"/>
        <v>0</v>
      </c>
      <c r="N221" s="14">
        <f t="shared" si="222"/>
        <v>-1.6493194555644464E-2</v>
      </c>
      <c r="O221" s="16">
        <f t="shared" si="223"/>
        <v>-89</v>
      </c>
      <c r="P221" s="14">
        <f t="shared" si="224"/>
        <v>-0.20366132723112129</v>
      </c>
      <c r="Q221" s="12">
        <f t="shared" si="225"/>
        <v>-6</v>
      </c>
      <c r="R221" s="14">
        <f t="shared" si="226"/>
        <v>-9.0252707581227609E-3</v>
      </c>
      <c r="S221" s="18">
        <f t="shared" si="227"/>
        <v>29</v>
      </c>
      <c r="T221" s="14">
        <f t="shared" si="228"/>
        <v>0.10394265232974909</v>
      </c>
      <c r="U221" s="18">
        <f t="shared" si="229"/>
        <v>57</v>
      </c>
      <c r="V221" s="14">
        <f t="shared" si="230"/>
        <v>0.21033210332103325</v>
      </c>
      <c r="W221" s="12">
        <f t="shared" si="231"/>
        <v>13</v>
      </c>
      <c r="X221" s="14">
        <f t="shared" si="232"/>
        <v>2.3941068139963217E-2</v>
      </c>
      <c r="Y221" s="12">
        <f t="shared" si="233"/>
        <v>84</v>
      </c>
      <c r="Z221" s="14">
        <f t="shared" si="234"/>
        <v>0.19764705882352951</v>
      </c>
      <c r="AA221" s="12">
        <v>292.96419999999853</v>
      </c>
      <c r="AB221" s="26">
        <v>3.4723593326461799E-2</v>
      </c>
      <c r="AC221" s="12">
        <f t="shared" si="235"/>
        <v>0</v>
      </c>
      <c r="AD221" s="24">
        <f t="shared" si="236"/>
        <v>0</v>
      </c>
      <c r="AE221" s="11">
        <f t="shared" si="237"/>
        <v>-531.46699999999873</v>
      </c>
      <c r="AF221" s="12">
        <f t="shared" si="238"/>
        <v>-2236.7950000000019</v>
      </c>
      <c r="AG221" s="12">
        <f t="shared" si="239"/>
        <v>-3901.502999999997</v>
      </c>
      <c r="AH221" s="14">
        <f t="shared" si="240"/>
        <v>-4.3264978834255841E-2</v>
      </c>
      <c r="AI221" s="14">
        <f t="shared" si="241"/>
        <v>-0.1820901172256596</v>
      </c>
      <c r="AJ221" s="14">
        <f t="shared" si="242"/>
        <v>-0.31760851514164745</v>
      </c>
      <c r="AK221" s="14">
        <f t="shared" si="243"/>
        <v>0.33376124108734684</v>
      </c>
      <c r="AL221" s="14">
        <f t="shared" si="244"/>
        <v>0.43387001658670249</v>
      </c>
      <c r="AM221" s="14">
        <f t="shared" si="245"/>
        <v>0.42358595535435312</v>
      </c>
      <c r="AN221" s="18">
        <f t="shared" si="246"/>
        <v>-83.460000000000036</v>
      </c>
      <c r="AO221" s="18">
        <f t="shared" si="247"/>
        <v>353.18099999999959</v>
      </c>
      <c r="AP221" s="18">
        <f t="shared" si="248"/>
        <v>-455.29199999999992</v>
      </c>
      <c r="AQ221" s="14">
        <f t="shared" si="249"/>
        <v>-2.0833749375936073E-2</v>
      </c>
      <c r="AR221" s="14">
        <f t="shared" si="250"/>
        <v>8.8163005491762148E-2</v>
      </c>
      <c r="AS221" s="14">
        <f t="shared" si="251"/>
        <v>-0.11365252121817271</v>
      </c>
      <c r="AT221" s="12">
        <f t="shared" si="252"/>
        <v>-12.782000000000039</v>
      </c>
      <c r="AU221" s="12">
        <f t="shared" si="253"/>
        <v>-75.015999999999963</v>
      </c>
      <c r="AV221" s="12">
        <f t="shared" si="254"/>
        <v>-105.45600000000002</v>
      </c>
      <c r="AW221" s="14">
        <f t="shared" si="255"/>
        <v>-3.6729885057471323E-2</v>
      </c>
      <c r="AX221" s="14">
        <f t="shared" si="256"/>
        <v>-0.2155632183908045</v>
      </c>
      <c r="AY221" s="14">
        <f t="shared" si="257"/>
        <v>-0.30303448275862077</v>
      </c>
      <c r="AZ221" s="12">
        <f t="shared" si="258"/>
        <v>-172.4556</v>
      </c>
      <c r="BA221" s="12">
        <f t="shared" si="259"/>
        <v>-228.15419999999995</v>
      </c>
      <c r="BB221" s="12">
        <f t="shared" si="260"/>
        <v>-298.77359999999999</v>
      </c>
      <c r="BC221" s="14">
        <f t="shared" si="261"/>
        <v>-0.26177231329690354</v>
      </c>
      <c r="BD221" s="14">
        <f t="shared" si="262"/>
        <v>-0.34631785063752274</v>
      </c>
      <c r="BE221" s="14">
        <f t="shared" si="263"/>
        <v>-0.45351183970856102</v>
      </c>
      <c r="BF221" s="12">
        <f t="shared" si="264"/>
        <v>-150.32100000000003</v>
      </c>
      <c r="BG221" s="12">
        <f t="shared" si="265"/>
        <v>-245.88300000000004</v>
      </c>
      <c r="BH221" s="12">
        <f t="shared" si="266"/>
        <v>-307.03399999999999</v>
      </c>
      <c r="BI221" s="14">
        <f t="shared" si="267"/>
        <v>-0.27036151079136694</v>
      </c>
      <c r="BJ221" s="14">
        <f t="shared" si="268"/>
        <v>-0.44223561151079138</v>
      </c>
      <c r="BK221" s="14">
        <f t="shared" si="269"/>
        <v>-0.55221942446043171</v>
      </c>
      <c r="BL221" s="12">
        <f t="shared" si="270"/>
        <v>-16.899000000000001</v>
      </c>
      <c r="BM221" s="12">
        <f t="shared" si="271"/>
        <v>-94.826000000000022</v>
      </c>
      <c r="BN221" s="12">
        <f t="shared" si="272"/>
        <v>-144.37299999999999</v>
      </c>
      <c r="BO221" s="14">
        <f t="shared" si="273"/>
        <v>-3.3200392927308475E-2</v>
      </c>
      <c r="BP221" s="14">
        <f t="shared" si="274"/>
        <v>-0.18629862475442049</v>
      </c>
      <c r="BQ221" s="24">
        <f t="shared" si="275"/>
        <v>-0.28364047151277016</v>
      </c>
      <c r="BR221" s="19">
        <f t="shared" si="276"/>
        <v>3.5</v>
      </c>
      <c r="BS221" s="20">
        <f t="shared" si="277"/>
        <v>24.5</v>
      </c>
      <c r="BT221" s="13">
        <f t="shared" si="278"/>
        <v>1.9944643438619342E-3</v>
      </c>
      <c r="BU221" s="20">
        <f t="shared" si="279"/>
        <v>4.7</v>
      </c>
      <c r="BV221" s="20">
        <f t="shared" si="280"/>
        <v>32.9</v>
      </c>
      <c r="BW221" s="13">
        <f t="shared" si="281"/>
        <v>2.6782806903288829E-3</v>
      </c>
      <c r="BX221" s="20">
        <f t="shared" si="282"/>
        <v>4.9000000000000004</v>
      </c>
      <c r="BY221" s="20">
        <f t="shared" si="283"/>
        <v>34.300000000000004</v>
      </c>
      <c r="BZ221" s="13">
        <f t="shared" si="284"/>
        <v>2.7922500814067082E-3</v>
      </c>
      <c r="CA221" s="20">
        <f t="shared" si="285"/>
        <v>4.9000000000000004</v>
      </c>
      <c r="CB221" s="20">
        <f t="shared" si="286"/>
        <v>34.300000000000004</v>
      </c>
      <c r="CC221" s="17">
        <f t="shared" si="287"/>
        <v>2.7922500814067082E-3</v>
      </c>
      <c r="CE221" s="2">
        <v>12284</v>
      </c>
      <c r="CF221" s="2">
        <v>4006</v>
      </c>
      <c r="CG221" s="2">
        <v>2273</v>
      </c>
      <c r="CH221" s="2">
        <v>348</v>
      </c>
      <c r="CI221" s="2">
        <v>908</v>
      </c>
      <c r="CJ221" s="2">
        <v>12490</v>
      </c>
      <c r="CK221" s="2">
        <v>437</v>
      </c>
      <c r="CL221" s="2">
        <v>664.8</v>
      </c>
      <c r="CM221" s="2">
        <v>658.8</v>
      </c>
      <c r="CN221" s="2">
        <v>279</v>
      </c>
      <c r="CO221" s="2">
        <v>250</v>
      </c>
      <c r="CP221" s="2">
        <v>271</v>
      </c>
      <c r="CQ221" s="2">
        <v>214</v>
      </c>
      <c r="CR221" s="2">
        <v>543</v>
      </c>
      <c r="CS221" s="2">
        <v>556</v>
      </c>
      <c r="CT221" s="2">
        <v>425</v>
      </c>
      <c r="CU221" s="2">
        <v>509</v>
      </c>
      <c r="CV221" s="2">
        <v>11752.533000000001</v>
      </c>
      <c r="CW221" s="2">
        <v>10047.204999999998</v>
      </c>
      <c r="CX221" s="2">
        <v>8382.497000000003</v>
      </c>
      <c r="CY221" s="2">
        <v>3922.54</v>
      </c>
      <c r="CZ221" s="2">
        <v>4359.1809999999996</v>
      </c>
      <c r="DA221" s="2">
        <v>3550.7080000000001</v>
      </c>
      <c r="DB221" s="2">
        <v>335.21799999999996</v>
      </c>
      <c r="DC221" s="2">
        <v>272.98400000000004</v>
      </c>
      <c r="DD221" s="2">
        <v>242.54399999999998</v>
      </c>
      <c r="DE221" s="2">
        <v>486.34439999999995</v>
      </c>
      <c r="DF221" s="2">
        <v>430.64580000000001</v>
      </c>
      <c r="DG221" s="2">
        <v>360.02639999999997</v>
      </c>
      <c r="DH221" s="2">
        <v>405.67899999999997</v>
      </c>
      <c r="DI221" s="2">
        <v>310.11699999999996</v>
      </c>
      <c r="DJ221" s="2">
        <v>248.96600000000001</v>
      </c>
      <c r="DK221" s="2">
        <v>492.101</v>
      </c>
      <c r="DL221" s="2">
        <v>414.17399999999998</v>
      </c>
      <c r="DM221" s="2">
        <v>364.62700000000001</v>
      </c>
      <c r="DN221" s="2">
        <v>3.5</v>
      </c>
      <c r="DO221" s="2">
        <v>4.7</v>
      </c>
      <c r="DP221" s="2">
        <v>4.9000000000000004</v>
      </c>
    </row>
    <row r="222" spans="2:120" ht="14.25" customHeight="1" x14ac:dyDescent="0.2">
      <c r="B222" s="6">
        <v>12422</v>
      </c>
      <c r="C222" s="9" t="s">
        <v>448</v>
      </c>
      <c r="D222" s="9" t="s">
        <v>61</v>
      </c>
      <c r="E222" s="21" t="s">
        <v>459</v>
      </c>
      <c r="F222" s="9" t="s">
        <v>558</v>
      </c>
      <c r="G222" s="21">
        <v>0</v>
      </c>
      <c r="H222" s="11">
        <f t="shared" si="216"/>
        <v>6614</v>
      </c>
      <c r="I222" s="12">
        <f t="shared" si="217"/>
        <v>2774</v>
      </c>
      <c r="J222" s="14">
        <f t="shared" si="218"/>
        <v>0.41941336558814635</v>
      </c>
      <c r="K222" s="14">
        <f t="shared" si="219"/>
        <v>0.23435137586936799</v>
      </c>
      <c r="L222" s="15">
        <f t="shared" si="220"/>
        <v>1.4210526315789473</v>
      </c>
      <c r="M222" s="12">
        <f t="shared" si="221"/>
        <v>0</v>
      </c>
      <c r="N222" s="14">
        <f t="shared" si="222"/>
        <v>-6.4894669871341737E-2</v>
      </c>
      <c r="O222" s="16">
        <f t="shared" si="223"/>
        <v>-24</v>
      </c>
      <c r="P222" s="14">
        <f t="shared" si="224"/>
        <v>-0.12903225806451613</v>
      </c>
      <c r="Q222" s="12">
        <f t="shared" si="225"/>
        <v>-11.399999999999977</v>
      </c>
      <c r="R222" s="14">
        <f t="shared" si="226"/>
        <v>-3.8617886178861749E-2</v>
      </c>
      <c r="S222" s="18">
        <f t="shared" si="227"/>
        <v>33</v>
      </c>
      <c r="T222" s="14">
        <f t="shared" si="228"/>
        <v>0.26400000000000001</v>
      </c>
      <c r="U222" s="18">
        <f t="shared" si="229"/>
        <v>48</v>
      </c>
      <c r="V222" s="14">
        <f t="shared" si="230"/>
        <v>0.33333333333333337</v>
      </c>
      <c r="W222" s="12">
        <f t="shared" si="231"/>
        <v>8</v>
      </c>
      <c r="X222" s="14">
        <f t="shared" si="232"/>
        <v>2.7027027027026973E-2</v>
      </c>
      <c r="Y222" s="12">
        <f t="shared" si="233"/>
        <v>0</v>
      </c>
      <c r="Z222" s="14">
        <f t="shared" si="234"/>
        <v>0</v>
      </c>
      <c r="AA222" s="12">
        <v>-38.388149999999769</v>
      </c>
      <c r="AB222" s="26">
        <v>-9.0210689711113234E-3</v>
      </c>
      <c r="AC222" s="12">
        <f t="shared" si="235"/>
        <v>0</v>
      </c>
      <c r="AD222" s="24">
        <f t="shared" si="236"/>
        <v>0</v>
      </c>
      <c r="AE222" s="11">
        <f t="shared" si="237"/>
        <v>-956.25799999999981</v>
      </c>
      <c r="AF222" s="12">
        <f t="shared" si="238"/>
        <v>-3069.3630000000003</v>
      </c>
      <c r="AG222" s="12">
        <f t="shared" si="239"/>
        <v>-4252.2219999999998</v>
      </c>
      <c r="AH222" s="14">
        <f t="shared" si="240"/>
        <v>-0.14458088902328392</v>
      </c>
      <c r="AI222" s="14">
        <f t="shared" si="241"/>
        <v>-0.4640706078016329</v>
      </c>
      <c r="AJ222" s="14">
        <f t="shared" si="242"/>
        <v>-0.64291230722709403</v>
      </c>
      <c r="AK222" s="14">
        <f t="shared" si="243"/>
        <v>0.45141259534280631</v>
      </c>
      <c r="AL222" s="14">
        <f t="shared" si="244"/>
        <v>0.5413521892368669</v>
      </c>
      <c r="AM222" s="14">
        <f t="shared" si="245"/>
        <v>0.55324293815930203</v>
      </c>
      <c r="AN222" s="18">
        <f t="shared" si="246"/>
        <v>-220.02400000000034</v>
      </c>
      <c r="AO222" s="18">
        <f t="shared" si="247"/>
        <v>-855.10300000000007</v>
      </c>
      <c r="AP222" s="18">
        <f t="shared" si="248"/>
        <v>-1467.3629999999998</v>
      </c>
      <c r="AQ222" s="14">
        <f t="shared" si="249"/>
        <v>-7.9316510454217837E-2</v>
      </c>
      <c r="AR222" s="14">
        <f t="shared" si="250"/>
        <v>-0.30825630857966835</v>
      </c>
      <c r="AS222" s="14">
        <f t="shared" si="251"/>
        <v>-0.52897007930785866</v>
      </c>
      <c r="AT222" s="12">
        <f t="shared" si="252"/>
        <v>-57.679000000000002</v>
      </c>
      <c r="AU222" s="12">
        <f t="shared" si="253"/>
        <v>-105.83199999999999</v>
      </c>
      <c r="AV222" s="12">
        <f t="shared" si="254"/>
        <v>-127.77500000000001</v>
      </c>
      <c r="AW222" s="14">
        <f t="shared" si="255"/>
        <v>-0.35604320987654325</v>
      </c>
      <c r="AX222" s="14">
        <f t="shared" si="256"/>
        <v>-0.65328395061728395</v>
      </c>
      <c r="AY222" s="14">
        <f t="shared" si="257"/>
        <v>-0.78873456790123453</v>
      </c>
      <c r="AZ222" s="12">
        <f t="shared" si="258"/>
        <v>-83.805000000000035</v>
      </c>
      <c r="BA222" s="12">
        <f t="shared" si="259"/>
        <v>-180.1986</v>
      </c>
      <c r="BB222" s="12">
        <f t="shared" si="260"/>
        <v>-222.97020000000003</v>
      </c>
      <c r="BC222" s="14">
        <f t="shared" si="261"/>
        <v>-0.29529598308668092</v>
      </c>
      <c r="BD222" s="14">
        <f t="shared" si="262"/>
        <v>-0.63494926004228325</v>
      </c>
      <c r="BE222" s="14">
        <f t="shared" si="263"/>
        <v>-0.78565961945031715</v>
      </c>
      <c r="BF222" s="12">
        <f t="shared" si="264"/>
        <v>-133.01400000000001</v>
      </c>
      <c r="BG222" s="12">
        <f t="shared" si="265"/>
        <v>-166.97800000000001</v>
      </c>
      <c r="BH222" s="12">
        <f t="shared" si="266"/>
        <v>-230.66500000000002</v>
      </c>
      <c r="BI222" s="14">
        <f t="shared" si="267"/>
        <v>-0.43754605263157897</v>
      </c>
      <c r="BJ222" s="14">
        <f t="shared" si="268"/>
        <v>-0.54926973684210534</v>
      </c>
      <c r="BK222" s="14">
        <f t="shared" si="269"/>
        <v>-0.75876644736842103</v>
      </c>
      <c r="BL222" s="12">
        <f t="shared" si="270"/>
        <v>-121.608</v>
      </c>
      <c r="BM222" s="12">
        <f t="shared" si="271"/>
        <v>-185.745</v>
      </c>
      <c r="BN222" s="12">
        <f t="shared" si="272"/>
        <v>-222.65100000000001</v>
      </c>
      <c r="BO222" s="14">
        <f t="shared" si="273"/>
        <v>-0.44708823529411768</v>
      </c>
      <c r="BP222" s="14">
        <f t="shared" si="274"/>
        <v>-0.68288602941176468</v>
      </c>
      <c r="BQ222" s="24">
        <f t="shared" si="275"/>
        <v>-0.81856985294117646</v>
      </c>
      <c r="BR222" s="19">
        <f t="shared" si="276"/>
        <v>9.8000000000000007</v>
      </c>
      <c r="BS222" s="20">
        <f t="shared" si="277"/>
        <v>68.600000000000009</v>
      </c>
      <c r="BT222" s="13">
        <f t="shared" si="278"/>
        <v>1.0371938312670095E-2</v>
      </c>
      <c r="BU222" s="20">
        <f t="shared" si="279"/>
        <v>7</v>
      </c>
      <c r="BV222" s="20">
        <f t="shared" si="280"/>
        <v>49</v>
      </c>
      <c r="BW222" s="13">
        <f t="shared" si="281"/>
        <v>7.4085273661929239E-3</v>
      </c>
      <c r="BX222" s="20">
        <f t="shared" si="282"/>
        <v>6.8</v>
      </c>
      <c r="BY222" s="20">
        <f t="shared" si="283"/>
        <v>47.6</v>
      </c>
      <c r="BZ222" s="13">
        <f t="shared" si="284"/>
        <v>7.1968551557302692E-3</v>
      </c>
      <c r="CA222" s="20">
        <f t="shared" si="285"/>
        <v>9.8000000000000007</v>
      </c>
      <c r="CB222" s="20">
        <f t="shared" si="286"/>
        <v>68.600000000000009</v>
      </c>
      <c r="CC222" s="17">
        <f t="shared" si="287"/>
        <v>1.0371938312670095E-2</v>
      </c>
      <c r="CE222" s="2">
        <v>6614</v>
      </c>
      <c r="CF222" s="2">
        <v>2774</v>
      </c>
      <c r="CG222" s="2">
        <v>1550</v>
      </c>
      <c r="CH222" s="2">
        <v>162</v>
      </c>
      <c r="CI222" s="2">
        <v>456</v>
      </c>
      <c r="CJ222" s="2">
        <v>7073</v>
      </c>
      <c r="CK222" s="2">
        <v>186</v>
      </c>
      <c r="CL222" s="2">
        <v>295.2</v>
      </c>
      <c r="CM222" s="2">
        <v>283.8</v>
      </c>
      <c r="CN222" s="2">
        <v>125</v>
      </c>
      <c r="CO222" s="2">
        <v>92</v>
      </c>
      <c r="CP222" s="2">
        <v>144</v>
      </c>
      <c r="CQ222" s="2">
        <v>96</v>
      </c>
      <c r="CR222" s="2">
        <v>296</v>
      </c>
      <c r="CS222" s="2">
        <v>304</v>
      </c>
      <c r="CT222" s="2">
        <v>272</v>
      </c>
      <c r="CU222" s="2">
        <v>272</v>
      </c>
      <c r="CV222" s="2">
        <v>5657.7420000000002</v>
      </c>
      <c r="CW222" s="2">
        <v>3544.6369999999997</v>
      </c>
      <c r="CX222" s="2">
        <v>2361.7780000000002</v>
      </c>
      <c r="CY222" s="2">
        <v>2553.9759999999997</v>
      </c>
      <c r="CZ222" s="2">
        <v>1918.8969999999999</v>
      </c>
      <c r="DA222" s="2">
        <v>1306.6370000000002</v>
      </c>
      <c r="DB222" s="2">
        <v>104.321</v>
      </c>
      <c r="DC222" s="2">
        <v>56.167999999999999</v>
      </c>
      <c r="DD222" s="2">
        <v>34.225000000000001</v>
      </c>
      <c r="DE222" s="2">
        <v>199.99499999999998</v>
      </c>
      <c r="DF222" s="2">
        <v>103.60140000000001</v>
      </c>
      <c r="DG222" s="2">
        <v>60.829799999999992</v>
      </c>
      <c r="DH222" s="2">
        <v>170.98599999999999</v>
      </c>
      <c r="DI222" s="2">
        <v>137.02199999999999</v>
      </c>
      <c r="DJ222" s="2">
        <v>73.334999999999994</v>
      </c>
      <c r="DK222" s="2">
        <v>150.392</v>
      </c>
      <c r="DL222" s="2">
        <v>86.254999999999995</v>
      </c>
      <c r="DM222" s="2">
        <v>49.349000000000004</v>
      </c>
      <c r="DN222" s="2">
        <v>9.8000000000000007</v>
      </c>
      <c r="DO222" s="2">
        <v>7</v>
      </c>
      <c r="DP222" s="2">
        <v>6.8</v>
      </c>
    </row>
    <row r="223" spans="2:120" ht="14.25" customHeight="1" x14ac:dyDescent="0.2">
      <c r="B223" s="6">
        <v>12423</v>
      </c>
      <c r="C223" s="9" t="s">
        <v>448</v>
      </c>
      <c r="D223" s="9" t="s">
        <v>61</v>
      </c>
      <c r="E223" s="21" t="s">
        <v>459</v>
      </c>
      <c r="F223" s="9" t="s">
        <v>559</v>
      </c>
      <c r="G223" s="21">
        <v>0</v>
      </c>
      <c r="H223" s="11">
        <f t="shared" si="216"/>
        <v>13515</v>
      </c>
      <c r="I223" s="12">
        <f t="shared" si="217"/>
        <v>4778</v>
      </c>
      <c r="J223" s="14">
        <f t="shared" si="218"/>
        <v>0.35353311135775067</v>
      </c>
      <c r="K223" s="14">
        <f t="shared" si="219"/>
        <v>0.1954864964853866</v>
      </c>
      <c r="L223" s="15">
        <f t="shared" si="220"/>
        <v>1.0340909090909092</v>
      </c>
      <c r="M223" s="12">
        <f t="shared" si="221"/>
        <v>0</v>
      </c>
      <c r="N223" s="14">
        <f t="shared" si="222"/>
        <v>-6.2239800166527859E-2</v>
      </c>
      <c r="O223" s="16">
        <f t="shared" si="223"/>
        <v>-89</v>
      </c>
      <c r="P223" s="14">
        <f t="shared" si="224"/>
        <v>-0.2458563535911602</v>
      </c>
      <c r="Q223" s="12">
        <f t="shared" si="225"/>
        <v>-109.20000000000005</v>
      </c>
      <c r="R223" s="14">
        <f t="shared" si="226"/>
        <v>-0.17251184834123234</v>
      </c>
      <c r="S223" s="18">
        <f t="shared" si="227"/>
        <v>59</v>
      </c>
      <c r="T223" s="14">
        <f t="shared" si="228"/>
        <v>0.16032608695652173</v>
      </c>
      <c r="U223" s="18">
        <f t="shared" si="229"/>
        <v>30</v>
      </c>
      <c r="V223" s="14">
        <f t="shared" si="230"/>
        <v>8.7463556851311908E-2</v>
      </c>
      <c r="W223" s="12">
        <f t="shared" si="231"/>
        <v>-52</v>
      </c>
      <c r="X223" s="14">
        <f t="shared" si="232"/>
        <v>-8.1632653061224469E-2</v>
      </c>
      <c r="Y223" s="12">
        <f t="shared" si="233"/>
        <v>-3</v>
      </c>
      <c r="Z223" s="14">
        <f t="shared" si="234"/>
        <v>-5.8027079303675233E-3</v>
      </c>
      <c r="AA223" s="12">
        <v>-147.24261999999908</v>
      </c>
      <c r="AB223" s="26">
        <v>-1.5440318149120169E-2</v>
      </c>
      <c r="AC223" s="12">
        <f t="shared" si="235"/>
        <v>0</v>
      </c>
      <c r="AD223" s="24">
        <f t="shared" si="236"/>
        <v>0</v>
      </c>
      <c r="AE223" s="11">
        <f t="shared" si="237"/>
        <v>-1825.0480000000007</v>
      </c>
      <c r="AF223" s="12">
        <f t="shared" si="238"/>
        <v>-5857.6480000000001</v>
      </c>
      <c r="AG223" s="12">
        <f t="shared" si="239"/>
        <v>-8575.1290000000008</v>
      </c>
      <c r="AH223" s="14">
        <f t="shared" si="240"/>
        <v>-0.13503869774324828</v>
      </c>
      <c r="AI223" s="14">
        <f t="shared" si="241"/>
        <v>-0.43341827598964111</v>
      </c>
      <c r="AJ223" s="14">
        <f t="shared" si="242"/>
        <v>-0.6344897521272661</v>
      </c>
      <c r="AK223" s="14">
        <f t="shared" si="243"/>
        <v>0.40957285367809904</v>
      </c>
      <c r="AL223" s="14">
        <f t="shared" si="244"/>
        <v>0.54001526898593655</v>
      </c>
      <c r="AM223" s="14">
        <f t="shared" si="245"/>
        <v>0.58096274173961238</v>
      </c>
      <c r="AN223" s="18">
        <f t="shared" si="246"/>
        <v>9.8870000000006257</v>
      </c>
      <c r="AO223" s="18">
        <f t="shared" si="247"/>
        <v>-642.91300000000047</v>
      </c>
      <c r="AP223" s="18">
        <f t="shared" si="248"/>
        <v>-1908.1189999999997</v>
      </c>
      <c r="AQ223" s="14">
        <f t="shared" si="249"/>
        <v>2.0692758476350548E-3</v>
      </c>
      <c r="AR223" s="14">
        <f t="shared" si="250"/>
        <v>-0.13455692758476356</v>
      </c>
      <c r="AS223" s="14">
        <f t="shared" si="251"/>
        <v>-0.39935516952699868</v>
      </c>
      <c r="AT223" s="12">
        <f t="shared" si="252"/>
        <v>-66.268000000000001</v>
      </c>
      <c r="AU223" s="12">
        <f t="shared" si="253"/>
        <v>-170.22899999999998</v>
      </c>
      <c r="AV223" s="12">
        <f t="shared" si="254"/>
        <v>-211.54300000000001</v>
      </c>
      <c r="AW223" s="14">
        <f t="shared" si="255"/>
        <v>-0.24273992673992673</v>
      </c>
      <c r="AX223" s="14">
        <f t="shared" si="256"/>
        <v>-0.62354945054945055</v>
      </c>
      <c r="AY223" s="14">
        <f t="shared" si="257"/>
        <v>-0.77488278388278387</v>
      </c>
      <c r="AZ223" s="12">
        <f t="shared" si="258"/>
        <v>-180.93539999999996</v>
      </c>
      <c r="BA223" s="12">
        <f t="shared" si="259"/>
        <v>-345.41879999999998</v>
      </c>
      <c r="BB223" s="12">
        <f t="shared" si="260"/>
        <v>-417.85559999999998</v>
      </c>
      <c r="BC223" s="14">
        <f t="shared" si="261"/>
        <v>-0.34542840778923245</v>
      </c>
      <c r="BD223" s="14">
        <f t="shared" si="262"/>
        <v>-0.65944788087056128</v>
      </c>
      <c r="BE223" s="14">
        <f t="shared" si="263"/>
        <v>-0.79773883161512027</v>
      </c>
      <c r="BF223" s="12">
        <f t="shared" si="264"/>
        <v>-142.71699999999998</v>
      </c>
      <c r="BG223" s="12">
        <f t="shared" si="265"/>
        <v>-397.69400000000002</v>
      </c>
      <c r="BH223" s="12">
        <f t="shared" si="266"/>
        <v>-469.95499999999998</v>
      </c>
      <c r="BI223" s="14">
        <f t="shared" si="267"/>
        <v>-0.24396068376068369</v>
      </c>
      <c r="BJ223" s="14">
        <f t="shared" si="268"/>
        <v>-0.67981880341880352</v>
      </c>
      <c r="BK223" s="14">
        <f t="shared" si="269"/>
        <v>-0.80334188034188037</v>
      </c>
      <c r="BL223" s="12">
        <f t="shared" si="270"/>
        <v>-88.927000000000021</v>
      </c>
      <c r="BM223" s="12">
        <f t="shared" si="271"/>
        <v>-302.37900000000002</v>
      </c>
      <c r="BN223" s="12">
        <f t="shared" si="272"/>
        <v>-386.84500000000003</v>
      </c>
      <c r="BO223" s="14">
        <f t="shared" si="273"/>
        <v>-0.17300972762645916</v>
      </c>
      <c r="BP223" s="14">
        <f t="shared" si="274"/>
        <v>-0.5882859922178989</v>
      </c>
      <c r="BQ223" s="24">
        <f t="shared" si="275"/>
        <v>-0.75261673151750974</v>
      </c>
      <c r="BR223" s="19">
        <f t="shared" si="276"/>
        <v>20.100000000000001</v>
      </c>
      <c r="BS223" s="20">
        <f t="shared" si="277"/>
        <v>140.70000000000002</v>
      </c>
      <c r="BT223" s="13">
        <f t="shared" si="278"/>
        <v>1.0410654827968924E-2</v>
      </c>
      <c r="BU223" s="20">
        <f t="shared" si="279"/>
        <v>21.9</v>
      </c>
      <c r="BV223" s="20">
        <f t="shared" si="280"/>
        <v>153.29999999999998</v>
      </c>
      <c r="BW223" s="13">
        <f t="shared" si="281"/>
        <v>1.134295227524972E-2</v>
      </c>
      <c r="BX223" s="20">
        <f t="shared" si="282"/>
        <v>15.8</v>
      </c>
      <c r="BY223" s="20">
        <f t="shared" si="283"/>
        <v>110.60000000000001</v>
      </c>
      <c r="BZ223" s="13">
        <f t="shared" si="284"/>
        <v>8.1834998150203484E-3</v>
      </c>
      <c r="CA223" s="20">
        <f t="shared" si="285"/>
        <v>21.9</v>
      </c>
      <c r="CB223" s="20">
        <f t="shared" si="286"/>
        <v>153.29999999999998</v>
      </c>
      <c r="CC223" s="17">
        <f t="shared" si="287"/>
        <v>1.134295227524972E-2</v>
      </c>
      <c r="CE223" s="2">
        <v>13515</v>
      </c>
      <c r="CF223" s="2">
        <v>4778</v>
      </c>
      <c r="CG223" s="2">
        <v>2642</v>
      </c>
      <c r="CH223" s="2">
        <v>273</v>
      </c>
      <c r="CI223" s="2">
        <v>1056</v>
      </c>
      <c r="CJ223" s="2">
        <v>14412</v>
      </c>
      <c r="CK223" s="2">
        <v>362</v>
      </c>
      <c r="CL223" s="2">
        <v>633</v>
      </c>
      <c r="CM223" s="2">
        <v>523.79999999999995</v>
      </c>
      <c r="CN223" s="2">
        <v>368</v>
      </c>
      <c r="CO223" s="2">
        <v>309</v>
      </c>
      <c r="CP223" s="2">
        <v>343</v>
      </c>
      <c r="CQ223" s="2">
        <v>313</v>
      </c>
      <c r="CR223" s="2">
        <v>637</v>
      </c>
      <c r="CS223" s="2">
        <v>585</v>
      </c>
      <c r="CT223" s="2">
        <v>517</v>
      </c>
      <c r="CU223" s="2">
        <v>514</v>
      </c>
      <c r="CV223" s="2">
        <v>11689.951999999999</v>
      </c>
      <c r="CW223" s="2">
        <v>7657.3519999999999</v>
      </c>
      <c r="CX223" s="2">
        <v>4939.8709999999992</v>
      </c>
      <c r="CY223" s="2">
        <v>4787.8870000000006</v>
      </c>
      <c r="CZ223" s="2">
        <v>4135.0869999999995</v>
      </c>
      <c r="DA223" s="2">
        <v>2869.8810000000003</v>
      </c>
      <c r="DB223" s="2">
        <v>206.732</v>
      </c>
      <c r="DC223" s="2">
        <v>102.771</v>
      </c>
      <c r="DD223" s="2">
        <v>61.457000000000001</v>
      </c>
      <c r="DE223" s="2">
        <v>342.8646</v>
      </c>
      <c r="DF223" s="2">
        <v>178.38119999999998</v>
      </c>
      <c r="DG223" s="2">
        <v>105.9444</v>
      </c>
      <c r="DH223" s="2">
        <v>442.28300000000002</v>
      </c>
      <c r="DI223" s="2">
        <v>187.30599999999998</v>
      </c>
      <c r="DJ223" s="2">
        <v>115.045</v>
      </c>
      <c r="DK223" s="2">
        <v>425.07299999999998</v>
      </c>
      <c r="DL223" s="2">
        <v>211.62099999999998</v>
      </c>
      <c r="DM223" s="2">
        <v>127.155</v>
      </c>
      <c r="DN223" s="2">
        <v>20.100000000000001</v>
      </c>
      <c r="DO223" s="2">
        <v>21.9</v>
      </c>
      <c r="DP223" s="2">
        <v>15.8</v>
      </c>
    </row>
    <row r="224" spans="2:120" ht="14.25" customHeight="1" x14ac:dyDescent="0.2">
      <c r="B224" s="6">
        <v>12424</v>
      </c>
      <c r="C224" s="9" t="s">
        <v>448</v>
      </c>
      <c r="D224" s="9" t="s">
        <v>61</v>
      </c>
      <c r="E224" s="21" t="s">
        <v>459</v>
      </c>
      <c r="F224" s="9" t="s">
        <v>560</v>
      </c>
      <c r="G224" s="21">
        <v>0</v>
      </c>
      <c r="H224" s="11">
        <f t="shared" si="216"/>
        <v>10565</v>
      </c>
      <c r="I224" s="12">
        <f t="shared" si="217"/>
        <v>4438</v>
      </c>
      <c r="J224" s="14">
        <f t="shared" si="218"/>
        <v>0.42006625650733553</v>
      </c>
      <c r="K224" s="14">
        <f t="shared" si="219"/>
        <v>0.22858495030761949</v>
      </c>
      <c r="L224" s="15">
        <f t="shared" si="220"/>
        <v>1.1325301204819278</v>
      </c>
      <c r="M224" s="12">
        <f t="shared" si="221"/>
        <v>0</v>
      </c>
      <c r="N224" s="14">
        <f t="shared" si="222"/>
        <v>-7.1861547922340341E-2</v>
      </c>
      <c r="O224" s="16">
        <f t="shared" si="223"/>
        <v>-100</v>
      </c>
      <c r="P224" s="14">
        <f t="shared" si="224"/>
        <v>-0.34722222222222221</v>
      </c>
      <c r="Q224" s="12">
        <f t="shared" si="225"/>
        <v>-46.200000000000045</v>
      </c>
      <c r="R224" s="14">
        <f t="shared" si="226"/>
        <v>-0.1040540540540541</v>
      </c>
      <c r="S224" s="18">
        <f t="shared" si="227"/>
        <v>24</v>
      </c>
      <c r="T224" s="14">
        <f t="shared" si="228"/>
        <v>0.10909090909090913</v>
      </c>
      <c r="U224" s="18">
        <f t="shared" si="229"/>
        <v>47</v>
      </c>
      <c r="V224" s="14">
        <f t="shared" si="230"/>
        <v>0.26111111111111107</v>
      </c>
      <c r="W224" s="12">
        <f t="shared" si="231"/>
        <v>-28</v>
      </c>
      <c r="X224" s="14">
        <f t="shared" si="232"/>
        <v>-6.0737527114967493E-2</v>
      </c>
      <c r="Y224" s="12">
        <f t="shared" si="233"/>
        <v>-12</v>
      </c>
      <c r="Z224" s="14">
        <f t="shared" si="234"/>
        <v>-2.8436018957345932E-2</v>
      </c>
      <c r="AA224" s="12">
        <v>-53.550740000000587</v>
      </c>
      <c r="AB224" s="26">
        <v>-7.7693646401797434E-3</v>
      </c>
      <c r="AC224" s="12">
        <f t="shared" si="235"/>
        <v>0</v>
      </c>
      <c r="AD224" s="24">
        <f t="shared" si="236"/>
        <v>0</v>
      </c>
      <c r="AE224" s="11">
        <f t="shared" si="237"/>
        <v>-1637.7340000000004</v>
      </c>
      <c r="AF224" s="12">
        <f t="shared" si="238"/>
        <v>-5230.8890000000001</v>
      </c>
      <c r="AG224" s="12">
        <f t="shared" si="239"/>
        <v>-7364.0990000000002</v>
      </c>
      <c r="AH224" s="14">
        <f t="shared" si="240"/>
        <v>-0.15501504969238056</v>
      </c>
      <c r="AI224" s="14">
        <f t="shared" si="241"/>
        <v>-0.49511490771415045</v>
      </c>
      <c r="AJ224" s="14">
        <f t="shared" si="242"/>
        <v>-0.69702782773308092</v>
      </c>
      <c r="AK224" s="14">
        <f t="shared" si="243"/>
        <v>0.47610186590160969</v>
      </c>
      <c r="AL224" s="14">
        <f t="shared" si="244"/>
        <v>0.61694835371817347</v>
      </c>
      <c r="AM224" s="14">
        <f t="shared" si="245"/>
        <v>0.64007852788949116</v>
      </c>
      <c r="AN224" s="18">
        <f t="shared" si="246"/>
        <v>-187.71200000000044</v>
      </c>
      <c r="AO224" s="18">
        <f t="shared" si="247"/>
        <v>-1147.1289999999999</v>
      </c>
      <c r="AP224" s="18">
        <f t="shared" si="248"/>
        <v>-2389.172</v>
      </c>
      <c r="AQ224" s="14">
        <f t="shared" si="249"/>
        <v>-4.2296529968454344E-2</v>
      </c>
      <c r="AR224" s="14">
        <f t="shared" si="250"/>
        <v>-0.25847881928796757</v>
      </c>
      <c r="AS224" s="14">
        <f t="shared" si="251"/>
        <v>-0.53834429923388916</v>
      </c>
      <c r="AT224" s="12">
        <f t="shared" si="252"/>
        <v>-76.346999999999994</v>
      </c>
      <c r="AU224" s="12">
        <f t="shared" si="253"/>
        <v>-136.114</v>
      </c>
      <c r="AV224" s="12">
        <f t="shared" si="254"/>
        <v>-162.19299999999998</v>
      </c>
      <c r="AW224" s="14">
        <f t="shared" si="255"/>
        <v>-0.40610106382978717</v>
      </c>
      <c r="AX224" s="14">
        <f t="shared" si="256"/>
        <v>-0.72401063829787238</v>
      </c>
      <c r="AY224" s="14">
        <f t="shared" si="257"/>
        <v>-0.86272872340425533</v>
      </c>
      <c r="AZ224" s="12">
        <f t="shared" si="258"/>
        <v>-185.33819999999997</v>
      </c>
      <c r="BA224" s="12">
        <f t="shared" si="259"/>
        <v>-300.97739999999999</v>
      </c>
      <c r="BB224" s="12">
        <f t="shared" si="260"/>
        <v>-352.46819999999997</v>
      </c>
      <c r="BC224" s="14">
        <f t="shared" si="261"/>
        <v>-0.46590799396681748</v>
      </c>
      <c r="BD224" s="14">
        <f t="shared" si="262"/>
        <v>-0.75660482654600303</v>
      </c>
      <c r="BE224" s="14">
        <f t="shared" si="263"/>
        <v>-0.88604374057315238</v>
      </c>
      <c r="BF224" s="12">
        <f t="shared" si="264"/>
        <v>-144.93600000000004</v>
      </c>
      <c r="BG224" s="12">
        <f t="shared" si="265"/>
        <v>-277.82900000000001</v>
      </c>
      <c r="BH224" s="12">
        <f t="shared" si="266"/>
        <v>-363.37799999999999</v>
      </c>
      <c r="BI224" s="14">
        <f t="shared" si="267"/>
        <v>-0.33472517321016171</v>
      </c>
      <c r="BJ224" s="14">
        <f t="shared" si="268"/>
        <v>-0.6416374133949192</v>
      </c>
      <c r="BK224" s="14">
        <f t="shared" si="269"/>
        <v>-0.83921016166281759</v>
      </c>
      <c r="BL224" s="12">
        <f t="shared" si="270"/>
        <v>-222.21199999999999</v>
      </c>
      <c r="BM224" s="12">
        <f t="shared" si="271"/>
        <v>-302.56799999999998</v>
      </c>
      <c r="BN224" s="12">
        <f t="shared" si="272"/>
        <v>-363.97800000000001</v>
      </c>
      <c r="BO224" s="14">
        <f t="shared" si="273"/>
        <v>-0.54198048780487795</v>
      </c>
      <c r="BP224" s="14">
        <f t="shared" si="274"/>
        <v>-0.73797073170731708</v>
      </c>
      <c r="BQ224" s="24">
        <f t="shared" si="275"/>
        <v>-0.88775121951219516</v>
      </c>
      <c r="BR224" s="19">
        <f t="shared" si="276"/>
        <v>18.600000000000001</v>
      </c>
      <c r="BS224" s="20">
        <f t="shared" si="277"/>
        <v>130.20000000000002</v>
      </c>
      <c r="BT224" s="13">
        <f t="shared" si="278"/>
        <v>1.2323710364410791E-2</v>
      </c>
      <c r="BU224" s="20">
        <f t="shared" si="279"/>
        <v>20.5</v>
      </c>
      <c r="BV224" s="20">
        <f t="shared" si="280"/>
        <v>143.5</v>
      </c>
      <c r="BW224" s="13">
        <f t="shared" si="281"/>
        <v>1.3582584003786086E-2</v>
      </c>
      <c r="BX224" s="20">
        <f t="shared" si="282"/>
        <v>13.8</v>
      </c>
      <c r="BY224" s="20">
        <f t="shared" si="283"/>
        <v>96.600000000000009</v>
      </c>
      <c r="BZ224" s="13">
        <f t="shared" si="284"/>
        <v>9.143398012304781E-3</v>
      </c>
      <c r="CA224" s="20">
        <f t="shared" si="285"/>
        <v>20.5</v>
      </c>
      <c r="CB224" s="20">
        <f t="shared" si="286"/>
        <v>143.5</v>
      </c>
      <c r="CC224" s="17">
        <f t="shared" si="287"/>
        <v>1.3582584003786086E-2</v>
      </c>
      <c r="CE224" s="2">
        <v>10565</v>
      </c>
      <c r="CF224" s="2">
        <v>4438</v>
      </c>
      <c r="CG224" s="2">
        <v>2415</v>
      </c>
      <c r="CH224" s="2">
        <v>188</v>
      </c>
      <c r="CI224" s="2">
        <v>664</v>
      </c>
      <c r="CJ224" s="2">
        <v>11383</v>
      </c>
      <c r="CK224" s="2">
        <v>288</v>
      </c>
      <c r="CL224" s="2">
        <v>444</v>
      </c>
      <c r="CM224" s="2">
        <v>397.79999999999995</v>
      </c>
      <c r="CN224" s="2">
        <v>220</v>
      </c>
      <c r="CO224" s="2">
        <v>196</v>
      </c>
      <c r="CP224" s="2">
        <v>180</v>
      </c>
      <c r="CQ224" s="2">
        <v>133</v>
      </c>
      <c r="CR224" s="2">
        <v>461</v>
      </c>
      <c r="CS224" s="2">
        <v>433</v>
      </c>
      <c r="CT224" s="2">
        <v>422</v>
      </c>
      <c r="CU224" s="2">
        <v>410</v>
      </c>
      <c r="CV224" s="2">
        <v>8927.2659999999996</v>
      </c>
      <c r="CW224" s="2">
        <v>5334.1109999999999</v>
      </c>
      <c r="CX224" s="2">
        <v>3200.9009999999998</v>
      </c>
      <c r="CY224" s="2">
        <v>4250.2879999999996</v>
      </c>
      <c r="CZ224" s="2">
        <v>3290.8710000000001</v>
      </c>
      <c r="DA224" s="2">
        <v>2048.828</v>
      </c>
      <c r="DB224" s="2">
        <v>111.65300000000001</v>
      </c>
      <c r="DC224" s="2">
        <v>51.885999999999996</v>
      </c>
      <c r="DD224" s="2">
        <v>25.807000000000002</v>
      </c>
      <c r="DE224" s="2">
        <v>212.46179999999998</v>
      </c>
      <c r="DF224" s="2">
        <v>96.822599999999994</v>
      </c>
      <c r="DG224" s="2">
        <v>45.331799999999994</v>
      </c>
      <c r="DH224" s="2">
        <v>288.06399999999996</v>
      </c>
      <c r="DI224" s="2">
        <v>155.17099999999999</v>
      </c>
      <c r="DJ224" s="2">
        <v>69.622</v>
      </c>
      <c r="DK224" s="2">
        <v>187.78800000000001</v>
      </c>
      <c r="DL224" s="2">
        <v>107.432</v>
      </c>
      <c r="DM224" s="2">
        <v>46.022000000000006</v>
      </c>
      <c r="DN224" s="2">
        <v>18.600000000000001</v>
      </c>
      <c r="DO224" s="2">
        <v>20.5</v>
      </c>
      <c r="DP224" s="2">
        <v>13.8</v>
      </c>
    </row>
    <row r="225" spans="2:120" ht="14.25" customHeight="1" x14ac:dyDescent="0.2">
      <c r="B225" s="6">
        <v>12426</v>
      </c>
      <c r="C225" s="9" t="s">
        <v>448</v>
      </c>
      <c r="D225" s="9" t="s">
        <v>61</v>
      </c>
      <c r="E225" s="21" t="s">
        <v>459</v>
      </c>
      <c r="F225" s="9" t="s">
        <v>561</v>
      </c>
      <c r="G225" s="21">
        <v>0</v>
      </c>
      <c r="H225" s="11">
        <f t="shared" si="216"/>
        <v>6316</v>
      </c>
      <c r="I225" s="12">
        <f t="shared" si="217"/>
        <v>2782</v>
      </c>
      <c r="J225" s="14">
        <f t="shared" si="218"/>
        <v>0.44046865104496519</v>
      </c>
      <c r="K225" s="14">
        <f t="shared" si="219"/>
        <v>0.2279924002533249</v>
      </c>
      <c r="L225" s="15">
        <f t="shared" si="220"/>
        <v>1.2967032967032968</v>
      </c>
      <c r="M225" s="12">
        <f t="shared" si="221"/>
        <v>0</v>
      </c>
      <c r="N225" s="14">
        <f t="shared" si="222"/>
        <v>-0.10765753037581238</v>
      </c>
      <c r="O225" s="16">
        <f t="shared" si="223"/>
        <v>-46</v>
      </c>
      <c r="P225" s="14">
        <f t="shared" si="224"/>
        <v>-0.28048780487804881</v>
      </c>
      <c r="Q225" s="12">
        <f t="shared" si="225"/>
        <v>-45.599999999999994</v>
      </c>
      <c r="R225" s="14">
        <f t="shared" si="226"/>
        <v>-0.18673218673218672</v>
      </c>
      <c r="S225" s="18">
        <f t="shared" si="227"/>
        <v>29</v>
      </c>
      <c r="T225" s="14">
        <f t="shared" si="228"/>
        <v>0.21481481481481479</v>
      </c>
      <c r="U225" s="18">
        <f t="shared" si="229"/>
        <v>42</v>
      </c>
      <c r="V225" s="14">
        <f t="shared" si="230"/>
        <v>0.2857142857142857</v>
      </c>
      <c r="W225" s="12">
        <f t="shared" si="231"/>
        <v>-35</v>
      </c>
      <c r="X225" s="14">
        <f t="shared" si="232"/>
        <v>-0.11627906976744184</v>
      </c>
      <c r="Y225" s="12">
        <f t="shared" si="233"/>
        <v>-35</v>
      </c>
      <c r="Z225" s="14">
        <f t="shared" si="234"/>
        <v>-0.15981735159817356</v>
      </c>
      <c r="AA225" s="12">
        <v>-286.28949999999986</v>
      </c>
      <c r="AB225" s="26">
        <v>-6.6189673546707128E-2</v>
      </c>
      <c r="AC225" s="12">
        <f t="shared" si="235"/>
        <v>0</v>
      </c>
      <c r="AD225" s="24">
        <f t="shared" si="236"/>
        <v>0</v>
      </c>
      <c r="AE225" s="11">
        <f t="shared" si="237"/>
        <v>-1329.6390000000001</v>
      </c>
      <c r="AF225" s="12">
        <f t="shared" si="238"/>
        <v>-3824.0810000000001</v>
      </c>
      <c r="AG225" s="12">
        <f t="shared" si="239"/>
        <v>-5037.72</v>
      </c>
      <c r="AH225" s="14">
        <f t="shared" si="240"/>
        <v>-0.2105191576947435</v>
      </c>
      <c r="AI225" s="14">
        <f t="shared" si="241"/>
        <v>-0.60545930968967698</v>
      </c>
      <c r="AJ225" s="14">
        <f t="shared" si="242"/>
        <v>-0.79761241291956941</v>
      </c>
      <c r="AK225" s="14">
        <f t="shared" si="243"/>
        <v>0.52987238589424235</v>
      </c>
      <c r="AL225" s="14">
        <f t="shared" si="244"/>
        <v>0.6772266674799623</v>
      </c>
      <c r="AM225" s="14">
        <f t="shared" si="245"/>
        <v>0.7174445348436963</v>
      </c>
      <c r="AN225" s="18">
        <f t="shared" si="246"/>
        <v>-139.86499999999978</v>
      </c>
      <c r="AO225" s="18">
        <f t="shared" si="247"/>
        <v>-1094.4059999999999</v>
      </c>
      <c r="AP225" s="18">
        <f t="shared" si="248"/>
        <v>-1864.905</v>
      </c>
      <c r="AQ225" s="14">
        <f t="shared" si="249"/>
        <v>-5.0274982027318393E-2</v>
      </c>
      <c r="AR225" s="14">
        <f t="shared" si="250"/>
        <v>-0.39338820992092016</v>
      </c>
      <c r="AS225" s="14">
        <f t="shared" si="251"/>
        <v>-0.67034687275341476</v>
      </c>
      <c r="AT225" s="12">
        <f t="shared" si="252"/>
        <v>-50.760000000000005</v>
      </c>
      <c r="AU225" s="12">
        <f t="shared" si="253"/>
        <v>-92.308999999999997</v>
      </c>
      <c r="AV225" s="12">
        <f t="shared" si="254"/>
        <v>-106.42400000000001</v>
      </c>
      <c r="AW225" s="14">
        <f t="shared" si="255"/>
        <v>-0.43016949152542372</v>
      </c>
      <c r="AX225" s="14">
        <f t="shared" si="256"/>
        <v>-0.78227966101694912</v>
      </c>
      <c r="AY225" s="14">
        <f t="shared" si="257"/>
        <v>-0.90189830508474578</v>
      </c>
      <c r="AZ225" s="12">
        <f t="shared" si="258"/>
        <v>-89.608799999999988</v>
      </c>
      <c r="BA225" s="12">
        <f t="shared" si="259"/>
        <v>-159.59639999999999</v>
      </c>
      <c r="BB225" s="12">
        <f t="shared" si="260"/>
        <v>-180.5034</v>
      </c>
      <c r="BC225" s="14">
        <f t="shared" si="261"/>
        <v>-0.45120241691842899</v>
      </c>
      <c r="BD225" s="14">
        <f t="shared" si="262"/>
        <v>-0.80360725075528705</v>
      </c>
      <c r="BE225" s="14">
        <f t="shared" si="263"/>
        <v>-0.90887915407854991</v>
      </c>
      <c r="BF225" s="12">
        <f t="shared" si="264"/>
        <v>-117.28100000000001</v>
      </c>
      <c r="BG225" s="12">
        <f t="shared" si="265"/>
        <v>-218.708</v>
      </c>
      <c r="BH225" s="12">
        <f t="shared" si="266"/>
        <v>-245.35900000000001</v>
      </c>
      <c r="BI225" s="14">
        <f t="shared" si="267"/>
        <v>-0.44090601503759397</v>
      </c>
      <c r="BJ225" s="14">
        <f t="shared" si="268"/>
        <v>-0.8222105263157895</v>
      </c>
      <c r="BK225" s="14">
        <f t="shared" si="269"/>
        <v>-0.92240225563909772</v>
      </c>
      <c r="BL225" s="12">
        <f t="shared" si="270"/>
        <v>-76.067999999999998</v>
      </c>
      <c r="BM225" s="12">
        <f t="shared" si="271"/>
        <v>-142.41300000000001</v>
      </c>
      <c r="BN225" s="12">
        <f t="shared" si="272"/>
        <v>-166.25399999999999</v>
      </c>
      <c r="BO225" s="14">
        <f t="shared" si="273"/>
        <v>-0.41341304347826091</v>
      </c>
      <c r="BP225" s="14">
        <f t="shared" si="274"/>
        <v>-0.77398369565217395</v>
      </c>
      <c r="BQ225" s="24">
        <f t="shared" si="275"/>
        <v>-0.9035543478260869</v>
      </c>
      <c r="BR225" s="19">
        <f t="shared" si="276"/>
        <v>16.600000000000001</v>
      </c>
      <c r="BS225" s="20">
        <f t="shared" si="277"/>
        <v>116.20000000000002</v>
      </c>
      <c r="BT225" s="13">
        <f t="shared" si="278"/>
        <v>1.8397720075997468E-2</v>
      </c>
      <c r="BU225" s="20">
        <f t="shared" si="279"/>
        <v>13</v>
      </c>
      <c r="BV225" s="20">
        <f t="shared" si="280"/>
        <v>91</v>
      </c>
      <c r="BW225" s="13">
        <f t="shared" si="281"/>
        <v>1.4407853071564281E-2</v>
      </c>
      <c r="BX225" s="20">
        <f t="shared" si="282"/>
        <v>8.8000000000000007</v>
      </c>
      <c r="BY225" s="20">
        <f t="shared" si="283"/>
        <v>61.600000000000009</v>
      </c>
      <c r="BZ225" s="13">
        <f t="shared" si="284"/>
        <v>9.7530082330588991E-3</v>
      </c>
      <c r="CA225" s="20">
        <f t="shared" si="285"/>
        <v>16.600000000000001</v>
      </c>
      <c r="CB225" s="20">
        <f t="shared" si="286"/>
        <v>116.20000000000002</v>
      </c>
      <c r="CC225" s="17">
        <f t="shared" si="287"/>
        <v>1.8397720075997468E-2</v>
      </c>
      <c r="CE225" s="2">
        <v>6316</v>
      </c>
      <c r="CF225" s="2">
        <v>2782</v>
      </c>
      <c r="CG225" s="2">
        <v>1440</v>
      </c>
      <c r="CH225" s="2">
        <v>118</v>
      </c>
      <c r="CI225" s="2">
        <v>364</v>
      </c>
      <c r="CJ225" s="2">
        <v>7078</v>
      </c>
      <c r="CK225" s="2">
        <v>164</v>
      </c>
      <c r="CL225" s="2">
        <v>244.2</v>
      </c>
      <c r="CM225" s="2">
        <v>198.6</v>
      </c>
      <c r="CN225" s="2">
        <v>135</v>
      </c>
      <c r="CO225" s="2">
        <v>106</v>
      </c>
      <c r="CP225" s="2">
        <v>147</v>
      </c>
      <c r="CQ225" s="2">
        <v>105</v>
      </c>
      <c r="CR225" s="2">
        <v>301</v>
      </c>
      <c r="CS225" s="2">
        <v>266</v>
      </c>
      <c r="CT225" s="2">
        <v>219</v>
      </c>
      <c r="CU225" s="2">
        <v>184</v>
      </c>
      <c r="CV225" s="2">
        <v>4986.3609999999999</v>
      </c>
      <c r="CW225" s="2">
        <v>2491.9189999999999</v>
      </c>
      <c r="CX225" s="2">
        <v>1278.28</v>
      </c>
      <c r="CY225" s="2">
        <v>2642.1350000000002</v>
      </c>
      <c r="CZ225" s="2">
        <v>1687.5940000000001</v>
      </c>
      <c r="DA225" s="2">
        <v>917.09500000000003</v>
      </c>
      <c r="DB225" s="2">
        <v>67.239999999999995</v>
      </c>
      <c r="DC225" s="2">
        <v>25.691000000000003</v>
      </c>
      <c r="DD225" s="2">
        <v>11.576000000000001</v>
      </c>
      <c r="DE225" s="2">
        <v>108.99120000000001</v>
      </c>
      <c r="DF225" s="2">
        <v>39.003599999999999</v>
      </c>
      <c r="DG225" s="2">
        <v>18.096599999999995</v>
      </c>
      <c r="DH225" s="2">
        <v>148.71899999999999</v>
      </c>
      <c r="DI225" s="2">
        <v>47.292000000000002</v>
      </c>
      <c r="DJ225" s="2">
        <v>20.640999999999998</v>
      </c>
      <c r="DK225" s="2">
        <v>107.932</v>
      </c>
      <c r="DL225" s="2">
        <v>41.587000000000003</v>
      </c>
      <c r="DM225" s="2">
        <v>17.746000000000002</v>
      </c>
      <c r="DN225" s="2">
        <v>16.600000000000001</v>
      </c>
      <c r="DO225" s="2">
        <v>13</v>
      </c>
      <c r="DP225" s="2">
        <v>8.8000000000000007</v>
      </c>
    </row>
    <row r="226" spans="2:120" ht="14.25" customHeight="1" x14ac:dyDescent="0.2">
      <c r="B226" s="6">
        <v>12427</v>
      </c>
      <c r="C226" s="9" t="s">
        <v>448</v>
      </c>
      <c r="D226" s="9" t="s">
        <v>61</v>
      </c>
      <c r="E226" s="21" t="s">
        <v>459</v>
      </c>
      <c r="F226" s="9" t="s">
        <v>562</v>
      </c>
      <c r="G226" s="21">
        <v>1</v>
      </c>
      <c r="H226" s="11">
        <f t="shared" si="216"/>
        <v>7243</v>
      </c>
      <c r="I226" s="12">
        <f t="shared" si="217"/>
        <v>3358</v>
      </c>
      <c r="J226" s="14">
        <f t="shared" si="218"/>
        <v>0.46362004694187492</v>
      </c>
      <c r="K226" s="14">
        <f t="shared" si="219"/>
        <v>0.2440977495512909</v>
      </c>
      <c r="L226" s="15">
        <f t="shared" si="220"/>
        <v>1.0786516853932584</v>
      </c>
      <c r="M226" s="12">
        <f t="shared" si="221"/>
        <v>0</v>
      </c>
      <c r="N226" s="14">
        <f t="shared" si="222"/>
        <v>-9.9017290707799632E-2</v>
      </c>
      <c r="O226" s="16">
        <f t="shared" si="223"/>
        <v>-62.885126972946097</v>
      </c>
      <c r="P226" s="14">
        <f t="shared" si="224"/>
        <v>-0.34385041590751442</v>
      </c>
      <c r="Q226" s="12">
        <f t="shared" si="225"/>
        <v>-24.630518516517895</v>
      </c>
      <c r="R226" s="14">
        <f t="shared" si="226"/>
        <v>-9.5901836973217081E-2</v>
      </c>
      <c r="S226" s="18">
        <f t="shared" si="227"/>
        <v>17.543886352106</v>
      </c>
      <c r="T226" s="14">
        <f t="shared" si="228"/>
        <v>0.13039526973520776</v>
      </c>
      <c r="U226" s="18">
        <f t="shared" si="229"/>
        <v>50.884179398718999</v>
      </c>
      <c r="V226" s="14">
        <f t="shared" si="230"/>
        <v>0.32434232434232613</v>
      </c>
      <c r="W226" s="12">
        <f t="shared" si="231"/>
        <v>-27.237950279046004</v>
      </c>
      <c r="X226" s="14">
        <f t="shared" si="232"/>
        <v>-8.8943745392191298E-2</v>
      </c>
      <c r="Y226" s="12">
        <f t="shared" si="233"/>
        <v>-25.581320847707957</v>
      </c>
      <c r="Z226" s="14">
        <f t="shared" si="234"/>
        <v>-9.1172572608968605E-2</v>
      </c>
      <c r="AA226" s="12">
        <v>-154.48367638041418</v>
      </c>
      <c r="AB226" s="26">
        <v>-3.3083674146209496E-2</v>
      </c>
      <c r="AC226" s="12">
        <f t="shared" si="235"/>
        <v>0</v>
      </c>
      <c r="AD226" s="24">
        <f t="shared" si="236"/>
        <v>0</v>
      </c>
      <c r="AE226" s="11">
        <f t="shared" si="237"/>
        <v>-1472.2699999999995</v>
      </c>
      <c r="AF226" s="12">
        <f t="shared" si="238"/>
        <v>-4248.8919999999998</v>
      </c>
      <c r="AG226" s="12">
        <f t="shared" si="239"/>
        <v>-5557.8680000000004</v>
      </c>
      <c r="AH226" s="14">
        <f t="shared" si="240"/>
        <v>-0.20326798288002201</v>
      </c>
      <c r="AI226" s="14">
        <f t="shared" si="241"/>
        <v>-0.58662046113488886</v>
      </c>
      <c r="AJ226" s="14">
        <f t="shared" si="242"/>
        <v>-0.76734336600856001</v>
      </c>
      <c r="AK226" s="14">
        <f t="shared" si="243"/>
        <v>0.51725639563798687</v>
      </c>
      <c r="AL226" s="14">
        <f t="shared" si="244"/>
        <v>0.61402026914192798</v>
      </c>
      <c r="AM226" s="14">
        <f t="shared" si="245"/>
        <v>0.65649515883622167</v>
      </c>
      <c r="AN226" s="18">
        <f t="shared" si="246"/>
        <v>-373.05299999999988</v>
      </c>
      <c r="AO226" s="18">
        <f t="shared" si="247"/>
        <v>-1519.5570000000002</v>
      </c>
      <c r="AP226" s="18">
        <f t="shared" si="248"/>
        <v>-2251.7190000000001</v>
      </c>
      <c r="AQ226" s="14">
        <f t="shared" si="249"/>
        <v>-0.11109380583680761</v>
      </c>
      <c r="AR226" s="14">
        <f t="shared" si="250"/>
        <v>-0.45251846337105428</v>
      </c>
      <c r="AS226" s="14">
        <f t="shared" si="251"/>
        <v>-0.67055360333531866</v>
      </c>
      <c r="AT226" s="12">
        <f t="shared" si="252"/>
        <v>-54.597999999999999</v>
      </c>
      <c r="AU226" s="12">
        <f t="shared" si="253"/>
        <v>-93.822000000000003</v>
      </c>
      <c r="AV226" s="12">
        <f t="shared" si="254"/>
        <v>-108.364</v>
      </c>
      <c r="AW226" s="14">
        <f t="shared" si="255"/>
        <v>-0.4549833333333333</v>
      </c>
      <c r="AX226" s="14">
        <f t="shared" si="256"/>
        <v>-0.78185000000000004</v>
      </c>
      <c r="AY226" s="14">
        <f t="shared" si="257"/>
        <v>-0.90303333333333335</v>
      </c>
      <c r="AZ226" s="12">
        <f t="shared" si="258"/>
        <v>-93.337199999999996</v>
      </c>
      <c r="BA226" s="12">
        <f t="shared" si="259"/>
        <v>-183.61500000000001</v>
      </c>
      <c r="BB226" s="12">
        <f t="shared" si="260"/>
        <v>-210.1404</v>
      </c>
      <c r="BC226" s="14">
        <f t="shared" si="261"/>
        <v>-0.40196899224806204</v>
      </c>
      <c r="BD226" s="14">
        <f t="shared" si="262"/>
        <v>-0.79076227390180875</v>
      </c>
      <c r="BE226" s="14">
        <f t="shared" si="263"/>
        <v>-0.90499741602067185</v>
      </c>
      <c r="BF226" s="12">
        <f t="shared" si="264"/>
        <v>-115.59399999999999</v>
      </c>
      <c r="BG226" s="12">
        <f t="shared" si="265"/>
        <v>-181.50900000000001</v>
      </c>
      <c r="BH226" s="12">
        <f t="shared" si="266"/>
        <v>-241.39600000000002</v>
      </c>
      <c r="BI226" s="14">
        <f t="shared" si="267"/>
        <v>-0.41431541218637991</v>
      </c>
      <c r="BJ226" s="14">
        <f t="shared" si="268"/>
        <v>-0.65056989247311825</v>
      </c>
      <c r="BK226" s="14">
        <f t="shared" si="269"/>
        <v>-0.8652186379928315</v>
      </c>
      <c r="BL226" s="12">
        <f t="shared" si="270"/>
        <v>-123.59899999999999</v>
      </c>
      <c r="BM226" s="12">
        <f t="shared" si="271"/>
        <v>-200.16800000000001</v>
      </c>
      <c r="BN226" s="12">
        <f t="shared" si="272"/>
        <v>-232.08600000000001</v>
      </c>
      <c r="BO226" s="14">
        <f t="shared" si="273"/>
        <v>-0.48470196078431371</v>
      </c>
      <c r="BP226" s="14">
        <f t="shared" si="274"/>
        <v>-0.78497254901960778</v>
      </c>
      <c r="BQ226" s="24">
        <f t="shared" si="275"/>
        <v>-0.91014117647058823</v>
      </c>
      <c r="BR226" s="19">
        <f t="shared" si="276"/>
        <v>16.5</v>
      </c>
      <c r="BS226" s="20">
        <f t="shared" si="277"/>
        <v>115.5</v>
      </c>
      <c r="BT226" s="13">
        <f t="shared" si="278"/>
        <v>1.594643103686318E-2</v>
      </c>
      <c r="BU226" s="20">
        <f t="shared" si="279"/>
        <v>7.7</v>
      </c>
      <c r="BV226" s="20">
        <f t="shared" si="280"/>
        <v>53.9</v>
      </c>
      <c r="BW226" s="13">
        <f t="shared" si="281"/>
        <v>7.4416678172028166E-3</v>
      </c>
      <c r="BX226" s="20">
        <f t="shared" si="282"/>
        <v>9.1</v>
      </c>
      <c r="BY226" s="20">
        <f t="shared" si="283"/>
        <v>63.699999999999996</v>
      </c>
      <c r="BZ226" s="13">
        <f t="shared" si="284"/>
        <v>8.7946983294215093E-3</v>
      </c>
      <c r="CA226" s="20">
        <f t="shared" si="285"/>
        <v>16.5</v>
      </c>
      <c r="CB226" s="20">
        <f t="shared" si="286"/>
        <v>115.5</v>
      </c>
      <c r="CC226" s="17">
        <f t="shared" si="287"/>
        <v>1.594643103686318E-2</v>
      </c>
      <c r="CE226" s="2">
        <v>7243</v>
      </c>
      <c r="CF226" s="2">
        <v>3358</v>
      </c>
      <c r="CG226" s="2">
        <v>1768</v>
      </c>
      <c r="CH226" s="2">
        <v>120</v>
      </c>
      <c r="CI226" s="2">
        <v>445</v>
      </c>
      <c r="CJ226" s="2">
        <v>8039.0000000000009</v>
      </c>
      <c r="CK226" s="2">
        <v>182.8851269729461</v>
      </c>
      <c r="CL226" s="2">
        <v>256.83051851651788</v>
      </c>
      <c r="CM226" s="2">
        <v>232.2</v>
      </c>
      <c r="CN226" s="2">
        <v>134.543886352106</v>
      </c>
      <c r="CO226" s="2">
        <v>117</v>
      </c>
      <c r="CP226" s="2">
        <v>156.884179398719</v>
      </c>
      <c r="CQ226" s="2">
        <v>106</v>
      </c>
      <c r="CR226" s="2">
        <v>306.237950279046</v>
      </c>
      <c r="CS226" s="2">
        <v>279</v>
      </c>
      <c r="CT226" s="2">
        <v>280.58132084770796</v>
      </c>
      <c r="CU226" s="2">
        <v>255</v>
      </c>
      <c r="CV226" s="2">
        <v>5770.7300000000005</v>
      </c>
      <c r="CW226" s="2">
        <v>2994.1080000000002</v>
      </c>
      <c r="CX226" s="2">
        <v>1685.1320000000001</v>
      </c>
      <c r="CY226" s="2">
        <v>2984.9470000000001</v>
      </c>
      <c r="CZ226" s="2">
        <v>1838.4429999999998</v>
      </c>
      <c r="DA226" s="2">
        <v>1106.2809999999999</v>
      </c>
      <c r="DB226" s="2">
        <v>65.402000000000001</v>
      </c>
      <c r="DC226" s="2">
        <v>26.177999999999997</v>
      </c>
      <c r="DD226" s="2">
        <v>11.635999999999999</v>
      </c>
      <c r="DE226" s="2">
        <v>138.86279999999999</v>
      </c>
      <c r="DF226" s="2">
        <v>48.584999999999994</v>
      </c>
      <c r="DG226" s="2">
        <v>22.0596</v>
      </c>
      <c r="DH226" s="2">
        <v>163.40600000000001</v>
      </c>
      <c r="DI226" s="2">
        <v>97.491</v>
      </c>
      <c r="DJ226" s="2">
        <v>37.603999999999999</v>
      </c>
      <c r="DK226" s="2">
        <v>131.40100000000001</v>
      </c>
      <c r="DL226" s="2">
        <v>54.832000000000001</v>
      </c>
      <c r="DM226" s="2">
        <v>22.914000000000001</v>
      </c>
      <c r="DN226" s="2">
        <v>16.5</v>
      </c>
      <c r="DO226" s="2">
        <v>7.7</v>
      </c>
      <c r="DP226" s="2">
        <v>9.1</v>
      </c>
    </row>
    <row r="227" spans="2:120" ht="14.25" customHeight="1" x14ac:dyDescent="0.2">
      <c r="B227" s="6">
        <v>12441</v>
      </c>
      <c r="C227" s="9" t="s">
        <v>448</v>
      </c>
      <c r="D227" s="9" t="s">
        <v>61</v>
      </c>
      <c r="E227" s="21" t="s">
        <v>459</v>
      </c>
      <c r="F227" s="9" t="s">
        <v>563</v>
      </c>
      <c r="G227" s="21">
        <v>1</v>
      </c>
      <c r="H227" s="11">
        <f t="shared" si="216"/>
        <v>8164</v>
      </c>
      <c r="I227" s="12">
        <f t="shared" si="217"/>
        <v>3614</v>
      </c>
      <c r="J227" s="14">
        <f t="shared" si="218"/>
        <v>0.4426751592356688</v>
      </c>
      <c r="K227" s="14">
        <f t="shared" si="219"/>
        <v>0.2419157275845174</v>
      </c>
      <c r="L227" s="15">
        <f t="shared" si="220"/>
        <v>1.0577777777777777</v>
      </c>
      <c r="M227" s="12">
        <f t="shared" si="221"/>
        <v>0</v>
      </c>
      <c r="N227" s="14">
        <f t="shared" si="222"/>
        <v>-0.1088309136557144</v>
      </c>
      <c r="O227" s="16">
        <f t="shared" si="223"/>
        <v>-98</v>
      </c>
      <c r="P227" s="14">
        <f t="shared" si="224"/>
        <v>-0.45161290322580649</v>
      </c>
      <c r="Q227" s="12">
        <f t="shared" si="225"/>
        <v>-1.2000000000000455</v>
      </c>
      <c r="R227" s="14">
        <f t="shared" si="226"/>
        <v>-3.5398230088496963E-3</v>
      </c>
      <c r="S227" s="18">
        <f t="shared" si="227"/>
        <v>39</v>
      </c>
      <c r="T227" s="14">
        <f t="shared" si="228"/>
        <v>0.20855614973262027</v>
      </c>
      <c r="U227" s="18">
        <f t="shared" si="229"/>
        <v>90</v>
      </c>
      <c r="V227" s="14">
        <f t="shared" si="230"/>
        <v>0.42253521126760563</v>
      </c>
      <c r="W227" s="12">
        <f t="shared" si="231"/>
        <v>-42</v>
      </c>
      <c r="X227" s="14">
        <f t="shared" si="232"/>
        <v>-0.12244897959183676</v>
      </c>
      <c r="Y227" s="12">
        <f t="shared" si="233"/>
        <v>-24</v>
      </c>
      <c r="Z227" s="14">
        <f t="shared" si="234"/>
        <v>-9.1954022988505746E-2</v>
      </c>
      <c r="AA227" s="12">
        <v>-180.67596000000049</v>
      </c>
      <c r="AB227" s="26">
        <v>-3.3591159114928493E-2</v>
      </c>
      <c r="AC227" s="12">
        <f t="shared" si="235"/>
        <v>0</v>
      </c>
      <c r="AD227" s="24">
        <f t="shared" si="236"/>
        <v>0</v>
      </c>
      <c r="AE227" s="11">
        <f t="shared" si="237"/>
        <v>-1629.5819999999994</v>
      </c>
      <c r="AF227" s="12">
        <f t="shared" si="238"/>
        <v>-4740.9859999999999</v>
      </c>
      <c r="AG227" s="12">
        <f t="shared" si="239"/>
        <v>-6250.8510000000006</v>
      </c>
      <c r="AH227" s="14">
        <f t="shared" si="240"/>
        <v>-0.19960583047525715</v>
      </c>
      <c r="AI227" s="14">
        <f t="shared" si="241"/>
        <v>-0.58071852033316995</v>
      </c>
      <c r="AJ227" s="14">
        <f t="shared" si="242"/>
        <v>-0.76566033806957379</v>
      </c>
      <c r="AK227" s="14">
        <f t="shared" si="243"/>
        <v>0.50568818829771833</v>
      </c>
      <c r="AL227" s="14">
        <f t="shared" si="244"/>
        <v>0.62065682465803518</v>
      </c>
      <c r="AM227" s="14">
        <f t="shared" si="245"/>
        <v>0.63578268080531108</v>
      </c>
      <c r="AN227" s="18">
        <f t="shared" si="246"/>
        <v>-309.62199999999984</v>
      </c>
      <c r="AO227" s="18">
        <f t="shared" si="247"/>
        <v>-1489.4830000000002</v>
      </c>
      <c r="AP227" s="18">
        <f t="shared" si="248"/>
        <v>-2397.6530000000002</v>
      </c>
      <c r="AQ227" s="14">
        <f t="shared" si="249"/>
        <v>-8.5672938572219137E-2</v>
      </c>
      <c r="AR227" s="14">
        <f t="shared" si="250"/>
        <v>-0.41214250138350861</v>
      </c>
      <c r="AS227" s="14">
        <f t="shared" si="251"/>
        <v>-0.66343469839513003</v>
      </c>
      <c r="AT227" s="12">
        <f t="shared" si="252"/>
        <v>-42.566000000000003</v>
      </c>
      <c r="AU227" s="12">
        <f t="shared" si="253"/>
        <v>-89.81</v>
      </c>
      <c r="AV227" s="12">
        <f t="shared" si="254"/>
        <v>-105.51600000000001</v>
      </c>
      <c r="AW227" s="14">
        <f t="shared" si="255"/>
        <v>-0.35769747899159665</v>
      </c>
      <c r="AX227" s="14">
        <f t="shared" si="256"/>
        <v>-0.75470588235294112</v>
      </c>
      <c r="AY227" s="14">
        <f t="shared" si="257"/>
        <v>-0.88668907563025212</v>
      </c>
      <c r="AZ227" s="12">
        <f t="shared" si="258"/>
        <v>-187.06079999999997</v>
      </c>
      <c r="BA227" s="12">
        <f t="shared" si="259"/>
        <v>-272.70179999999993</v>
      </c>
      <c r="BB227" s="12">
        <f t="shared" si="260"/>
        <v>-310.59779999999995</v>
      </c>
      <c r="BC227" s="14">
        <f t="shared" si="261"/>
        <v>-0.5537619893428064</v>
      </c>
      <c r="BD227" s="14">
        <f t="shared" si="262"/>
        <v>-0.8072877442273535</v>
      </c>
      <c r="BE227" s="14">
        <f t="shared" si="263"/>
        <v>-0.91947246891651868</v>
      </c>
      <c r="BF227" s="12">
        <f t="shared" si="264"/>
        <v>-130.57</v>
      </c>
      <c r="BG227" s="12">
        <f t="shared" si="265"/>
        <v>-196.03100000000001</v>
      </c>
      <c r="BH227" s="12">
        <f t="shared" si="266"/>
        <v>-254.74299999999999</v>
      </c>
      <c r="BI227" s="14">
        <f t="shared" si="267"/>
        <v>-0.43378737541528234</v>
      </c>
      <c r="BJ227" s="14">
        <f t="shared" si="268"/>
        <v>-0.65126578073089703</v>
      </c>
      <c r="BK227" s="14">
        <f t="shared" si="269"/>
        <v>-0.84632225913621262</v>
      </c>
      <c r="BL227" s="12">
        <f t="shared" si="270"/>
        <v>-102.233</v>
      </c>
      <c r="BM227" s="12">
        <f t="shared" si="271"/>
        <v>-174.017</v>
      </c>
      <c r="BN227" s="12">
        <f t="shared" si="272"/>
        <v>-211.54599999999999</v>
      </c>
      <c r="BO227" s="14">
        <f t="shared" si="273"/>
        <v>-0.43136286919831224</v>
      </c>
      <c r="BP227" s="14">
        <f t="shared" si="274"/>
        <v>-0.73424894514767924</v>
      </c>
      <c r="BQ227" s="24">
        <f t="shared" si="275"/>
        <v>-0.89259915611814344</v>
      </c>
      <c r="BR227" s="19">
        <f t="shared" si="276"/>
        <v>18.3</v>
      </c>
      <c r="BS227" s="20">
        <f t="shared" si="277"/>
        <v>128.1</v>
      </c>
      <c r="BT227" s="13">
        <f t="shared" si="278"/>
        <v>1.5690837824595787E-2</v>
      </c>
      <c r="BU227" s="20">
        <f t="shared" si="279"/>
        <v>11.1</v>
      </c>
      <c r="BV227" s="20">
        <f t="shared" si="280"/>
        <v>77.7</v>
      </c>
      <c r="BW227" s="13">
        <f t="shared" si="281"/>
        <v>9.5173934345908866E-3</v>
      </c>
      <c r="BX227" s="20">
        <f t="shared" si="282"/>
        <v>12.1</v>
      </c>
      <c r="BY227" s="20">
        <f t="shared" si="283"/>
        <v>84.7</v>
      </c>
      <c r="BZ227" s="13">
        <f t="shared" si="284"/>
        <v>1.0374816266536012E-2</v>
      </c>
      <c r="CA227" s="20">
        <f t="shared" si="285"/>
        <v>18.3</v>
      </c>
      <c r="CB227" s="20">
        <f t="shared" si="286"/>
        <v>128.1</v>
      </c>
      <c r="CC227" s="17">
        <f t="shared" si="287"/>
        <v>1.5690837824595787E-2</v>
      </c>
      <c r="CE227" s="2">
        <v>8164</v>
      </c>
      <c r="CF227" s="2">
        <v>3614</v>
      </c>
      <c r="CG227" s="2">
        <v>1975</v>
      </c>
      <c r="CH227" s="2">
        <v>119</v>
      </c>
      <c r="CI227" s="2">
        <v>450</v>
      </c>
      <c r="CJ227" s="2">
        <v>9161</v>
      </c>
      <c r="CK227" s="2">
        <v>217</v>
      </c>
      <c r="CL227" s="2">
        <v>339</v>
      </c>
      <c r="CM227" s="2">
        <v>337.79999999999995</v>
      </c>
      <c r="CN227" s="2">
        <v>187</v>
      </c>
      <c r="CO227" s="2">
        <v>148</v>
      </c>
      <c r="CP227" s="2">
        <v>213</v>
      </c>
      <c r="CQ227" s="2">
        <v>123</v>
      </c>
      <c r="CR227" s="2">
        <v>343</v>
      </c>
      <c r="CS227" s="2">
        <v>301</v>
      </c>
      <c r="CT227" s="2">
        <v>261</v>
      </c>
      <c r="CU227" s="2">
        <v>237</v>
      </c>
      <c r="CV227" s="2">
        <v>6534.4180000000006</v>
      </c>
      <c r="CW227" s="2">
        <v>3423.0140000000001</v>
      </c>
      <c r="CX227" s="2">
        <v>1913.1489999999999</v>
      </c>
      <c r="CY227" s="2">
        <v>3304.3780000000002</v>
      </c>
      <c r="CZ227" s="2">
        <v>2124.5169999999998</v>
      </c>
      <c r="DA227" s="2">
        <v>1216.347</v>
      </c>
      <c r="DB227" s="2">
        <v>76.433999999999997</v>
      </c>
      <c r="DC227" s="2">
        <v>29.19</v>
      </c>
      <c r="DD227" s="2">
        <v>13.484</v>
      </c>
      <c r="DE227" s="2">
        <v>150.73919999999998</v>
      </c>
      <c r="DF227" s="2">
        <v>65.098199999999991</v>
      </c>
      <c r="DG227" s="2">
        <v>27.202199999999998</v>
      </c>
      <c r="DH227" s="2">
        <v>170.43</v>
      </c>
      <c r="DI227" s="2">
        <v>104.96900000000001</v>
      </c>
      <c r="DJ227" s="2">
        <v>46.257000000000005</v>
      </c>
      <c r="DK227" s="2">
        <v>134.767</v>
      </c>
      <c r="DL227" s="2">
        <v>62.983000000000004</v>
      </c>
      <c r="DM227" s="2">
        <v>25.454000000000001</v>
      </c>
      <c r="DN227" s="2">
        <v>18.3</v>
      </c>
      <c r="DO227" s="2">
        <v>11.1</v>
      </c>
      <c r="DP227" s="2">
        <v>12.1</v>
      </c>
    </row>
    <row r="228" spans="2:120" ht="14.25" customHeight="1" x14ac:dyDescent="0.2">
      <c r="B228" s="6">
        <v>12443</v>
      </c>
      <c r="C228" s="9" t="s">
        <v>448</v>
      </c>
      <c r="D228" s="9" t="s">
        <v>61</v>
      </c>
      <c r="E228" s="21" t="s">
        <v>459</v>
      </c>
      <c r="F228" s="9" t="s">
        <v>564</v>
      </c>
      <c r="G228" s="21">
        <v>0</v>
      </c>
      <c r="H228" s="11">
        <f t="shared" si="216"/>
        <v>7000</v>
      </c>
      <c r="I228" s="12">
        <f t="shared" si="217"/>
        <v>3644</v>
      </c>
      <c r="J228" s="14">
        <f t="shared" si="218"/>
        <v>0.52057142857142857</v>
      </c>
      <c r="K228" s="14">
        <f t="shared" si="219"/>
        <v>0.31685714285714284</v>
      </c>
      <c r="L228" s="15">
        <f t="shared" si="220"/>
        <v>0.90965732087227413</v>
      </c>
      <c r="M228" s="12">
        <f t="shared" si="221"/>
        <v>0</v>
      </c>
      <c r="N228" s="14">
        <f t="shared" si="222"/>
        <v>-7.013815090329456E-2</v>
      </c>
      <c r="O228" s="16">
        <f t="shared" si="223"/>
        <v>-58.776934397208805</v>
      </c>
      <c r="P228" s="14">
        <f t="shared" si="224"/>
        <v>-0.44603355409711043</v>
      </c>
      <c r="Q228" s="12">
        <f t="shared" si="225"/>
        <v>-30.106335172342796</v>
      </c>
      <c r="R228" s="14">
        <f t="shared" si="226"/>
        <v>-0.13702989105310359</v>
      </c>
      <c r="S228" s="18">
        <f t="shared" si="227"/>
        <v>19.517580872010996</v>
      </c>
      <c r="T228" s="14">
        <f t="shared" si="228"/>
        <v>0.16895766622429287</v>
      </c>
      <c r="U228" s="18">
        <f t="shared" si="229"/>
        <v>37.900712830957005</v>
      </c>
      <c r="V228" s="14">
        <f t="shared" si="230"/>
        <v>0.30838480882602604</v>
      </c>
      <c r="W228" s="12">
        <f t="shared" si="231"/>
        <v>-8.9091420534462031</v>
      </c>
      <c r="X228" s="14">
        <f t="shared" si="232"/>
        <v>-4.3907051024342447E-2</v>
      </c>
      <c r="Y228" s="12">
        <f t="shared" si="233"/>
        <v>-7.3289205702650122</v>
      </c>
      <c r="Z228" s="14">
        <f t="shared" si="234"/>
        <v>-4.0417824951563985E-2</v>
      </c>
      <c r="AA228" s="12">
        <v>138.1415573055865</v>
      </c>
      <c r="AB228" s="26">
        <v>3.7347078685433077E-2</v>
      </c>
      <c r="AC228" s="12">
        <f t="shared" si="235"/>
        <v>0</v>
      </c>
      <c r="AD228" s="24">
        <f t="shared" si="236"/>
        <v>0</v>
      </c>
      <c r="AE228" s="11">
        <f t="shared" si="237"/>
        <v>-1045.0159999999996</v>
      </c>
      <c r="AF228" s="12">
        <f t="shared" si="238"/>
        <v>-3303.8570000000004</v>
      </c>
      <c r="AG228" s="12">
        <f t="shared" si="239"/>
        <v>-4792.82</v>
      </c>
      <c r="AH228" s="14">
        <f t="shared" si="240"/>
        <v>-0.14928799999999998</v>
      </c>
      <c r="AI228" s="14">
        <f t="shared" si="241"/>
        <v>-0.4719795714285715</v>
      </c>
      <c r="AJ228" s="14">
        <f t="shared" si="242"/>
        <v>-0.68468857142857131</v>
      </c>
      <c r="AK228" s="14">
        <f t="shared" si="243"/>
        <v>0.56248765739756823</v>
      </c>
      <c r="AL228" s="14">
        <f t="shared" si="244"/>
        <v>0.71050335444272605</v>
      </c>
      <c r="AM228" s="14">
        <f t="shared" si="245"/>
        <v>0.74936797180112169</v>
      </c>
      <c r="AN228" s="18">
        <f t="shared" si="246"/>
        <v>-294.39499999999953</v>
      </c>
      <c r="AO228" s="18">
        <f t="shared" si="247"/>
        <v>-1017.8779999999997</v>
      </c>
      <c r="AP228" s="18">
        <f t="shared" si="248"/>
        <v>-1990.01</v>
      </c>
      <c r="AQ228" s="14">
        <f t="shared" si="249"/>
        <v>-8.078896816684944E-2</v>
      </c>
      <c r="AR228" s="14">
        <f t="shared" si="250"/>
        <v>-0.27932985729967064</v>
      </c>
      <c r="AS228" s="14">
        <f t="shared" si="251"/>
        <v>-0.54610592755214049</v>
      </c>
      <c r="AT228" s="12">
        <f t="shared" si="252"/>
        <v>-24.917000000000002</v>
      </c>
      <c r="AU228" s="12">
        <f t="shared" si="253"/>
        <v>-56.030999999999999</v>
      </c>
      <c r="AV228" s="12">
        <f t="shared" si="254"/>
        <v>-65.313999999999993</v>
      </c>
      <c r="AW228" s="14">
        <f t="shared" si="255"/>
        <v>-0.34132876712328775</v>
      </c>
      <c r="AX228" s="14">
        <f t="shared" si="256"/>
        <v>-0.76754794520547942</v>
      </c>
      <c r="AY228" s="14">
        <f t="shared" si="257"/>
        <v>-0.89471232876712325</v>
      </c>
      <c r="AZ228" s="12">
        <f t="shared" si="258"/>
        <v>-107.39699999999999</v>
      </c>
      <c r="BA228" s="12">
        <f t="shared" si="259"/>
        <v>-155.64060000000001</v>
      </c>
      <c r="BB228" s="12">
        <f t="shared" si="260"/>
        <v>-175.833</v>
      </c>
      <c r="BC228" s="14">
        <f t="shared" si="261"/>
        <v>-0.56643987341772151</v>
      </c>
      <c r="BD228" s="14">
        <f t="shared" si="262"/>
        <v>-0.82088924050632905</v>
      </c>
      <c r="BE228" s="14">
        <f t="shared" si="263"/>
        <v>-0.92738924050632909</v>
      </c>
      <c r="BF228" s="12">
        <f t="shared" si="264"/>
        <v>-45.161000000000001</v>
      </c>
      <c r="BG228" s="12">
        <f t="shared" si="265"/>
        <v>-133.70099999999999</v>
      </c>
      <c r="BH228" s="12">
        <f t="shared" si="266"/>
        <v>-166.982</v>
      </c>
      <c r="BI228" s="14">
        <f t="shared" si="267"/>
        <v>-0.23278865979381447</v>
      </c>
      <c r="BJ228" s="14">
        <f t="shared" si="268"/>
        <v>-0.68918041237113403</v>
      </c>
      <c r="BK228" s="14">
        <f t="shared" si="269"/>
        <v>-0.86073195876288655</v>
      </c>
      <c r="BL228" s="12">
        <f t="shared" si="270"/>
        <v>-65.307999999999993</v>
      </c>
      <c r="BM228" s="12">
        <f t="shared" si="271"/>
        <v>-129.19499999999999</v>
      </c>
      <c r="BN228" s="12">
        <f t="shared" si="272"/>
        <v>-155.28300000000002</v>
      </c>
      <c r="BO228" s="14">
        <f t="shared" si="273"/>
        <v>-0.3753333333333333</v>
      </c>
      <c r="BP228" s="14">
        <f t="shared" si="274"/>
        <v>-0.74249999999999994</v>
      </c>
      <c r="BQ228" s="24">
        <f t="shared" si="275"/>
        <v>-0.89243103448275862</v>
      </c>
      <c r="BR228" s="19">
        <f t="shared" si="276"/>
        <v>11.5</v>
      </c>
      <c r="BS228" s="20">
        <f t="shared" si="277"/>
        <v>80.5</v>
      </c>
      <c r="BT228" s="13">
        <f t="shared" si="278"/>
        <v>1.15E-2</v>
      </c>
      <c r="BU228" s="20">
        <f t="shared" si="279"/>
        <v>10</v>
      </c>
      <c r="BV228" s="20">
        <f t="shared" si="280"/>
        <v>70</v>
      </c>
      <c r="BW228" s="13">
        <f t="shared" si="281"/>
        <v>0.01</v>
      </c>
      <c r="BX228" s="20">
        <f t="shared" si="282"/>
        <v>8.1</v>
      </c>
      <c r="BY228" s="20">
        <f t="shared" si="283"/>
        <v>56.699999999999996</v>
      </c>
      <c r="BZ228" s="13">
        <f t="shared" si="284"/>
        <v>8.0999999999999996E-3</v>
      </c>
      <c r="CA228" s="20">
        <f t="shared" si="285"/>
        <v>11.5</v>
      </c>
      <c r="CB228" s="20">
        <f t="shared" si="286"/>
        <v>80.5</v>
      </c>
      <c r="CC228" s="17">
        <f t="shared" si="287"/>
        <v>1.15E-2</v>
      </c>
      <c r="CE228" s="2">
        <v>7000</v>
      </c>
      <c r="CF228" s="2">
        <v>3644</v>
      </c>
      <c r="CG228" s="2">
        <v>2218</v>
      </c>
      <c r="CH228" s="2">
        <v>73</v>
      </c>
      <c r="CI228" s="2">
        <v>321</v>
      </c>
      <c r="CJ228" s="2">
        <v>7528.0000000000018</v>
      </c>
      <c r="CK228" s="2">
        <v>131.77693439720881</v>
      </c>
      <c r="CL228" s="2">
        <v>219.70633517234279</v>
      </c>
      <c r="CM228" s="2">
        <v>189.6</v>
      </c>
      <c r="CN228" s="2">
        <v>115.517580872011</v>
      </c>
      <c r="CO228" s="2">
        <v>96</v>
      </c>
      <c r="CP228" s="2">
        <v>122.900712830957</v>
      </c>
      <c r="CQ228" s="2">
        <v>85</v>
      </c>
      <c r="CR228" s="2">
        <v>202.9091420534462</v>
      </c>
      <c r="CS228" s="2">
        <v>194</v>
      </c>
      <c r="CT228" s="2">
        <v>181.32892057026501</v>
      </c>
      <c r="CU228" s="2">
        <v>174</v>
      </c>
      <c r="CV228" s="2">
        <v>5954.9840000000004</v>
      </c>
      <c r="CW228" s="2">
        <v>3696.1429999999996</v>
      </c>
      <c r="CX228" s="2">
        <v>2207.1800000000003</v>
      </c>
      <c r="CY228" s="2">
        <v>3349.6050000000005</v>
      </c>
      <c r="CZ228" s="2">
        <v>2626.1220000000003</v>
      </c>
      <c r="DA228" s="2">
        <v>1653.99</v>
      </c>
      <c r="DB228" s="2">
        <v>48.082999999999998</v>
      </c>
      <c r="DC228" s="2">
        <v>16.969000000000001</v>
      </c>
      <c r="DD228" s="2">
        <v>7.6859999999999999</v>
      </c>
      <c r="DE228" s="2">
        <v>82.203000000000003</v>
      </c>
      <c r="DF228" s="2">
        <v>33.959400000000002</v>
      </c>
      <c r="DG228" s="2">
        <v>13.766999999999999</v>
      </c>
      <c r="DH228" s="2">
        <v>148.839</v>
      </c>
      <c r="DI228" s="2">
        <v>60.298999999999999</v>
      </c>
      <c r="DJ228" s="2">
        <v>27.018000000000001</v>
      </c>
      <c r="DK228" s="2">
        <v>108.69200000000001</v>
      </c>
      <c r="DL228" s="2">
        <v>44.805</v>
      </c>
      <c r="DM228" s="2">
        <v>18.716999999999999</v>
      </c>
      <c r="DN228" s="2">
        <v>11.5</v>
      </c>
      <c r="DO228" s="2">
        <v>10</v>
      </c>
      <c r="DP228" s="2">
        <v>8.1</v>
      </c>
    </row>
    <row r="229" spans="2:120" ht="14.25" customHeight="1" x14ac:dyDescent="0.2">
      <c r="B229" s="6">
        <v>12463</v>
      </c>
      <c r="C229" s="9" t="s">
        <v>448</v>
      </c>
      <c r="D229" s="9" t="s">
        <v>61</v>
      </c>
      <c r="E229" s="21" t="s">
        <v>459</v>
      </c>
      <c r="F229" s="9" t="s">
        <v>565</v>
      </c>
      <c r="G229" s="21">
        <v>1</v>
      </c>
      <c r="H229" s="11">
        <f t="shared" si="216"/>
        <v>6849</v>
      </c>
      <c r="I229" s="12">
        <f t="shared" si="217"/>
        <v>3400</v>
      </c>
      <c r="J229" s="14">
        <f t="shared" si="218"/>
        <v>0.4964228354504307</v>
      </c>
      <c r="K229" s="14">
        <f t="shared" si="219"/>
        <v>0.29799970798656739</v>
      </c>
      <c r="L229" s="15">
        <f t="shared" si="220"/>
        <v>0.80195599022004893</v>
      </c>
      <c r="M229" s="12">
        <f t="shared" si="221"/>
        <v>0</v>
      </c>
      <c r="N229" s="14">
        <f t="shared" si="222"/>
        <v>-0.13072724965097093</v>
      </c>
      <c r="O229" s="16">
        <f t="shared" si="223"/>
        <v>-59</v>
      </c>
      <c r="P229" s="14">
        <f t="shared" si="224"/>
        <v>-0.41843971631205679</v>
      </c>
      <c r="Q229" s="12">
        <f t="shared" si="225"/>
        <v>-57</v>
      </c>
      <c r="R229" s="14">
        <f t="shared" si="226"/>
        <v>-0.22891566265060237</v>
      </c>
      <c r="S229" s="18">
        <f t="shared" si="227"/>
        <v>38</v>
      </c>
      <c r="T229" s="14">
        <f t="shared" si="228"/>
        <v>0.27536231884057971</v>
      </c>
      <c r="U229" s="18">
        <f t="shared" si="229"/>
        <v>29</v>
      </c>
      <c r="V229" s="14">
        <f t="shared" si="230"/>
        <v>0.21481481481481479</v>
      </c>
      <c r="W229" s="12">
        <f t="shared" si="231"/>
        <v>-6</v>
      </c>
      <c r="X229" s="14">
        <f t="shared" si="232"/>
        <v>-2.752293577981646E-2</v>
      </c>
      <c r="Y229" s="12">
        <f t="shared" si="233"/>
        <v>-22</v>
      </c>
      <c r="Z229" s="14">
        <f t="shared" si="234"/>
        <v>-9.9999999999999978E-2</v>
      </c>
      <c r="AA229" s="12">
        <v>-203.12379000000055</v>
      </c>
      <c r="AB229" s="26">
        <v>-4.8685945150251819E-2</v>
      </c>
      <c r="AC229" s="12">
        <f t="shared" si="235"/>
        <v>0</v>
      </c>
      <c r="AD229" s="24">
        <f t="shared" si="236"/>
        <v>0</v>
      </c>
      <c r="AE229" s="11">
        <f t="shared" si="237"/>
        <v>-1735.7869999999994</v>
      </c>
      <c r="AF229" s="12">
        <f t="shared" si="238"/>
        <v>-4463.6660000000002</v>
      </c>
      <c r="AG229" s="12">
        <f t="shared" si="239"/>
        <v>-5603.2350000000006</v>
      </c>
      <c r="AH229" s="14">
        <f t="shared" si="240"/>
        <v>-0.25343656008176363</v>
      </c>
      <c r="AI229" s="14">
        <f t="shared" si="241"/>
        <v>-0.65172521535990657</v>
      </c>
      <c r="AJ229" s="14">
        <f t="shared" si="242"/>
        <v>-0.81810994305738061</v>
      </c>
      <c r="AK229" s="14">
        <f t="shared" si="243"/>
        <v>0.54696645729407323</v>
      </c>
      <c r="AL229" s="14">
        <f t="shared" si="244"/>
        <v>0.63018302677947835</v>
      </c>
      <c r="AM229" s="14">
        <f t="shared" si="245"/>
        <v>0.6791722355339892</v>
      </c>
      <c r="AN229" s="18">
        <f t="shared" si="246"/>
        <v>-603.24399999999969</v>
      </c>
      <c r="AO229" s="18">
        <f t="shared" si="247"/>
        <v>-1896.8029999999999</v>
      </c>
      <c r="AP229" s="18">
        <f t="shared" si="248"/>
        <v>-2553.9110000000001</v>
      </c>
      <c r="AQ229" s="14">
        <f t="shared" si="249"/>
        <v>-0.17742470588235282</v>
      </c>
      <c r="AR229" s="14">
        <f t="shared" si="250"/>
        <v>-0.55788323529411765</v>
      </c>
      <c r="AS229" s="14">
        <f t="shared" si="251"/>
        <v>-0.75115029411764711</v>
      </c>
      <c r="AT229" s="12">
        <f t="shared" si="252"/>
        <v>-30.412999999999997</v>
      </c>
      <c r="AU229" s="12">
        <f t="shared" si="253"/>
        <v>-66.096000000000004</v>
      </c>
      <c r="AV229" s="12">
        <f t="shared" si="254"/>
        <v>-75.198000000000008</v>
      </c>
      <c r="AW229" s="14">
        <f t="shared" si="255"/>
        <v>-0.37089024390243897</v>
      </c>
      <c r="AX229" s="14">
        <f t="shared" si="256"/>
        <v>-0.80604878048780493</v>
      </c>
      <c r="AY229" s="14">
        <f t="shared" si="257"/>
        <v>-0.91704878048780492</v>
      </c>
      <c r="AZ229" s="12">
        <f t="shared" si="258"/>
        <v>-106.17840000000001</v>
      </c>
      <c r="BA229" s="12">
        <f t="shared" si="259"/>
        <v>-163.61340000000001</v>
      </c>
      <c r="BB229" s="12">
        <f t="shared" si="260"/>
        <v>-180.16319999999999</v>
      </c>
      <c r="BC229" s="14">
        <f t="shared" si="261"/>
        <v>-0.55301250000000013</v>
      </c>
      <c r="BD229" s="14">
        <f t="shared" si="262"/>
        <v>-0.85215312499999996</v>
      </c>
      <c r="BE229" s="14">
        <f t="shared" si="263"/>
        <v>-0.93835000000000002</v>
      </c>
      <c r="BF229" s="12">
        <f t="shared" si="264"/>
        <v>-37.26400000000001</v>
      </c>
      <c r="BG229" s="12">
        <f t="shared" si="265"/>
        <v>-152.91</v>
      </c>
      <c r="BH229" s="12">
        <f t="shared" si="266"/>
        <v>-189.16399999999999</v>
      </c>
      <c r="BI229" s="14">
        <f t="shared" si="267"/>
        <v>-0.17577358490566042</v>
      </c>
      <c r="BJ229" s="14">
        <f t="shared" si="268"/>
        <v>-0.7212735849056604</v>
      </c>
      <c r="BK229" s="14">
        <f t="shared" si="269"/>
        <v>-0.89228301886792449</v>
      </c>
      <c r="BL229" s="12">
        <f t="shared" si="270"/>
        <v>-48.381</v>
      </c>
      <c r="BM229" s="12">
        <f t="shared" si="271"/>
        <v>-153.67599999999999</v>
      </c>
      <c r="BN229" s="12">
        <f t="shared" si="272"/>
        <v>-178.57999999999998</v>
      </c>
      <c r="BO229" s="14">
        <f t="shared" si="273"/>
        <v>-0.24434848484848481</v>
      </c>
      <c r="BP229" s="14">
        <f t="shared" si="274"/>
        <v>-0.77614141414141413</v>
      </c>
      <c r="BQ229" s="24">
        <f t="shared" si="275"/>
        <v>-0.9019191919191919</v>
      </c>
      <c r="BR229" s="19">
        <f t="shared" si="276"/>
        <v>19.399999999999999</v>
      </c>
      <c r="BS229" s="20">
        <f t="shared" si="277"/>
        <v>135.79999999999998</v>
      </c>
      <c r="BT229" s="13">
        <f t="shared" si="278"/>
        <v>1.9827712074755435E-2</v>
      </c>
      <c r="BU229" s="20">
        <f t="shared" si="279"/>
        <v>5.5</v>
      </c>
      <c r="BV229" s="20">
        <f t="shared" si="280"/>
        <v>38.5</v>
      </c>
      <c r="BW229" s="13">
        <f t="shared" si="281"/>
        <v>5.6212585778945834E-3</v>
      </c>
      <c r="BX229" s="20">
        <f t="shared" si="282"/>
        <v>9.6999999999999993</v>
      </c>
      <c r="BY229" s="20">
        <f t="shared" si="283"/>
        <v>67.899999999999991</v>
      </c>
      <c r="BZ229" s="13">
        <f t="shared" si="284"/>
        <v>9.9138560373777176E-3</v>
      </c>
      <c r="CA229" s="20">
        <f t="shared" si="285"/>
        <v>19.399999999999999</v>
      </c>
      <c r="CB229" s="20">
        <f t="shared" si="286"/>
        <v>135.79999999999998</v>
      </c>
      <c r="CC229" s="17">
        <f t="shared" si="287"/>
        <v>1.9827712074755435E-2</v>
      </c>
      <c r="CE229" s="2">
        <v>6849</v>
      </c>
      <c r="CF229" s="2">
        <v>3400</v>
      </c>
      <c r="CG229" s="2">
        <v>2041</v>
      </c>
      <c r="CH229" s="2">
        <v>82</v>
      </c>
      <c r="CI229" s="2">
        <v>409</v>
      </c>
      <c r="CJ229" s="2">
        <v>7879</v>
      </c>
      <c r="CK229" s="2">
        <v>141</v>
      </c>
      <c r="CL229" s="2">
        <v>249</v>
      </c>
      <c r="CM229" s="2">
        <v>192</v>
      </c>
      <c r="CN229" s="2">
        <v>138</v>
      </c>
      <c r="CO229" s="2">
        <v>100</v>
      </c>
      <c r="CP229" s="2">
        <v>135</v>
      </c>
      <c r="CQ229" s="2">
        <v>106</v>
      </c>
      <c r="CR229" s="2">
        <v>218</v>
      </c>
      <c r="CS229" s="2">
        <v>212</v>
      </c>
      <c r="CT229" s="2">
        <v>220</v>
      </c>
      <c r="CU229" s="2">
        <v>198</v>
      </c>
      <c r="CV229" s="2">
        <v>5113.2130000000006</v>
      </c>
      <c r="CW229" s="2">
        <v>2385.3339999999998</v>
      </c>
      <c r="CX229" s="2">
        <v>1245.7649999999999</v>
      </c>
      <c r="CY229" s="2">
        <v>2796.7560000000003</v>
      </c>
      <c r="CZ229" s="2">
        <v>1503.1970000000001</v>
      </c>
      <c r="DA229" s="2">
        <v>846.08899999999994</v>
      </c>
      <c r="DB229" s="2">
        <v>51.587000000000003</v>
      </c>
      <c r="DC229" s="2">
        <v>15.904</v>
      </c>
      <c r="DD229" s="2">
        <v>6.8019999999999996</v>
      </c>
      <c r="DE229" s="2">
        <v>85.821599999999989</v>
      </c>
      <c r="DF229" s="2">
        <v>28.386600000000001</v>
      </c>
      <c r="DG229" s="2">
        <v>11.8368</v>
      </c>
      <c r="DH229" s="2">
        <v>174.73599999999999</v>
      </c>
      <c r="DI229" s="2">
        <v>59.09</v>
      </c>
      <c r="DJ229" s="2">
        <v>22.835999999999999</v>
      </c>
      <c r="DK229" s="2">
        <v>149.619</v>
      </c>
      <c r="DL229" s="2">
        <v>44.323999999999998</v>
      </c>
      <c r="DM229" s="2">
        <v>19.420000000000002</v>
      </c>
      <c r="DN229" s="2">
        <v>19.399999999999999</v>
      </c>
      <c r="DO229" s="2">
        <v>5.5</v>
      </c>
      <c r="DP229" s="2">
        <v>9.6999999999999993</v>
      </c>
    </row>
    <row r="230" spans="2:120" ht="14.25" customHeight="1" x14ac:dyDescent="0.2">
      <c r="B230" s="6">
        <v>13101</v>
      </c>
      <c r="C230" s="9" t="s">
        <v>448</v>
      </c>
      <c r="D230" s="9" t="s">
        <v>62</v>
      </c>
      <c r="E230" s="21" t="s">
        <v>460</v>
      </c>
      <c r="F230" s="9" t="s">
        <v>207</v>
      </c>
      <c r="G230" s="21">
        <v>0</v>
      </c>
      <c r="H230" s="11">
        <f t="shared" si="216"/>
        <v>68755</v>
      </c>
      <c r="I230" s="12">
        <f t="shared" si="217"/>
        <v>11459</v>
      </c>
      <c r="J230" s="14">
        <f t="shared" si="218"/>
        <v>0.16666424260053814</v>
      </c>
      <c r="K230" s="14">
        <f t="shared" si="219"/>
        <v>9.4654934186604617E-2</v>
      </c>
      <c r="L230" s="15">
        <f t="shared" si="220"/>
        <v>1.1753692531724569</v>
      </c>
      <c r="M230" s="12">
        <f t="shared" si="221"/>
        <v>0</v>
      </c>
      <c r="N230" s="14">
        <f t="shared" si="222"/>
        <v>8.0458866975720911E-2</v>
      </c>
      <c r="O230" s="16">
        <f t="shared" si="223"/>
        <v>-386</v>
      </c>
      <c r="P230" s="14">
        <f t="shared" si="224"/>
        <v>-0.12021177203363442</v>
      </c>
      <c r="Q230" s="12">
        <f t="shared" si="225"/>
        <v>711</v>
      </c>
      <c r="R230" s="14">
        <f t="shared" si="226"/>
        <v>0.22849980717315854</v>
      </c>
      <c r="S230" s="18">
        <f t="shared" si="227"/>
        <v>-660</v>
      </c>
      <c r="T230" s="14">
        <f t="shared" si="228"/>
        <v>-0.63891577928363996</v>
      </c>
      <c r="U230" s="18">
        <f t="shared" si="229"/>
        <v>-606</v>
      </c>
      <c r="V230" s="14">
        <f t="shared" si="230"/>
        <v>-0.56794751640112473</v>
      </c>
      <c r="W230" s="12">
        <f t="shared" si="231"/>
        <v>87</v>
      </c>
      <c r="X230" s="14">
        <f t="shared" si="232"/>
        <v>1.4765784114052938E-2</v>
      </c>
      <c r="Y230" s="12">
        <f t="shared" si="233"/>
        <v>493</v>
      </c>
      <c r="Z230" s="14">
        <f t="shared" si="234"/>
        <v>0.10079738294827223</v>
      </c>
      <c r="AA230" s="12">
        <v>4647.1931599999953</v>
      </c>
      <c r="AB230" s="26">
        <v>8.8856793949872115E-2</v>
      </c>
      <c r="AC230" s="12">
        <f t="shared" si="235"/>
        <v>0</v>
      </c>
      <c r="AD230" s="24">
        <f t="shared" si="236"/>
        <v>0</v>
      </c>
      <c r="AE230" s="11">
        <f t="shared" si="237"/>
        <v>12122.746000000014</v>
      </c>
      <c r="AF230" s="12">
        <f t="shared" si="238"/>
        <v>49976.839000000007</v>
      </c>
      <c r="AG230" s="12">
        <f t="shared" si="239"/>
        <v>91050.581999999995</v>
      </c>
      <c r="AH230" s="14">
        <f t="shared" si="240"/>
        <v>0.17631802777979799</v>
      </c>
      <c r="AI230" s="14">
        <f t="shared" si="241"/>
        <v>0.72688297578357952</v>
      </c>
      <c r="AJ230" s="14">
        <f t="shared" si="242"/>
        <v>1.3242757908515745</v>
      </c>
      <c r="AK230" s="14">
        <f t="shared" si="243"/>
        <v>0.17039233511774671</v>
      </c>
      <c r="AL230" s="14">
        <f t="shared" si="244"/>
        <v>0.17945277508924964</v>
      </c>
      <c r="AM230" s="14">
        <f t="shared" si="245"/>
        <v>0.1510822819693495</v>
      </c>
      <c r="AN230" s="18">
        <f t="shared" si="246"/>
        <v>2321.9480000000003</v>
      </c>
      <c r="AO230" s="18">
        <f t="shared" si="247"/>
        <v>9847.7580000000016</v>
      </c>
      <c r="AP230" s="18">
        <f t="shared" si="248"/>
        <v>12684.792000000001</v>
      </c>
      <c r="AQ230" s="14">
        <f t="shared" si="249"/>
        <v>0.20263094510864832</v>
      </c>
      <c r="AR230" s="14">
        <f t="shared" si="250"/>
        <v>0.8593906972685228</v>
      </c>
      <c r="AS230" s="14">
        <f t="shared" si="251"/>
        <v>1.1069719870843877</v>
      </c>
      <c r="AT230" s="12">
        <f t="shared" si="252"/>
        <v>768.47299999999996</v>
      </c>
      <c r="AU230" s="12">
        <f t="shared" si="253"/>
        <v>2900.951</v>
      </c>
      <c r="AV230" s="12">
        <f t="shared" si="254"/>
        <v>5207.6849999999995</v>
      </c>
      <c r="AW230" s="14">
        <f t="shared" si="255"/>
        <v>0.27202584070796454</v>
      </c>
      <c r="AX230" s="14">
        <f t="shared" si="256"/>
        <v>1.0268853097345132</v>
      </c>
      <c r="AY230" s="14">
        <f t="shared" si="257"/>
        <v>1.8434283185840705</v>
      </c>
      <c r="AZ230" s="12">
        <f t="shared" si="258"/>
        <v>-4.4694000000004053</v>
      </c>
      <c r="BA230" s="12">
        <f t="shared" si="259"/>
        <v>2817.7571999999996</v>
      </c>
      <c r="BB230" s="12">
        <f t="shared" si="260"/>
        <v>4604.5199999999986</v>
      </c>
      <c r="BC230" s="14">
        <f t="shared" si="261"/>
        <v>-1.1692042065610808E-3</v>
      </c>
      <c r="BD230" s="14">
        <f t="shared" si="262"/>
        <v>0.73713106262753092</v>
      </c>
      <c r="BE230" s="14">
        <f t="shared" si="263"/>
        <v>1.2045518756867053</v>
      </c>
      <c r="BF230" s="12">
        <f t="shared" si="264"/>
        <v>509.60900000000038</v>
      </c>
      <c r="BG230" s="12">
        <f t="shared" si="265"/>
        <v>4953.0990000000002</v>
      </c>
      <c r="BH230" s="12">
        <f t="shared" si="266"/>
        <v>8262.2430000000004</v>
      </c>
      <c r="BI230" s="14">
        <f t="shared" si="267"/>
        <v>8.5233149356079618E-2</v>
      </c>
      <c r="BJ230" s="14">
        <f t="shared" si="268"/>
        <v>0.82841595584545913</v>
      </c>
      <c r="BK230" s="14">
        <f t="shared" si="269"/>
        <v>1.3818770697441045</v>
      </c>
      <c r="BL230" s="12">
        <f t="shared" si="270"/>
        <v>1012.8969999999999</v>
      </c>
      <c r="BM230" s="12">
        <f t="shared" si="271"/>
        <v>5926.1389999999992</v>
      </c>
      <c r="BN230" s="12">
        <f t="shared" si="272"/>
        <v>9273.3040000000001</v>
      </c>
      <c r="BO230" s="14">
        <f t="shared" si="273"/>
        <v>0.18813094353640425</v>
      </c>
      <c r="BP230" s="14">
        <f t="shared" si="274"/>
        <v>1.1006944650817236</v>
      </c>
      <c r="BQ230" s="24">
        <f t="shared" si="275"/>
        <v>1.7223818722139672</v>
      </c>
      <c r="BR230" s="19">
        <f t="shared" si="276"/>
        <v>0</v>
      </c>
      <c r="BS230" s="20">
        <f t="shared" si="277"/>
        <v>0</v>
      </c>
      <c r="BT230" s="13">
        <f t="shared" si="278"/>
        <v>0</v>
      </c>
      <c r="BU230" s="20">
        <f t="shared" si="279"/>
        <v>0</v>
      </c>
      <c r="BV230" s="20">
        <f t="shared" si="280"/>
        <v>0</v>
      </c>
      <c r="BW230" s="13">
        <f t="shared" si="281"/>
        <v>0</v>
      </c>
      <c r="BX230" s="20">
        <f t="shared" si="282"/>
        <v>0</v>
      </c>
      <c r="BY230" s="20">
        <f t="shared" si="283"/>
        <v>0</v>
      </c>
      <c r="BZ230" s="13">
        <f t="shared" si="284"/>
        <v>0</v>
      </c>
      <c r="CA230" s="20">
        <f t="shared" si="285"/>
        <v>0</v>
      </c>
      <c r="CB230" s="20">
        <f t="shared" si="286"/>
        <v>0</v>
      </c>
      <c r="CC230" s="17">
        <f t="shared" si="287"/>
        <v>0</v>
      </c>
      <c r="CE230" s="2">
        <v>68755</v>
      </c>
      <c r="CF230" s="2">
        <v>11459</v>
      </c>
      <c r="CG230" s="2">
        <v>6508</v>
      </c>
      <c r="CH230" s="2">
        <v>2825</v>
      </c>
      <c r="CI230" s="2">
        <v>9614</v>
      </c>
      <c r="CJ230" s="2">
        <v>63635</v>
      </c>
      <c r="CK230" s="2">
        <v>3211</v>
      </c>
      <c r="CL230" s="2">
        <v>3111.6</v>
      </c>
      <c r="CM230" s="2">
        <v>3822.6</v>
      </c>
      <c r="CN230" s="2">
        <v>1033</v>
      </c>
      <c r="CO230" s="2">
        <v>1693</v>
      </c>
      <c r="CP230" s="2">
        <v>1067</v>
      </c>
      <c r="CQ230" s="2">
        <v>1673</v>
      </c>
      <c r="CR230" s="2">
        <v>5892</v>
      </c>
      <c r="CS230" s="2">
        <v>5979</v>
      </c>
      <c r="CT230" s="2">
        <v>4891</v>
      </c>
      <c r="CU230" s="2">
        <v>5384</v>
      </c>
      <c r="CV230" s="2">
        <v>80877.746000000014</v>
      </c>
      <c r="CW230" s="2">
        <v>118731.83900000001</v>
      </c>
      <c r="CX230" s="2">
        <v>159805.58199999999</v>
      </c>
      <c r="CY230" s="2">
        <v>13780.948</v>
      </c>
      <c r="CZ230" s="2">
        <v>21306.758000000002</v>
      </c>
      <c r="DA230" s="2">
        <v>24143.792000000001</v>
      </c>
      <c r="DB230" s="2">
        <v>3593.473</v>
      </c>
      <c r="DC230" s="2">
        <v>5725.951</v>
      </c>
      <c r="DD230" s="2">
        <v>8032.6849999999995</v>
      </c>
      <c r="DE230" s="2">
        <v>3818.1305999999995</v>
      </c>
      <c r="DF230" s="2">
        <v>6640.3571999999995</v>
      </c>
      <c r="DG230" s="2">
        <v>8427.119999999999</v>
      </c>
      <c r="DH230" s="2">
        <v>6488.6090000000004</v>
      </c>
      <c r="DI230" s="2">
        <v>10932.099</v>
      </c>
      <c r="DJ230" s="2">
        <v>14241.243</v>
      </c>
      <c r="DK230" s="2">
        <v>6396.8969999999999</v>
      </c>
      <c r="DL230" s="2">
        <v>11310.138999999999</v>
      </c>
      <c r="DM230" s="2">
        <v>14657.304</v>
      </c>
      <c r="DN230" s="2">
        <v>0</v>
      </c>
      <c r="DO230" s="2">
        <v>0</v>
      </c>
      <c r="DP230" s="2">
        <v>0</v>
      </c>
    </row>
    <row r="231" spans="2:120" ht="14.25" customHeight="1" x14ac:dyDescent="0.2">
      <c r="B231" s="6">
        <v>13102</v>
      </c>
      <c r="C231" s="9" t="s">
        <v>448</v>
      </c>
      <c r="D231" s="9" t="s">
        <v>62</v>
      </c>
      <c r="E231" s="21" t="s">
        <v>460</v>
      </c>
      <c r="F231" s="9" t="s">
        <v>208</v>
      </c>
      <c r="G231" s="21">
        <v>0</v>
      </c>
      <c r="H231" s="11">
        <f t="shared" si="216"/>
        <v>176835</v>
      </c>
      <c r="I231" s="12">
        <f t="shared" si="217"/>
        <v>25884</v>
      </c>
      <c r="J231" s="14">
        <f t="shared" si="218"/>
        <v>0.14637373823055391</v>
      </c>
      <c r="K231" s="14">
        <f t="shared" si="219"/>
        <v>8.0628834789493037E-2</v>
      </c>
      <c r="L231" s="15">
        <f t="shared" si="220"/>
        <v>1.2895358585473669</v>
      </c>
      <c r="M231" s="12">
        <f t="shared" si="221"/>
        <v>0</v>
      </c>
      <c r="N231" s="14">
        <f t="shared" si="222"/>
        <v>8.8201991360106424E-2</v>
      </c>
      <c r="O231" s="16">
        <f t="shared" si="223"/>
        <v>-1167</v>
      </c>
      <c r="P231" s="14">
        <f t="shared" si="224"/>
        <v>-0.12122156435026488</v>
      </c>
      <c r="Q231" s="12">
        <f t="shared" si="225"/>
        <v>2047.1999999999989</v>
      </c>
      <c r="R231" s="14">
        <f t="shared" si="226"/>
        <v>0.2829422008458411</v>
      </c>
      <c r="S231" s="18">
        <f t="shared" si="227"/>
        <v>-1212</v>
      </c>
      <c r="T231" s="14">
        <f t="shared" si="228"/>
        <v>-0.59208597948216912</v>
      </c>
      <c r="U231" s="18">
        <f t="shared" si="229"/>
        <v>-1363</v>
      </c>
      <c r="V231" s="14">
        <f t="shared" si="230"/>
        <v>-0.67709885742672626</v>
      </c>
      <c r="W231" s="12">
        <f t="shared" si="231"/>
        <v>1936</v>
      </c>
      <c r="X231" s="14">
        <f t="shared" si="232"/>
        <v>0.1508610613262682</v>
      </c>
      <c r="Y231" s="12">
        <f t="shared" si="233"/>
        <v>2156</v>
      </c>
      <c r="Z231" s="14">
        <f t="shared" si="234"/>
        <v>0.15215243472124196</v>
      </c>
      <c r="AA231" s="12">
        <v>11311.043839999998</v>
      </c>
      <c r="AB231" s="26">
        <v>8.2544314812396991E-2</v>
      </c>
      <c r="AC231" s="12">
        <f t="shared" si="235"/>
        <v>0</v>
      </c>
      <c r="AD231" s="24">
        <f t="shared" si="236"/>
        <v>0</v>
      </c>
      <c r="AE231" s="11">
        <f t="shared" si="237"/>
        <v>35960.078000000038</v>
      </c>
      <c r="AF231" s="12">
        <f t="shared" si="238"/>
        <v>161839.51799999998</v>
      </c>
      <c r="AG231" s="12">
        <f t="shared" si="239"/>
        <v>295430.15699999989</v>
      </c>
      <c r="AH231" s="14">
        <f t="shared" si="240"/>
        <v>0.20335384963383962</v>
      </c>
      <c r="AI231" s="14">
        <f t="shared" si="241"/>
        <v>0.91520071252862834</v>
      </c>
      <c r="AJ231" s="14">
        <f t="shared" si="242"/>
        <v>1.6706543218254297</v>
      </c>
      <c r="AK231" s="14">
        <f t="shared" si="243"/>
        <v>0.16504401008748892</v>
      </c>
      <c r="AL231" s="14">
        <f t="shared" si="244"/>
        <v>0.17785403329340532</v>
      </c>
      <c r="AM231" s="14">
        <f t="shared" si="245"/>
        <v>0.14192329246936169</v>
      </c>
      <c r="AN231" s="18">
        <f t="shared" si="246"/>
        <v>9236.5529999999999</v>
      </c>
      <c r="AO231" s="18">
        <f t="shared" si="247"/>
        <v>34350.629000000001</v>
      </c>
      <c r="AP231" s="18">
        <f t="shared" si="248"/>
        <v>41141.426000000007</v>
      </c>
      <c r="AQ231" s="14">
        <f t="shared" si="249"/>
        <v>0.3568441121928605</v>
      </c>
      <c r="AR231" s="14">
        <f t="shared" si="250"/>
        <v>1.3270989414309997</v>
      </c>
      <c r="AS231" s="14">
        <f t="shared" si="251"/>
        <v>1.5894539483851031</v>
      </c>
      <c r="AT231" s="12">
        <f t="shared" si="252"/>
        <v>2109.3040000000001</v>
      </c>
      <c r="AU231" s="12">
        <f t="shared" si="253"/>
        <v>9935.5659999999989</v>
      </c>
      <c r="AV231" s="12">
        <f t="shared" si="254"/>
        <v>17876.616000000002</v>
      </c>
      <c r="AW231" s="14">
        <f t="shared" si="255"/>
        <v>0.24932671394799066</v>
      </c>
      <c r="AX231" s="14">
        <f t="shared" si="256"/>
        <v>1.174416784869976</v>
      </c>
      <c r="AY231" s="14">
        <f t="shared" si="257"/>
        <v>2.1130751773049647</v>
      </c>
      <c r="AZ231" s="12">
        <f t="shared" si="258"/>
        <v>-42.076799999998912</v>
      </c>
      <c r="BA231" s="12">
        <f t="shared" si="259"/>
        <v>8210.9484000000011</v>
      </c>
      <c r="BB231" s="12">
        <f t="shared" si="260"/>
        <v>12587.5746</v>
      </c>
      <c r="BC231" s="14">
        <f t="shared" si="261"/>
        <v>-4.5328679464804456E-3</v>
      </c>
      <c r="BD231" s="14">
        <f t="shared" si="262"/>
        <v>0.88455264688772561</v>
      </c>
      <c r="BE231" s="14">
        <f t="shared" si="263"/>
        <v>1.3560397517936789</v>
      </c>
      <c r="BF231" s="12">
        <f t="shared" si="264"/>
        <v>3409.1650000000009</v>
      </c>
      <c r="BG231" s="12">
        <f t="shared" si="265"/>
        <v>22304.462</v>
      </c>
      <c r="BH231" s="12">
        <f t="shared" si="266"/>
        <v>33916.817000000003</v>
      </c>
      <c r="BI231" s="14">
        <f t="shared" si="267"/>
        <v>0.23083248696594216</v>
      </c>
      <c r="BJ231" s="14">
        <f t="shared" si="268"/>
        <v>1.5102215451283092</v>
      </c>
      <c r="BK231" s="14">
        <f t="shared" si="269"/>
        <v>2.2964870336515677</v>
      </c>
      <c r="BL231" s="12">
        <f t="shared" si="270"/>
        <v>2119.237000000001</v>
      </c>
      <c r="BM231" s="12">
        <f t="shared" si="271"/>
        <v>20087.614000000001</v>
      </c>
      <c r="BN231" s="12">
        <f t="shared" si="272"/>
        <v>30277.830999999998</v>
      </c>
      <c r="BO231" s="14">
        <f t="shared" si="273"/>
        <v>0.12980748499326245</v>
      </c>
      <c r="BP231" s="14">
        <f t="shared" si="274"/>
        <v>1.2304063457062355</v>
      </c>
      <c r="BQ231" s="24">
        <f t="shared" si="275"/>
        <v>1.8545774225162317</v>
      </c>
      <c r="BR231" s="19">
        <f t="shared" si="276"/>
        <v>0</v>
      </c>
      <c r="BS231" s="20">
        <f t="shared" si="277"/>
        <v>0</v>
      </c>
      <c r="BT231" s="13">
        <f t="shared" si="278"/>
        <v>0</v>
      </c>
      <c r="BU231" s="20">
        <f t="shared" si="279"/>
        <v>0</v>
      </c>
      <c r="BV231" s="20">
        <f t="shared" si="280"/>
        <v>0</v>
      </c>
      <c r="BW231" s="13">
        <f t="shared" si="281"/>
        <v>0</v>
      </c>
      <c r="BX231" s="20">
        <f t="shared" si="282"/>
        <v>0</v>
      </c>
      <c r="BY231" s="20">
        <f t="shared" si="283"/>
        <v>0</v>
      </c>
      <c r="BZ231" s="13">
        <f t="shared" si="284"/>
        <v>0</v>
      </c>
      <c r="CA231" s="20">
        <f t="shared" si="285"/>
        <v>0</v>
      </c>
      <c r="CB231" s="20">
        <f t="shared" si="286"/>
        <v>0</v>
      </c>
      <c r="CC231" s="17">
        <f t="shared" si="287"/>
        <v>0</v>
      </c>
      <c r="CE231" s="2">
        <v>176835</v>
      </c>
      <c r="CF231" s="2">
        <v>25884</v>
      </c>
      <c r="CG231" s="2">
        <v>14258</v>
      </c>
      <c r="CH231" s="2">
        <v>8460</v>
      </c>
      <c r="CI231" s="2">
        <v>26242</v>
      </c>
      <c r="CJ231" s="2">
        <v>162502</v>
      </c>
      <c r="CK231" s="2">
        <v>9627</v>
      </c>
      <c r="CL231" s="2">
        <v>7235.4</v>
      </c>
      <c r="CM231" s="2">
        <v>9282.5999999999985</v>
      </c>
      <c r="CN231" s="2">
        <v>2047</v>
      </c>
      <c r="CO231" s="2">
        <v>3259</v>
      </c>
      <c r="CP231" s="2">
        <v>2013</v>
      </c>
      <c r="CQ231" s="2">
        <v>3376</v>
      </c>
      <c r="CR231" s="2">
        <v>12833</v>
      </c>
      <c r="CS231" s="2">
        <v>14769</v>
      </c>
      <c r="CT231" s="2">
        <v>14170</v>
      </c>
      <c r="CU231" s="2">
        <v>16326</v>
      </c>
      <c r="CV231" s="2">
        <v>212795.07800000004</v>
      </c>
      <c r="CW231" s="2">
        <v>338674.51799999998</v>
      </c>
      <c r="CX231" s="2">
        <v>472265.15699999989</v>
      </c>
      <c r="CY231" s="2">
        <v>35120.553</v>
      </c>
      <c r="CZ231" s="2">
        <v>60234.629000000001</v>
      </c>
      <c r="DA231" s="2">
        <v>67025.426000000007</v>
      </c>
      <c r="DB231" s="2">
        <v>10569.304</v>
      </c>
      <c r="DC231" s="2">
        <v>18395.565999999999</v>
      </c>
      <c r="DD231" s="2">
        <v>26336.616000000002</v>
      </c>
      <c r="DE231" s="2">
        <v>9240.5231999999996</v>
      </c>
      <c r="DF231" s="2">
        <v>17493.5484</v>
      </c>
      <c r="DG231" s="2">
        <v>21870.174599999998</v>
      </c>
      <c r="DH231" s="2">
        <v>18178.165000000001</v>
      </c>
      <c r="DI231" s="2">
        <v>37073.462</v>
      </c>
      <c r="DJ231" s="2">
        <v>48685.817000000003</v>
      </c>
      <c r="DK231" s="2">
        <v>18445.237000000001</v>
      </c>
      <c r="DL231" s="2">
        <v>36413.614000000001</v>
      </c>
      <c r="DM231" s="2">
        <v>46603.830999999998</v>
      </c>
      <c r="DN231" s="2">
        <v>0</v>
      </c>
      <c r="DO231" s="2">
        <v>0</v>
      </c>
      <c r="DP231" s="2">
        <v>0</v>
      </c>
    </row>
    <row r="232" spans="2:120" ht="14.25" customHeight="1" x14ac:dyDescent="0.2">
      <c r="B232" s="6">
        <v>13103</v>
      </c>
      <c r="C232" s="9" t="s">
        <v>448</v>
      </c>
      <c r="D232" s="9" t="s">
        <v>62</v>
      </c>
      <c r="E232" s="21" t="s">
        <v>460</v>
      </c>
      <c r="F232" s="9" t="s">
        <v>209</v>
      </c>
      <c r="G232" s="21">
        <v>0</v>
      </c>
      <c r="H232" s="11">
        <f t="shared" si="216"/>
        <v>266306</v>
      </c>
      <c r="I232" s="12">
        <f t="shared" si="217"/>
        <v>45306</v>
      </c>
      <c r="J232" s="14">
        <f t="shared" si="218"/>
        <v>0.17012759757572116</v>
      </c>
      <c r="K232" s="14">
        <f t="shared" si="219"/>
        <v>9.3178523953647313E-2</v>
      </c>
      <c r="L232" s="15">
        <f t="shared" si="220"/>
        <v>1.3026319312431391</v>
      </c>
      <c r="M232" s="12">
        <f t="shared" si="221"/>
        <v>0</v>
      </c>
      <c r="N232" s="14">
        <f t="shared" si="222"/>
        <v>3.4495350120034463E-2</v>
      </c>
      <c r="O232" s="16">
        <f t="shared" si="223"/>
        <v>-2452</v>
      </c>
      <c r="P232" s="14">
        <f t="shared" si="224"/>
        <v>-0.16777283612726646</v>
      </c>
      <c r="Q232" s="12">
        <f t="shared" si="225"/>
        <v>2089.8000000000011</v>
      </c>
      <c r="R232" s="14">
        <f t="shared" si="226"/>
        <v>0.16993559718969564</v>
      </c>
      <c r="S232" s="18">
        <f t="shared" si="227"/>
        <v>-1733</v>
      </c>
      <c r="T232" s="14">
        <f t="shared" si="228"/>
        <v>-0.47872928176795582</v>
      </c>
      <c r="U232" s="18">
        <f t="shared" si="229"/>
        <v>-2163</v>
      </c>
      <c r="V232" s="14">
        <f t="shared" si="230"/>
        <v>-0.60843881856540083</v>
      </c>
      <c r="W232" s="12">
        <f t="shared" si="231"/>
        <v>1047</v>
      </c>
      <c r="X232" s="14">
        <f t="shared" si="232"/>
        <v>5.6484678463530447E-2</v>
      </c>
      <c r="Y232" s="12">
        <f t="shared" si="233"/>
        <v>1926</v>
      </c>
      <c r="Z232" s="14">
        <f t="shared" si="234"/>
        <v>9.4042968749999956E-2</v>
      </c>
      <c r="AA232" s="12">
        <v>6909.1821500000078</v>
      </c>
      <c r="AB232" s="26">
        <v>3.255979302905887E-2</v>
      </c>
      <c r="AC232" s="12">
        <f t="shared" si="235"/>
        <v>0</v>
      </c>
      <c r="AD232" s="24">
        <f t="shared" si="236"/>
        <v>0</v>
      </c>
      <c r="AE232" s="11">
        <f t="shared" si="237"/>
        <v>25873.324999999953</v>
      </c>
      <c r="AF232" s="12">
        <f t="shared" si="238"/>
        <v>105087.85800000001</v>
      </c>
      <c r="AG232" s="12">
        <f t="shared" si="239"/>
        <v>176593.37899999996</v>
      </c>
      <c r="AH232" s="14">
        <f t="shared" si="240"/>
        <v>9.7156372744136243E-2</v>
      </c>
      <c r="AI232" s="14">
        <f t="shared" si="241"/>
        <v>0.39461318182842287</v>
      </c>
      <c r="AJ232" s="14">
        <f t="shared" si="242"/>
        <v>0.66312204381425865</v>
      </c>
      <c r="AK232" s="14">
        <f t="shared" si="243"/>
        <v>0.19689117975749998</v>
      </c>
      <c r="AL232" s="14">
        <f t="shared" si="244"/>
        <v>0.20958858991146809</v>
      </c>
      <c r="AM232" s="14">
        <f t="shared" si="245"/>
        <v>0.16584129145956653</v>
      </c>
      <c r="AN232" s="18">
        <f t="shared" si="246"/>
        <v>12221.531999999999</v>
      </c>
      <c r="AO232" s="18">
        <f t="shared" si="247"/>
        <v>32533.915000000008</v>
      </c>
      <c r="AP232" s="18">
        <f t="shared" si="248"/>
        <v>28145.005000000005</v>
      </c>
      <c r="AQ232" s="14">
        <f t="shared" si="249"/>
        <v>0.26975526420341667</v>
      </c>
      <c r="AR232" s="14">
        <f t="shared" si="250"/>
        <v>0.71809285745817353</v>
      </c>
      <c r="AS232" s="14">
        <f t="shared" si="251"/>
        <v>0.62122025780249857</v>
      </c>
      <c r="AT232" s="12">
        <f t="shared" si="252"/>
        <v>2112.8919999999998</v>
      </c>
      <c r="AU232" s="12">
        <f t="shared" si="253"/>
        <v>7853.2180000000008</v>
      </c>
      <c r="AV232" s="12">
        <f t="shared" si="254"/>
        <v>13235.149000000001</v>
      </c>
      <c r="AW232" s="14">
        <f t="shared" si="255"/>
        <v>0.17371470854230031</v>
      </c>
      <c r="AX232" s="14">
        <f t="shared" si="256"/>
        <v>0.64566455644166743</v>
      </c>
      <c r="AY232" s="14">
        <f t="shared" si="257"/>
        <v>1.0881484008879387</v>
      </c>
      <c r="AZ232" s="12">
        <f t="shared" si="258"/>
        <v>-1422.1967999999997</v>
      </c>
      <c r="BA232" s="12">
        <f t="shared" si="259"/>
        <v>5706.4529999999995</v>
      </c>
      <c r="BB232" s="12">
        <f t="shared" si="260"/>
        <v>8043.7973999999977</v>
      </c>
      <c r="BC232" s="14">
        <f t="shared" si="261"/>
        <v>-9.8850160557154121E-2</v>
      </c>
      <c r="BD232" s="14">
        <f t="shared" si="262"/>
        <v>0.39662850827807672</v>
      </c>
      <c r="BE232" s="14">
        <f t="shared" si="263"/>
        <v>0.55908624212852898</v>
      </c>
      <c r="BF232" s="12">
        <f t="shared" si="264"/>
        <v>1595.961000000003</v>
      </c>
      <c r="BG232" s="12">
        <f t="shared" si="265"/>
        <v>13927.523000000001</v>
      </c>
      <c r="BH232" s="12">
        <f t="shared" si="266"/>
        <v>19002.726999999999</v>
      </c>
      <c r="BI232" s="14">
        <f t="shared" si="267"/>
        <v>8.149726803860502E-2</v>
      </c>
      <c r="BJ232" s="14">
        <f t="shared" si="268"/>
        <v>0.71120476944288424</v>
      </c>
      <c r="BK232" s="14">
        <f t="shared" si="269"/>
        <v>0.97036853393249234</v>
      </c>
      <c r="BL232" s="12">
        <f t="shared" si="270"/>
        <v>1016.9099999999999</v>
      </c>
      <c r="BM232" s="12">
        <f t="shared" si="271"/>
        <v>15069.881999999998</v>
      </c>
      <c r="BN232" s="12">
        <f t="shared" si="272"/>
        <v>21025.648000000001</v>
      </c>
      <c r="BO232" s="14">
        <f t="shared" si="273"/>
        <v>4.5385610997054293E-2</v>
      </c>
      <c r="BP232" s="14">
        <f t="shared" si="274"/>
        <v>0.67258243327680067</v>
      </c>
      <c r="BQ232" s="24">
        <f t="shared" si="275"/>
        <v>0.93839364455949315</v>
      </c>
      <c r="BR232" s="19">
        <f t="shared" si="276"/>
        <v>0</v>
      </c>
      <c r="BS232" s="20">
        <f t="shared" si="277"/>
        <v>0</v>
      </c>
      <c r="BT232" s="13">
        <f t="shared" si="278"/>
        <v>0</v>
      </c>
      <c r="BU232" s="20">
        <f t="shared" si="279"/>
        <v>0</v>
      </c>
      <c r="BV232" s="20">
        <f t="shared" si="280"/>
        <v>0</v>
      </c>
      <c r="BW232" s="13">
        <f t="shared" si="281"/>
        <v>0</v>
      </c>
      <c r="BX232" s="20">
        <f t="shared" si="282"/>
        <v>0</v>
      </c>
      <c r="BY232" s="20">
        <f t="shared" si="283"/>
        <v>0</v>
      </c>
      <c r="BZ232" s="13">
        <f t="shared" si="284"/>
        <v>0</v>
      </c>
      <c r="CA232" s="20">
        <f t="shared" si="285"/>
        <v>0</v>
      </c>
      <c r="CB232" s="20">
        <f t="shared" si="286"/>
        <v>0</v>
      </c>
      <c r="CC232" s="17">
        <f t="shared" si="287"/>
        <v>0</v>
      </c>
      <c r="CE232" s="2">
        <v>266306</v>
      </c>
      <c r="CF232" s="2">
        <v>45306</v>
      </c>
      <c r="CG232" s="2">
        <v>24814</v>
      </c>
      <c r="CH232" s="2">
        <v>12163</v>
      </c>
      <c r="CI232" s="2">
        <v>37349</v>
      </c>
      <c r="CJ232" s="2">
        <v>257426</v>
      </c>
      <c r="CK232" s="2">
        <v>14615</v>
      </c>
      <c r="CL232" s="2">
        <v>12297.599999999999</v>
      </c>
      <c r="CM232" s="2">
        <v>14387.4</v>
      </c>
      <c r="CN232" s="2">
        <v>3620</v>
      </c>
      <c r="CO232" s="2">
        <v>5353</v>
      </c>
      <c r="CP232" s="2">
        <v>3555</v>
      </c>
      <c r="CQ232" s="2">
        <v>5718</v>
      </c>
      <c r="CR232" s="2">
        <v>18536</v>
      </c>
      <c r="CS232" s="2">
        <v>19583</v>
      </c>
      <c r="CT232" s="2">
        <v>20480</v>
      </c>
      <c r="CU232" s="2">
        <v>22406</v>
      </c>
      <c r="CV232" s="2">
        <v>292179.32499999995</v>
      </c>
      <c r="CW232" s="2">
        <v>371393.85800000001</v>
      </c>
      <c r="CX232" s="2">
        <v>442899.37899999996</v>
      </c>
      <c r="CY232" s="2">
        <v>57527.531999999999</v>
      </c>
      <c r="CZ232" s="2">
        <v>77839.915000000008</v>
      </c>
      <c r="DA232" s="2">
        <v>73451.005000000005</v>
      </c>
      <c r="DB232" s="2">
        <v>14275.892</v>
      </c>
      <c r="DC232" s="2">
        <v>20016.218000000001</v>
      </c>
      <c r="DD232" s="2">
        <v>25398.149000000001</v>
      </c>
      <c r="DE232" s="2">
        <v>12965.2032</v>
      </c>
      <c r="DF232" s="2">
        <v>20093.852999999999</v>
      </c>
      <c r="DG232" s="2">
        <v>22431.197399999997</v>
      </c>
      <c r="DH232" s="2">
        <v>21178.961000000003</v>
      </c>
      <c r="DI232" s="2">
        <v>33510.523000000001</v>
      </c>
      <c r="DJ232" s="2">
        <v>38585.726999999999</v>
      </c>
      <c r="DK232" s="2">
        <v>23422.91</v>
      </c>
      <c r="DL232" s="2">
        <v>37475.881999999998</v>
      </c>
      <c r="DM232" s="2">
        <v>43431.648000000001</v>
      </c>
      <c r="DN232" s="2">
        <v>0</v>
      </c>
      <c r="DO232" s="2">
        <v>0</v>
      </c>
      <c r="DP232" s="2">
        <v>0</v>
      </c>
    </row>
    <row r="233" spans="2:120" ht="14.25" customHeight="1" x14ac:dyDescent="0.2">
      <c r="B233" s="6">
        <v>13104</v>
      </c>
      <c r="C233" s="9" t="s">
        <v>448</v>
      </c>
      <c r="D233" s="9" t="s">
        <v>62</v>
      </c>
      <c r="E233" s="21" t="s">
        <v>460</v>
      </c>
      <c r="F233" s="9" t="s">
        <v>210</v>
      </c>
      <c r="G233" s="21">
        <v>0</v>
      </c>
      <c r="H233" s="11">
        <f t="shared" si="216"/>
        <v>349226</v>
      </c>
      <c r="I233" s="12">
        <f t="shared" si="217"/>
        <v>66853</v>
      </c>
      <c r="J233" s="14">
        <f t="shared" si="218"/>
        <v>0.19143190942255159</v>
      </c>
      <c r="K233" s="14">
        <f t="shared" si="219"/>
        <v>0.10815345936442304</v>
      </c>
      <c r="L233" s="15">
        <f t="shared" si="220"/>
        <v>0.69596337034892897</v>
      </c>
      <c r="M233" s="12">
        <f t="shared" si="221"/>
        <v>0</v>
      </c>
      <c r="N233" s="14">
        <f t="shared" si="222"/>
        <v>8.8513470571582875E-3</v>
      </c>
      <c r="O233" s="16">
        <f t="shared" si="223"/>
        <v>-2199</v>
      </c>
      <c r="P233" s="14">
        <f t="shared" si="224"/>
        <v>-0.18148056449616246</v>
      </c>
      <c r="Q233" s="12">
        <f t="shared" si="225"/>
        <v>883.80000000000109</v>
      </c>
      <c r="R233" s="14">
        <f t="shared" si="226"/>
        <v>7.8451214316148432E-2</v>
      </c>
      <c r="S233" s="18">
        <f t="shared" si="227"/>
        <v>-7875</v>
      </c>
      <c r="T233" s="14">
        <f t="shared" si="228"/>
        <v>-1.351931330472103</v>
      </c>
      <c r="U233" s="18">
        <f t="shared" si="229"/>
        <v>-7549</v>
      </c>
      <c r="V233" s="14">
        <f t="shared" si="230"/>
        <v>-1.3309238363892808</v>
      </c>
      <c r="W233" s="12">
        <f t="shared" si="231"/>
        <v>-3762</v>
      </c>
      <c r="X233" s="14">
        <f t="shared" si="232"/>
        <v>-0.10916054899457384</v>
      </c>
      <c r="Y233" s="12">
        <f t="shared" si="233"/>
        <v>-3699</v>
      </c>
      <c r="Z233" s="14">
        <f t="shared" si="234"/>
        <v>-0.1209416380578715</v>
      </c>
      <c r="AA233" s="12">
        <v>10018.960259999963</v>
      </c>
      <c r="AB233" s="26">
        <v>3.6218558773337239E-2</v>
      </c>
      <c r="AC233" s="12">
        <f t="shared" si="235"/>
        <v>0</v>
      </c>
      <c r="AD233" s="24">
        <f t="shared" si="236"/>
        <v>0</v>
      </c>
      <c r="AE233" s="11">
        <f t="shared" si="237"/>
        <v>12497.638999999966</v>
      </c>
      <c r="AF233" s="12">
        <f t="shared" si="238"/>
        <v>22062.494999999995</v>
      </c>
      <c r="AG233" s="12">
        <f t="shared" si="239"/>
        <v>23126.616999999969</v>
      </c>
      <c r="AH233" s="14">
        <f t="shared" si="240"/>
        <v>3.5786679685933853E-2</v>
      </c>
      <c r="AI233" s="14">
        <f t="shared" si="241"/>
        <v>6.3175407902046121E-2</v>
      </c>
      <c r="AJ233" s="14">
        <f t="shared" si="242"/>
        <v>6.6222494888696692E-2</v>
      </c>
      <c r="AK233" s="14">
        <f t="shared" si="243"/>
        <v>0.20436775767369744</v>
      </c>
      <c r="AL233" s="14">
        <f t="shared" si="244"/>
        <v>0.23401979099837178</v>
      </c>
      <c r="AM233" s="14">
        <f t="shared" si="245"/>
        <v>0.22396373274314871</v>
      </c>
      <c r="AN233" s="18">
        <f t="shared" si="246"/>
        <v>7071.6490000000049</v>
      </c>
      <c r="AO233" s="18">
        <f t="shared" si="247"/>
        <v>20035.856</v>
      </c>
      <c r="AP233" s="18">
        <f t="shared" si="248"/>
        <v>16540.482000000004</v>
      </c>
      <c r="AQ233" s="14">
        <f t="shared" si="249"/>
        <v>0.10577908246451173</v>
      </c>
      <c r="AR233" s="14">
        <f t="shared" si="250"/>
        <v>0.29970017800248305</v>
      </c>
      <c r="AS233" s="14">
        <f t="shared" si="251"/>
        <v>0.24741570310980809</v>
      </c>
      <c r="AT233" s="12">
        <f t="shared" si="252"/>
        <v>451.16100000000006</v>
      </c>
      <c r="AU233" s="12">
        <f t="shared" si="253"/>
        <v>314.00799999999981</v>
      </c>
      <c r="AV233" s="12">
        <f t="shared" si="254"/>
        <v>456.95600000000013</v>
      </c>
      <c r="AW233" s="14">
        <f t="shared" si="255"/>
        <v>4.5489110707803926E-2</v>
      </c>
      <c r="AX233" s="14">
        <f t="shared" si="256"/>
        <v>3.1660415406331799E-2</v>
      </c>
      <c r="AY233" s="14">
        <f t="shared" si="257"/>
        <v>4.6073401895543542E-2</v>
      </c>
      <c r="AZ233" s="12">
        <f t="shared" si="258"/>
        <v>-2042.8068000000003</v>
      </c>
      <c r="BA233" s="12">
        <f t="shared" si="259"/>
        <v>-1223.7780000000002</v>
      </c>
      <c r="BB233" s="12">
        <f t="shared" si="260"/>
        <v>-1867.2294000000002</v>
      </c>
      <c r="BC233" s="14">
        <f t="shared" si="261"/>
        <v>-0.16814055015062479</v>
      </c>
      <c r="BD233" s="14">
        <f t="shared" si="262"/>
        <v>-0.10072744333053485</v>
      </c>
      <c r="BE233" s="14">
        <f t="shared" si="263"/>
        <v>-0.15368902168008303</v>
      </c>
      <c r="BF233" s="12">
        <f t="shared" si="264"/>
        <v>688.78600000000006</v>
      </c>
      <c r="BG233" s="12">
        <f t="shared" si="265"/>
        <v>4277.9859999999971</v>
      </c>
      <c r="BH233" s="12">
        <f t="shared" si="266"/>
        <v>3388.4179999999978</v>
      </c>
      <c r="BI233" s="14">
        <f t="shared" si="267"/>
        <v>2.2435295267255073E-2</v>
      </c>
      <c r="BJ233" s="14">
        <f t="shared" si="268"/>
        <v>0.13934353929839416</v>
      </c>
      <c r="BK233" s="14">
        <f t="shared" si="269"/>
        <v>0.11036832676460051</v>
      </c>
      <c r="BL233" s="12">
        <f t="shared" si="270"/>
        <v>855.37299999999959</v>
      </c>
      <c r="BM233" s="12">
        <f t="shared" si="271"/>
        <v>2544.9799999999996</v>
      </c>
      <c r="BN233" s="12">
        <f t="shared" si="272"/>
        <v>1575.6489999999976</v>
      </c>
      <c r="BO233" s="14">
        <f t="shared" si="273"/>
        <v>3.1814810682139427E-2</v>
      </c>
      <c r="BP233" s="14">
        <f t="shared" si="274"/>
        <v>9.4658186416722412E-2</v>
      </c>
      <c r="BQ233" s="24">
        <f t="shared" si="275"/>
        <v>5.8604812913783944E-2</v>
      </c>
      <c r="BR233" s="19">
        <f t="shared" si="276"/>
        <v>0</v>
      </c>
      <c r="BS233" s="20">
        <f t="shared" si="277"/>
        <v>0</v>
      </c>
      <c r="BT233" s="13">
        <f t="shared" si="278"/>
        <v>0</v>
      </c>
      <c r="BU233" s="20">
        <f t="shared" si="279"/>
        <v>0</v>
      </c>
      <c r="BV233" s="20">
        <f t="shared" si="280"/>
        <v>0</v>
      </c>
      <c r="BW233" s="13">
        <f t="shared" si="281"/>
        <v>0</v>
      </c>
      <c r="BX233" s="20">
        <f t="shared" si="282"/>
        <v>0</v>
      </c>
      <c r="BY233" s="20">
        <f t="shared" si="283"/>
        <v>0</v>
      </c>
      <c r="BZ233" s="13">
        <f t="shared" si="284"/>
        <v>0</v>
      </c>
      <c r="CA233" s="20">
        <f t="shared" si="285"/>
        <v>0</v>
      </c>
      <c r="CB233" s="20">
        <f t="shared" si="286"/>
        <v>0</v>
      </c>
      <c r="CC233" s="17">
        <f t="shared" si="287"/>
        <v>0</v>
      </c>
      <c r="CE233" s="2">
        <v>349226</v>
      </c>
      <c r="CF233" s="2">
        <v>66853</v>
      </c>
      <c r="CG233" s="2">
        <v>37770</v>
      </c>
      <c r="CH233" s="2">
        <v>9918</v>
      </c>
      <c r="CI233" s="2">
        <v>57003</v>
      </c>
      <c r="CJ233" s="2">
        <v>346162</v>
      </c>
      <c r="CK233" s="2">
        <v>12117</v>
      </c>
      <c r="CL233" s="2">
        <v>11265.599999999999</v>
      </c>
      <c r="CM233" s="2">
        <v>12149.4</v>
      </c>
      <c r="CN233" s="2">
        <v>5825</v>
      </c>
      <c r="CO233" s="2">
        <v>13700</v>
      </c>
      <c r="CP233" s="2">
        <v>5672</v>
      </c>
      <c r="CQ233" s="2">
        <v>13221</v>
      </c>
      <c r="CR233" s="2">
        <v>34463</v>
      </c>
      <c r="CS233" s="2">
        <v>30701</v>
      </c>
      <c r="CT233" s="2">
        <v>30585</v>
      </c>
      <c r="CU233" s="2">
        <v>26886</v>
      </c>
      <c r="CV233" s="2">
        <v>361723.63899999997</v>
      </c>
      <c r="CW233" s="2">
        <v>371288.495</v>
      </c>
      <c r="CX233" s="2">
        <v>372352.61699999997</v>
      </c>
      <c r="CY233" s="2">
        <v>73924.649000000005</v>
      </c>
      <c r="CZ233" s="2">
        <v>86888.856</v>
      </c>
      <c r="DA233" s="2">
        <v>83393.482000000004</v>
      </c>
      <c r="DB233" s="2">
        <v>10369.161</v>
      </c>
      <c r="DC233" s="2">
        <v>10232.008</v>
      </c>
      <c r="DD233" s="2">
        <v>10374.956</v>
      </c>
      <c r="DE233" s="2">
        <v>10106.593199999999</v>
      </c>
      <c r="DF233" s="2">
        <v>10925.621999999999</v>
      </c>
      <c r="DG233" s="2">
        <v>10282.170599999999</v>
      </c>
      <c r="DH233" s="2">
        <v>31389.786</v>
      </c>
      <c r="DI233" s="2">
        <v>34978.985999999997</v>
      </c>
      <c r="DJ233" s="2">
        <v>34089.417999999998</v>
      </c>
      <c r="DK233" s="2">
        <v>27741.373</v>
      </c>
      <c r="DL233" s="2">
        <v>29430.98</v>
      </c>
      <c r="DM233" s="2">
        <v>28461.648999999998</v>
      </c>
      <c r="DN233" s="2">
        <v>0</v>
      </c>
      <c r="DO233" s="2">
        <v>0</v>
      </c>
      <c r="DP233" s="2">
        <v>0</v>
      </c>
    </row>
    <row r="234" spans="2:120" ht="14.25" customHeight="1" x14ac:dyDescent="0.2">
      <c r="B234" s="6">
        <v>13105</v>
      </c>
      <c r="C234" s="9" t="s">
        <v>448</v>
      </c>
      <c r="D234" s="9" t="s">
        <v>62</v>
      </c>
      <c r="E234" s="21" t="s">
        <v>460</v>
      </c>
      <c r="F234" s="9" t="s">
        <v>211</v>
      </c>
      <c r="G234" s="21">
        <v>0</v>
      </c>
      <c r="H234" s="11">
        <f t="shared" si="216"/>
        <v>232177</v>
      </c>
      <c r="I234" s="12">
        <f t="shared" si="217"/>
        <v>43702</v>
      </c>
      <c r="J234" s="14">
        <f t="shared" si="218"/>
        <v>0.18822708537021324</v>
      </c>
      <c r="K234" s="14">
        <f t="shared" si="219"/>
        <v>0.10510946390038635</v>
      </c>
      <c r="L234" s="15">
        <f t="shared" si="220"/>
        <v>1.0733883036474074</v>
      </c>
      <c r="M234" s="12">
        <f t="shared" si="221"/>
        <v>0</v>
      </c>
      <c r="N234" s="14">
        <f t="shared" si="222"/>
        <v>4.8255218092094765E-2</v>
      </c>
      <c r="O234" s="16">
        <f t="shared" si="223"/>
        <v>-951</v>
      </c>
      <c r="P234" s="14">
        <f t="shared" si="224"/>
        <v>-9.4195721077654504E-2</v>
      </c>
      <c r="Q234" s="12">
        <f t="shared" si="225"/>
        <v>1897.2000000000007</v>
      </c>
      <c r="R234" s="14">
        <f t="shared" si="226"/>
        <v>0.18417986952469723</v>
      </c>
      <c r="S234" s="18">
        <f t="shared" si="227"/>
        <v>-3087</v>
      </c>
      <c r="T234" s="14">
        <f t="shared" si="228"/>
        <v>-0.79439011837364903</v>
      </c>
      <c r="U234" s="18">
        <f t="shared" si="229"/>
        <v>-2956</v>
      </c>
      <c r="V234" s="14">
        <f t="shared" si="230"/>
        <v>-0.75273745861981145</v>
      </c>
      <c r="W234" s="12">
        <f t="shared" si="231"/>
        <v>-546</v>
      </c>
      <c r="X234" s="14">
        <f t="shared" si="232"/>
        <v>-3.0971694367235791E-2</v>
      </c>
      <c r="Y234" s="12">
        <f t="shared" si="233"/>
        <v>319</v>
      </c>
      <c r="Z234" s="14">
        <f t="shared" si="234"/>
        <v>1.8147684605757108E-2</v>
      </c>
      <c r="AA234" s="12">
        <v>11579.962960000033</v>
      </c>
      <c r="AB234" s="26">
        <v>6.5307649373454346E-2</v>
      </c>
      <c r="AC234" s="12">
        <f t="shared" si="235"/>
        <v>0</v>
      </c>
      <c r="AD234" s="24">
        <f t="shared" si="236"/>
        <v>0</v>
      </c>
      <c r="AE234" s="11">
        <f t="shared" si="237"/>
        <v>26472.885000000009</v>
      </c>
      <c r="AF234" s="12">
        <f t="shared" si="238"/>
        <v>99233.025000000023</v>
      </c>
      <c r="AG234" s="12">
        <f t="shared" si="239"/>
        <v>169643.42900000006</v>
      </c>
      <c r="AH234" s="14">
        <f t="shared" si="240"/>
        <v>0.11402027332595388</v>
      </c>
      <c r="AI234" s="14">
        <f t="shared" si="241"/>
        <v>0.42740247742024406</v>
      </c>
      <c r="AJ234" s="14">
        <f t="shared" si="242"/>
        <v>0.73066423030705052</v>
      </c>
      <c r="AK234" s="14">
        <f t="shared" si="243"/>
        <v>0.19611724165274616</v>
      </c>
      <c r="AL234" s="14">
        <f t="shared" si="244"/>
        <v>0.20286326582908892</v>
      </c>
      <c r="AM234" s="14">
        <f t="shared" si="245"/>
        <v>0.17391078938895857</v>
      </c>
      <c r="AN234" s="18">
        <f t="shared" si="246"/>
        <v>7023.7020000000048</v>
      </c>
      <c r="AO234" s="18">
        <f t="shared" si="247"/>
        <v>23528.920000000013</v>
      </c>
      <c r="AP234" s="18">
        <f t="shared" si="248"/>
        <v>26178.907999999996</v>
      </c>
      <c r="AQ234" s="14">
        <f t="shared" si="249"/>
        <v>0.16071809070523102</v>
      </c>
      <c r="AR234" s="14">
        <f t="shared" si="250"/>
        <v>0.53839458148368524</v>
      </c>
      <c r="AS234" s="14">
        <f t="shared" si="251"/>
        <v>0.59903226396961218</v>
      </c>
      <c r="AT234" s="12">
        <f t="shared" si="252"/>
        <v>1418.1329999999998</v>
      </c>
      <c r="AU234" s="12">
        <f t="shared" si="253"/>
        <v>5288.6399999999994</v>
      </c>
      <c r="AV234" s="12">
        <f t="shared" si="254"/>
        <v>8886.4060000000027</v>
      </c>
      <c r="AW234" s="14">
        <f t="shared" si="255"/>
        <v>0.15507195188627665</v>
      </c>
      <c r="AX234" s="14">
        <f t="shared" si="256"/>
        <v>0.57830945872061235</v>
      </c>
      <c r="AY234" s="14">
        <f t="shared" si="257"/>
        <v>0.97172290869327527</v>
      </c>
      <c r="AZ234" s="12">
        <f t="shared" si="258"/>
        <v>-39.353399999999965</v>
      </c>
      <c r="BA234" s="12">
        <f t="shared" si="259"/>
        <v>5207.3940000000002</v>
      </c>
      <c r="BB234" s="12">
        <f t="shared" si="260"/>
        <v>8248.2365999999965</v>
      </c>
      <c r="BC234" s="14">
        <f t="shared" si="261"/>
        <v>-3.2262174126905796E-3</v>
      </c>
      <c r="BD234" s="14">
        <f t="shared" si="262"/>
        <v>0.42690555828824395</v>
      </c>
      <c r="BE234" s="14">
        <f t="shared" si="263"/>
        <v>0.67619581898671877</v>
      </c>
      <c r="BF234" s="12">
        <f t="shared" si="264"/>
        <v>1012.4779999999992</v>
      </c>
      <c r="BG234" s="12">
        <f t="shared" si="265"/>
        <v>11369.695</v>
      </c>
      <c r="BH234" s="12">
        <f t="shared" si="266"/>
        <v>15848.099000000002</v>
      </c>
      <c r="BI234" s="14">
        <f t="shared" si="267"/>
        <v>5.9268161329977032E-2</v>
      </c>
      <c r="BJ234" s="14">
        <f t="shared" si="268"/>
        <v>0.66555610841187152</v>
      </c>
      <c r="BK234" s="14">
        <f t="shared" si="269"/>
        <v>0.92771170169174044</v>
      </c>
      <c r="BL234" s="12">
        <f t="shared" si="270"/>
        <v>1789.4310000000005</v>
      </c>
      <c r="BM234" s="12">
        <f t="shared" si="271"/>
        <v>10961.120999999999</v>
      </c>
      <c r="BN234" s="12">
        <f t="shared" si="272"/>
        <v>16023.938000000002</v>
      </c>
      <c r="BO234" s="14">
        <f t="shared" si="273"/>
        <v>9.9984969547968872E-2</v>
      </c>
      <c r="BP234" s="14">
        <f t="shared" si="274"/>
        <v>0.61245577471084545</v>
      </c>
      <c r="BQ234" s="24">
        <f t="shared" si="275"/>
        <v>0.89534212437838745</v>
      </c>
      <c r="BR234" s="19">
        <f t="shared" si="276"/>
        <v>0</v>
      </c>
      <c r="BS234" s="20">
        <f t="shared" si="277"/>
        <v>0</v>
      </c>
      <c r="BT234" s="13">
        <f t="shared" si="278"/>
        <v>0</v>
      </c>
      <c r="BU234" s="20">
        <f t="shared" si="279"/>
        <v>0</v>
      </c>
      <c r="BV234" s="20">
        <f t="shared" si="280"/>
        <v>0</v>
      </c>
      <c r="BW234" s="13">
        <f t="shared" si="281"/>
        <v>0</v>
      </c>
      <c r="BX234" s="20">
        <f t="shared" si="282"/>
        <v>0</v>
      </c>
      <c r="BY234" s="20">
        <f t="shared" si="283"/>
        <v>0</v>
      </c>
      <c r="BZ234" s="13">
        <f t="shared" si="284"/>
        <v>0</v>
      </c>
      <c r="CA234" s="20">
        <f t="shared" si="285"/>
        <v>0</v>
      </c>
      <c r="CB234" s="20">
        <f t="shared" si="286"/>
        <v>0</v>
      </c>
      <c r="CC234" s="17">
        <f t="shared" si="287"/>
        <v>0</v>
      </c>
      <c r="CE234" s="2">
        <v>232177</v>
      </c>
      <c r="CF234" s="2">
        <v>43702</v>
      </c>
      <c r="CG234" s="2">
        <v>24404</v>
      </c>
      <c r="CH234" s="2">
        <v>9145</v>
      </c>
      <c r="CI234" s="2">
        <v>34079</v>
      </c>
      <c r="CJ234" s="2">
        <v>221489</v>
      </c>
      <c r="CK234" s="2">
        <v>10096</v>
      </c>
      <c r="CL234" s="2">
        <v>10300.799999999999</v>
      </c>
      <c r="CM234" s="2">
        <v>12198</v>
      </c>
      <c r="CN234" s="2">
        <v>3886</v>
      </c>
      <c r="CO234" s="2">
        <v>6973</v>
      </c>
      <c r="CP234" s="2">
        <v>3927</v>
      </c>
      <c r="CQ234" s="2">
        <v>6883</v>
      </c>
      <c r="CR234" s="2">
        <v>17629</v>
      </c>
      <c r="CS234" s="2">
        <v>17083</v>
      </c>
      <c r="CT234" s="2">
        <v>17578</v>
      </c>
      <c r="CU234" s="2">
        <v>17897</v>
      </c>
      <c r="CV234" s="2">
        <v>258649.88500000001</v>
      </c>
      <c r="CW234" s="2">
        <v>331410.02500000002</v>
      </c>
      <c r="CX234" s="2">
        <v>401820.42900000006</v>
      </c>
      <c r="CY234" s="2">
        <v>50725.702000000005</v>
      </c>
      <c r="CZ234" s="2">
        <v>67230.920000000013</v>
      </c>
      <c r="DA234" s="2">
        <v>69880.907999999996</v>
      </c>
      <c r="DB234" s="2">
        <v>10563.133</v>
      </c>
      <c r="DC234" s="2">
        <v>14433.64</v>
      </c>
      <c r="DD234" s="2">
        <v>18031.406000000003</v>
      </c>
      <c r="DE234" s="2">
        <v>12158.6466</v>
      </c>
      <c r="DF234" s="2">
        <v>17405.394</v>
      </c>
      <c r="DG234" s="2">
        <v>20446.236599999997</v>
      </c>
      <c r="DH234" s="2">
        <v>18095.477999999999</v>
      </c>
      <c r="DI234" s="2">
        <v>28452.695</v>
      </c>
      <c r="DJ234" s="2">
        <v>32931.099000000002</v>
      </c>
      <c r="DK234" s="2">
        <v>19686.431</v>
      </c>
      <c r="DL234" s="2">
        <v>28858.120999999999</v>
      </c>
      <c r="DM234" s="2">
        <v>33920.938000000002</v>
      </c>
      <c r="DN234" s="2">
        <v>0</v>
      </c>
      <c r="DO234" s="2">
        <v>0</v>
      </c>
      <c r="DP234" s="2">
        <v>0</v>
      </c>
    </row>
    <row r="235" spans="2:120" ht="14.25" customHeight="1" x14ac:dyDescent="0.2">
      <c r="B235" s="6">
        <v>13106</v>
      </c>
      <c r="C235" s="9" t="s">
        <v>448</v>
      </c>
      <c r="D235" s="9" t="s">
        <v>62</v>
      </c>
      <c r="E235" s="21" t="s">
        <v>460</v>
      </c>
      <c r="F235" s="9" t="s">
        <v>212</v>
      </c>
      <c r="G235" s="21">
        <v>0</v>
      </c>
      <c r="H235" s="11">
        <f t="shared" si="216"/>
        <v>212388</v>
      </c>
      <c r="I235" s="12">
        <f t="shared" si="217"/>
        <v>44754</v>
      </c>
      <c r="J235" s="14">
        <f t="shared" si="218"/>
        <v>0.21071811966777784</v>
      </c>
      <c r="K235" s="14">
        <f t="shared" si="219"/>
        <v>0.11941352618792023</v>
      </c>
      <c r="L235" s="15">
        <f t="shared" si="220"/>
        <v>0.74741040784143964</v>
      </c>
      <c r="M235" s="12">
        <f t="shared" si="221"/>
        <v>0</v>
      </c>
      <c r="N235" s="14">
        <f t="shared" si="222"/>
        <v>6.5712622684302335E-2</v>
      </c>
      <c r="O235" s="16">
        <f t="shared" si="223"/>
        <v>-979</v>
      </c>
      <c r="P235" s="14">
        <f t="shared" si="224"/>
        <v>-0.13941896895471373</v>
      </c>
      <c r="Q235" s="12">
        <f t="shared" si="225"/>
        <v>217.79999999999927</v>
      </c>
      <c r="R235" s="14">
        <f t="shared" si="226"/>
        <v>3.2246602114240019E-2</v>
      </c>
      <c r="S235" s="18">
        <f t="shared" si="227"/>
        <v>-2412</v>
      </c>
      <c r="T235" s="14">
        <f t="shared" si="228"/>
        <v>-0.80453635757171438</v>
      </c>
      <c r="U235" s="18">
        <f t="shared" si="229"/>
        <v>-2500</v>
      </c>
      <c r="V235" s="14">
        <f t="shared" si="230"/>
        <v>-0.85822176450394783</v>
      </c>
      <c r="W235" s="12">
        <f t="shared" si="231"/>
        <v>2620</v>
      </c>
      <c r="X235" s="14">
        <f t="shared" si="232"/>
        <v>0.15777429844634461</v>
      </c>
      <c r="Y235" s="12">
        <f t="shared" si="233"/>
        <v>1857</v>
      </c>
      <c r="Z235" s="14">
        <f t="shared" si="234"/>
        <v>0.12477323120338646</v>
      </c>
      <c r="AA235" s="12">
        <v>18684.453080000007</v>
      </c>
      <c r="AB235" s="26">
        <v>0.12294138520639564</v>
      </c>
      <c r="AC235" s="12">
        <f t="shared" si="235"/>
        <v>0</v>
      </c>
      <c r="AD235" s="24">
        <f t="shared" si="236"/>
        <v>0</v>
      </c>
      <c r="AE235" s="11">
        <f t="shared" si="237"/>
        <v>35126.614000000001</v>
      </c>
      <c r="AF235" s="12">
        <f t="shared" si="238"/>
        <v>105148.93400000001</v>
      </c>
      <c r="AG235" s="12">
        <f t="shared" si="239"/>
        <v>165517.44000000006</v>
      </c>
      <c r="AH235" s="14">
        <f t="shared" si="240"/>
        <v>0.16538888261107032</v>
      </c>
      <c r="AI235" s="14">
        <f t="shared" si="241"/>
        <v>0.49507944893308475</v>
      </c>
      <c r="AJ235" s="14">
        <f t="shared" si="242"/>
        <v>0.7793163455562464</v>
      </c>
      <c r="AK235" s="14">
        <f t="shared" si="243"/>
        <v>0.19133691637294598</v>
      </c>
      <c r="AL235" s="14">
        <f t="shared" si="244"/>
        <v>0.18978519519244336</v>
      </c>
      <c r="AM235" s="14">
        <f t="shared" si="245"/>
        <v>0.2167610580043515</v>
      </c>
      <c r="AN235" s="18">
        <f t="shared" si="246"/>
        <v>2604.6830000000045</v>
      </c>
      <c r="AO235" s="18">
        <f t="shared" si="247"/>
        <v>15509.809000000001</v>
      </c>
      <c r="AP235" s="18">
        <f t="shared" si="248"/>
        <v>37161.18299999999</v>
      </c>
      <c r="AQ235" s="14">
        <f t="shared" si="249"/>
        <v>5.8200004468874411E-2</v>
      </c>
      <c r="AR235" s="14">
        <f t="shared" si="250"/>
        <v>0.34655693345846195</v>
      </c>
      <c r="AS235" s="14">
        <f t="shared" si="251"/>
        <v>0.83034327657862961</v>
      </c>
      <c r="AT235" s="12">
        <f t="shared" si="252"/>
        <v>2103.5259999999998</v>
      </c>
      <c r="AU235" s="12">
        <f t="shared" si="253"/>
        <v>2847.1360000000004</v>
      </c>
      <c r="AV235" s="12">
        <f t="shared" si="254"/>
        <v>4741.9680000000008</v>
      </c>
      <c r="AW235" s="14">
        <f t="shared" si="255"/>
        <v>0.34809300016548073</v>
      </c>
      <c r="AX235" s="14">
        <f t="shared" si="256"/>
        <v>0.47114611947708096</v>
      </c>
      <c r="AY235" s="14">
        <f t="shared" si="257"/>
        <v>0.78470428595068697</v>
      </c>
      <c r="AZ235" s="12">
        <f t="shared" si="258"/>
        <v>-339.02460000000065</v>
      </c>
      <c r="BA235" s="12">
        <f t="shared" si="259"/>
        <v>1640.2493999999988</v>
      </c>
      <c r="BB235" s="12">
        <f t="shared" si="260"/>
        <v>2802.5849999999991</v>
      </c>
      <c r="BC235" s="14">
        <f t="shared" si="261"/>
        <v>-4.8626592082616327E-2</v>
      </c>
      <c r="BD235" s="14">
        <f t="shared" si="262"/>
        <v>0.23526239242684999</v>
      </c>
      <c r="BE235" s="14">
        <f t="shared" si="263"/>
        <v>0.40197719449225455</v>
      </c>
      <c r="BF235" s="12">
        <f t="shared" si="264"/>
        <v>8855.9530000000013</v>
      </c>
      <c r="BG235" s="12">
        <f t="shared" si="265"/>
        <v>9451.39</v>
      </c>
      <c r="BH235" s="12">
        <f t="shared" si="266"/>
        <v>17740.491999999998</v>
      </c>
      <c r="BI235" s="14">
        <f t="shared" si="267"/>
        <v>0.46062379070009363</v>
      </c>
      <c r="BJ235" s="14">
        <f t="shared" si="268"/>
        <v>0.49159419536044946</v>
      </c>
      <c r="BK235" s="14">
        <f t="shared" si="269"/>
        <v>0.92273442213668977</v>
      </c>
      <c r="BL235" s="12">
        <f t="shared" si="270"/>
        <v>10136.905999999999</v>
      </c>
      <c r="BM235" s="12">
        <f t="shared" si="271"/>
        <v>11770.07</v>
      </c>
      <c r="BN235" s="12">
        <f t="shared" si="272"/>
        <v>19134.048000000003</v>
      </c>
      <c r="BO235" s="14">
        <f t="shared" si="273"/>
        <v>0.60554994026284348</v>
      </c>
      <c r="BP235" s="14">
        <f t="shared" si="274"/>
        <v>0.70311051373954592</v>
      </c>
      <c r="BQ235" s="24">
        <f t="shared" si="275"/>
        <v>1.1430136200716849</v>
      </c>
      <c r="BR235" s="19">
        <f t="shared" si="276"/>
        <v>0</v>
      </c>
      <c r="BS235" s="20">
        <f t="shared" si="277"/>
        <v>0</v>
      </c>
      <c r="BT235" s="13">
        <f t="shared" si="278"/>
        <v>0</v>
      </c>
      <c r="BU235" s="20">
        <f t="shared" si="279"/>
        <v>0</v>
      </c>
      <c r="BV235" s="20">
        <f t="shared" si="280"/>
        <v>0</v>
      </c>
      <c r="BW235" s="13">
        <f t="shared" si="281"/>
        <v>0</v>
      </c>
      <c r="BX235" s="20">
        <f t="shared" si="282"/>
        <v>0</v>
      </c>
      <c r="BY235" s="20">
        <f t="shared" si="283"/>
        <v>0</v>
      </c>
      <c r="BZ235" s="13">
        <f t="shared" si="284"/>
        <v>0</v>
      </c>
      <c r="CA235" s="20">
        <f t="shared" si="285"/>
        <v>0</v>
      </c>
      <c r="CB235" s="20">
        <f t="shared" si="286"/>
        <v>0</v>
      </c>
      <c r="CC235" s="17">
        <f t="shared" si="287"/>
        <v>0</v>
      </c>
      <c r="CE235" s="2">
        <v>212388</v>
      </c>
      <c r="CF235" s="2">
        <v>44754</v>
      </c>
      <c r="CG235" s="2">
        <v>25362</v>
      </c>
      <c r="CH235" s="2">
        <v>6043</v>
      </c>
      <c r="CI235" s="2">
        <v>32341</v>
      </c>
      <c r="CJ235" s="2">
        <v>199292</v>
      </c>
      <c r="CK235" s="2">
        <v>7022</v>
      </c>
      <c r="CL235" s="2">
        <v>6754.2000000000007</v>
      </c>
      <c r="CM235" s="2">
        <v>6972</v>
      </c>
      <c r="CN235" s="2">
        <v>2998</v>
      </c>
      <c r="CO235" s="2">
        <v>5410</v>
      </c>
      <c r="CP235" s="2">
        <v>2913</v>
      </c>
      <c r="CQ235" s="2">
        <v>5413</v>
      </c>
      <c r="CR235" s="2">
        <v>16606</v>
      </c>
      <c r="CS235" s="2">
        <v>19226</v>
      </c>
      <c r="CT235" s="2">
        <v>14883</v>
      </c>
      <c r="CU235" s="2">
        <v>16740</v>
      </c>
      <c r="CV235" s="2">
        <v>247514.614</v>
      </c>
      <c r="CW235" s="2">
        <v>317536.93400000001</v>
      </c>
      <c r="CX235" s="2">
        <v>377905.44000000006</v>
      </c>
      <c r="CY235" s="2">
        <v>47358.683000000005</v>
      </c>
      <c r="CZ235" s="2">
        <v>60263.809000000001</v>
      </c>
      <c r="DA235" s="2">
        <v>81915.18299999999</v>
      </c>
      <c r="DB235" s="2">
        <v>8146.5259999999998</v>
      </c>
      <c r="DC235" s="2">
        <v>8890.1360000000004</v>
      </c>
      <c r="DD235" s="2">
        <v>10784.968000000001</v>
      </c>
      <c r="DE235" s="2">
        <v>6632.9753999999994</v>
      </c>
      <c r="DF235" s="2">
        <v>8612.2493999999988</v>
      </c>
      <c r="DG235" s="2">
        <v>9774.5849999999991</v>
      </c>
      <c r="DH235" s="2">
        <v>28081.953000000001</v>
      </c>
      <c r="DI235" s="2">
        <v>28677.39</v>
      </c>
      <c r="DJ235" s="2">
        <v>36966.491999999998</v>
      </c>
      <c r="DK235" s="2">
        <v>26876.905999999999</v>
      </c>
      <c r="DL235" s="2">
        <v>28510.07</v>
      </c>
      <c r="DM235" s="2">
        <v>35874.048000000003</v>
      </c>
      <c r="DN235" s="2">
        <v>0</v>
      </c>
      <c r="DO235" s="2">
        <v>0</v>
      </c>
      <c r="DP235" s="2">
        <v>0</v>
      </c>
    </row>
    <row r="236" spans="2:120" ht="14.25" customHeight="1" x14ac:dyDescent="0.2">
      <c r="B236" s="6">
        <v>13107</v>
      </c>
      <c r="C236" s="9" t="s">
        <v>448</v>
      </c>
      <c r="D236" s="9" t="s">
        <v>62</v>
      </c>
      <c r="E236" s="21" t="s">
        <v>460</v>
      </c>
      <c r="F236" s="9" t="s">
        <v>213</v>
      </c>
      <c r="G236" s="21">
        <v>0</v>
      </c>
      <c r="H236" s="11">
        <f t="shared" si="216"/>
        <v>284555</v>
      </c>
      <c r="I236" s="12">
        <f t="shared" si="217"/>
        <v>59824</v>
      </c>
      <c r="J236" s="14">
        <f t="shared" si="218"/>
        <v>0.21023703677672154</v>
      </c>
      <c r="K236" s="14">
        <f t="shared" si="219"/>
        <v>0.11846567447417898</v>
      </c>
      <c r="L236" s="15">
        <f t="shared" si="220"/>
        <v>0.81869956241616637</v>
      </c>
      <c r="M236" s="12">
        <f t="shared" si="221"/>
        <v>0</v>
      </c>
      <c r="N236" s="14">
        <f t="shared" si="222"/>
        <v>4.6700679396304734E-2</v>
      </c>
      <c r="O236" s="16">
        <f t="shared" si="223"/>
        <v>-1701</v>
      </c>
      <c r="P236" s="14">
        <f t="shared" si="224"/>
        <v>-0.15450994640748483</v>
      </c>
      <c r="Q236" s="12">
        <f t="shared" si="225"/>
        <v>400.19999999999891</v>
      </c>
      <c r="R236" s="14">
        <f t="shared" si="226"/>
        <v>3.7919272313814645E-2</v>
      </c>
      <c r="S236" s="18">
        <f t="shared" si="227"/>
        <v>-3036</v>
      </c>
      <c r="T236" s="14">
        <f t="shared" si="228"/>
        <v>-0.65445139038585909</v>
      </c>
      <c r="U236" s="18">
        <f t="shared" si="229"/>
        <v>-3311</v>
      </c>
      <c r="V236" s="14">
        <f t="shared" si="230"/>
        <v>-0.72785227522532425</v>
      </c>
      <c r="W236" s="12">
        <f t="shared" si="231"/>
        <v>993</v>
      </c>
      <c r="X236" s="14">
        <f t="shared" si="232"/>
        <v>4.380431426176723E-2</v>
      </c>
      <c r="Y236" s="12">
        <f t="shared" si="233"/>
        <v>742</v>
      </c>
      <c r="Z236" s="14">
        <f t="shared" si="234"/>
        <v>3.2958734953138169E-2</v>
      </c>
      <c r="AA236" s="12">
        <v>18254.329339999997</v>
      </c>
      <c r="AB236" s="26">
        <v>8.7262514181130069E-2</v>
      </c>
      <c r="AC236" s="12">
        <f t="shared" si="235"/>
        <v>0</v>
      </c>
      <c r="AD236" s="24">
        <f t="shared" si="236"/>
        <v>0</v>
      </c>
      <c r="AE236" s="11">
        <f t="shared" si="237"/>
        <v>33843.973999999987</v>
      </c>
      <c r="AF236" s="12">
        <f t="shared" si="238"/>
        <v>94017.339000000036</v>
      </c>
      <c r="AG236" s="12">
        <f t="shared" si="239"/>
        <v>144121.277</v>
      </c>
      <c r="AH236" s="14">
        <f t="shared" si="240"/>
        <v>0.11893649382368965</v>
      </c>
      <c r="AI236" s="14">
        <f t="shared" si="241"/>
        <v>0.33040128973309213</v>
      </c>
      <c r="AJ236" s="14">
        <f t="shared" si="242"/>
        <v>0.50647951011228054</v>
      </c>
      <c r="AK236" s="14">
        <f t="shared" si="243"/>
        <v>0.19568561800704801</v>
      </c>
      <c r="AL236" s="14">
        <f t="shared" si="244"/>
        <v>0.19458679732012854</v>
      </c>
      <c r="AM236" s="14">
        <f t="shared" si="245"/>
        <v>0.21096324394923305</v>
      </c>
      <c r="AN236" s="18">
        <f t="shared" si="246"/>
        <v>2482.1000000000058</v>
      </c>
      <c r="AO236" s="18">
        <f t="shared" si="247"/>
        <v>13841.179000000004</v>
      </c>
      <c r="AP236" s="18">
        <f t="shared" si="248"/>
        <v>30610.937999999995</v>
      </c>
      <c r="AQ236" s="14">
        <f t="shared" si="249"/>
        <v>4.1490037443166816E-2</v>
      </c>
      <c r="AR236" s="14">
        <f t="shared" si="250"/>
        <v>0.23136498729606858</v>
      </c>
      <c r="AS236" s="14">
        <f t="shared" si="251"/>
        <v>0.51168323749665667</v>
      </c>
      <c r="AT236" s="12">
        <f t="shared" si="252"/>
        <v>2452.9049999999988</v>
      </c>
      <c r="AU236" s="12">
        <f t="shared" si="253"/>
        <v>3008.5829999999987</v>
      </c>
      <c r="AV236" s="12">
        <f t="shared" si="254"/>
        <v>4850.7979999999989</v>
      </c>
      <c r="AW236" s="14">
        <f t="shared" si="255"/>
        <v>0.26352653631284895</v>
      </c>
      <c r="AX236" s="14">
        <f t="shared" si="256"/>
        <v>0.32322550494198521</v>
      </c>
      <c r="AY236" s="14">
        <f t="shared" si="257"/>
        <v>0.52114288783841833</v>
      </c>
      <c r="AZ236" s="12">
        <f t="shared" si="258"/>
        <v>-860.30159999999887</v>
      </c>
      <c r="BA236" s="12">
        <f t="shared" si="259"/>
        <v>1358.0087999999996</v>
      </c>
      <c r="BB236" s="12">
        <f t="shared" si="260"/>
        <v>2321.3742000000002</v>
      </c>
      <c r="BC236" s="14">
        <f t="shared" si="261"/>
        <v>-7.8536232677876905E-2</v>
      </c>
      <c r="BD236" s="14">
        <f t="shared" si="262"/>
        <v>0.12397151777400439</v>
      </c>
      <c r="BE236" s="14">
        <f t="shared" si="263"/>
        <v>0.211916360847894</v>
      </c>
      <c r="BF236" s="12">
        <f t="shared" si="264"/>
        <v>9568.6729999999952</v>
      </c>
      <c r="BG236" s="12">
        <f t="shared" si="265"/>
        <v>10624.975999999995</v>
      </c>
      <c r="BH236" s="12">
        <f t="shared" si="266"/>
        <v>17274.478000000003</v>
      </c>
      <c r="BI236" s="14">
        <f t="shared" si="267"/>
        <v>0.40438986560730261</v>
      </c>
      <c r="BJ236" s="14">
        <f t="shared" si="268"/>
        <v>0.44903118924858409</v>
      </c>
      <c r="BK236" s="14">
        <f t="shared" si="269"/>
        <v>0.73005147493872036</v>
      </c>
      <c r="BL236" s="12">
        <f t="shared" si="270"/>
        <v>10460.531999999999</v>
      </c>
      <c r="BM236" s="12">
        <f t="shared" si="271"/>
        <v>11519.133999999998</v>
      </c>
      <c r="BN236" s="12">
        <f t="shared" si="272"/>
        <v>17795.502</v>
      </c>
      <c r="BO236" s="14">
        <f t="shared" si="273"/>
        <v>0.44981861965168779</v>
      </c>
      <c r="BP236" s="14">
        <f t="shared" si="274"/>
        <v>0.49534009890346153</v>
      </c>
      <c r="BQ236" s="24">
        <f t="shared" si="275"/>
        <v>0.76523336916792095</v>
      </c>
      <c r="BR236" s="19">
        <f t="shared" si="276"/>
        <v>0</v>
      </c>
      <c r="BS236" s="20">
        <f t="shared" si="277"/>
        <v>0</v>
      </c>
      <c r="BT236" s="13">
        <f t="shared" si="278"/>
        <v>0</v>
      </c>
      <c r="BU236" s="20">
        <f t="shared" si="279"/>
        <v>0</v>
      </c>
      <c r="BV236" s="20">
        <f t="shared" si="280"/>
        <v>0</v>
      </c>
      <c r="BW236" s="13">
        <f t="shared" si="281"/>
        <v>0</v>
      </c>
      <c r="BX236" s="20">
        <f t="shared" si="282"/>
        <v>0</v>
      </c>
      <c r="BY236" s="20">
        <f t="shared" si="283"/>
        <v>0</v>
      </c>
      <c r="BZ236" s="13">
        <f t="shared" si="284"/>
        <v>0</v>
      </c>
      <c r="CA236" s="20">
        <f t="shared" si="285"/>
        <v>0</v>
      </c>
      <c r="CB236" s="20">
        <f t="shared" si="286"/>
        <v>0</v>
      </c>
      <c r="CC236" s="17">
        <f t="shared" si="287"/>
        <v>0</v>
      </c>
      <c r="CE236" s="2">
        <v>284555</v>
      </c>
      <c r="CF236" s="2">
        <v>59824</v>
      </c>
      <c r="CG236" s="2">
        <v>33710</v>
      </c>
      <c r="CH236" s="2">
        <v>9308</v>
      </c>
      <c r="CI236" s="2">
        <v>45477</v>
      </c>
      <c r="CJ236" s="2">
        <v>271859</v>
      </c>
      <c r="CK236" s="2">
        <v>11009</v>
      </c>
      <c r="CL236" s="2">
        <v>10554</v>
      </c>
      <c r="CM236" s="2">
        <v>10954.199999999999</v>
      </c>
      <c r="CN236" s="2">
        <v>4639</v>
      </c>
      <c r="CO236" s="2">
        <v>7675</v>
      </c>
      <c r="CP236" s="2">
        <v>4549</v>
      </c>
      <c r="CQ236" s="2">
        <v>7860</v>
      </c>
      <c r="CR236" s="2">
        <v>22669</v>
      </c>
      <c r="CS236" s="2">
        <v>23662</v>
      </c>
      <c r="CT236" s="2">
        <v>22513</v>
      </c>
      <c r="CU236" s="2">
        <v>23255</v>
      </c>
      <c r="CV236" s="2">
        <v>318398.97399999999</v>
      </c>
      <c r="CW236" s="2">
        <v>378572.33900000004</v>
      </c>
      <c r="CX236" s="2">
        <v>428676.277</v>
      </c>
      <c r="CY236" s="2">
        <v>62306.100000000006</v>
      </c>
      <c r="CZ236" s="2">
        <v>73665.179000000004</v>
      </c>
      <c r="DA236" s="2">
        <v>90434.937999999995</v>
      </c>
      <c r="DB236" s="2">
        <v>11760.904999999999</v>
      </c>
      <c r="DC236" s="2">
        <v>12316.582999999999</v>
      </c>
      <c r="DD236" s="2">
        <v>14158.797999999999</v>
      </c>
      <c r="DE236" s="2">
        <v>10093.8984</v>
      </c>
      <c r="DF236" s="2">
        <v>12312.208799999999</v>
      </c>
      <c r="DG236" s="2">
        <v>13275.574199999999</v>
      </c>
      <c r="DH236" s="2">
        <v>33230.672999999995</v>
      </c>
      <c r="DI236" s="2">
        <v>34286.975999999995</v>
      </c>
      <c r="DJ236" s="2">
        <v>40936.478000000003</v>
      </c>
      <c r="DK236" s="2">
        <v>33715.531999999999</v>
      </c>
      <c r="DL236" s="2">
        <v>34774.133999999998</v>
      </c>
      <c r="DM236" s="2">
        <v>41050.502</v>
      </c>
      <c r="DN236" s="2">
        <v>0</v>
      </c>
      <c r="DO236" s="2">
        <v>0</v>
      </c>
      <c r="DP236" s="2">
        <v>0</v>
      </c>
    </row>
    <row r="237" spans="2:120" ht="14.25" customHeight="1" x14ac:dyDescent="0.2">
      <c r="B237" s="6">
        <v>13108</v>
      </c>
      <c r="C237" s="9" t="s">
        <v>448</v>
      </c>
      <c r="D237" s="9" t="s">
        <v>62</v>
      </c>
      <c r="E237" s="21" t="s">
        <v>460</v>
      </c>
      <c r="F237" s="9" t="s">
        <v>214</v>
      </c>
      <c r="G237" s="21">
        <v>0</v>
      </c>
      <c r="H237" s="11">
        <f t="shared" si="216"/>
        <v>539108</v>
      </c>
      <c r="I237" s="12">
        <f t="shared" si="217"/>
        <v>112757</v>
      </c>
      <c r="J237" s="14">
        <f t="shared" si="218"/>
        <v>0.20915475192354779</v>
      </c>
      <c r="K237" s="14">
        <f t="shared" si="219"/>
        <v>0.1158580469961492</v>
      </c>
      <c r="L237" s="15">
        <f t="shared" si="220"/>
        <v>1.1644606081109654</v>
      </c>
      <c r="M237" s="12">
        <f t="shared" si="221"/>
        <v>0</v>
      </c>
      <c r="N237" s="14">
        <f t="shared" si="222"/>
        <v>3.9787532378360524E-2</v>
      </c>
      <c r="O237" s="16">
        <f t="shared" si="223"/>
        <v>-3413</v>
      </c>
      <c r="P237" s="14">
        <f t="shared" si="224"/>
        <v>-0.1418242260544359</v>
      </c>
      <c r="Q237" s="12">
        <f t="shared" si="225"/>
        <v>1386</v>
      </c>
      <c r="R237" s="14">
        <f t="shared" si="226"/>
        <v>5.3955574241468796E-2</v>
      </c>
      <c r="S237" s="18">
        <f t="shared" si="227"/>
        <v>-3957</v>
      </c>
      <c r="T237" s="14">
        <f t="shared" si="228"/>
        <v>-0.40705688715152766</v>
      </c>
      <c r="U237" s="18">
        <f t="shared" si="229"/>
        <v>-4179</v>
      </c>
      <c r="V237" s="14">
        <f t="shared" si="230"/>
        <v>-0.45802279701885129</v>
      </c>
      <c r="W237" s="12">
        <f t="shared" si="231"/>
        <v>3331</v>
      </c>
      <c r="X237" s="14">
        <f t="shared" si="232"/>
        <v>9.5842324845345939E-2</v>
      </c>
      <c r="Y237" s="12">
        <f t="shared" si="233"/>
        <v>3996</v>
      </c>
      <c r="Z237" s="14">
        <f t="shared" si="234"/>
        <v>0.11630140574521963</v>
      </c>
      <c r="AA237" s="12">
        <v>25140.39598999999</v>
      </c>
      <c r="AB237" s="26">
        <v>6.2269146446356949E-2</v>
      </c>
      <c r="AC237" s="12">
        <f t="shared" si="235"/>
        <v>0</v>
      </c>
      <c r="AD237" s="24">
        <f t="shared" si="236"/>
        <v>0</v>
      </c>
      <c r="AE237" s="11">
        <f t="shared" si="237"/>
        <v>55758.120999999926</v>
      </c>
      <c r="AF237" s="12">
        <f t="shared" si="238"/>
        <v>187003.01099999994</v>
      </c>
      <c r="AG237" s="12">
        <f t="shared" si="239"/>
        <v>307272.32999999996</v>
      </c>
      <c r="AH237" s="14">
        <f t="shared" si="240"/>
        <v>0.1034266250918181</v>
      </c>
      <c r="AI237" s="14">
        <f t="shared" si="241"/>
        <v>0.34687485809893359</v>
      </c>
      <c r="AJ237" s="14">
        <f t="shared" si="242"/>
        <v>0.56996432996727919</v>
      </c>
      <c r="AK237" s="14">
        <f t="shared" si="243"/>
        <v>0.2047179217321741</v>
      </c>
      <c r="AL237" s="14">
        <f t="shared" si="244"/>
        <v>0.20690709233715227</v>
      </c>
      <c r="AM237" s="14">
        <f t="shared" si="245"/>
        <v>0.19090504737982275</v>
      </c>
      <c r="AN237" s="18">
        <f t="shared" si="246"/>
        <v>9022.7559999999939</v>
      </c>
      <c r="AO237" s="18">
        <f t="shared" si="247"/>
        <v>37480.517999999982</v>
      </c>
      <c r="AP237" s="18">
        <f t="shared" si="248"/>
        <v>48821.277000000002</v>
      </c>
      <c r="AQ237" s="14">
        <f t="shared" si="249"/>
        <v>8.0019475509280902E-2</v>
      </c>
      <c r="AR237" s="14">
        <f t="shared" si="250"/>
        <v>0.3324008088189645</v>
      </c>
      <c r="AS237" s="14">
        <f t="shared" si="251"/>
        <v>0.43297779295298744</v>
      </c>
      <c r="AT237" s="12">
        <f t="shared" si="252"/>
        <v>5872.9349999999977</v>
      </c>
      <c r="AU237" s="12">
        <f t="shared" si="253"/>
        <v>10534.328000000001</v>
      </c>
      <c r="AV237" s="12">
        <f t="shared" si="254"/>
        <v>18082.472000000002</v>
      </c>
      <c r="AW237" s="14">
        <f t="shared" si="255"/>
        <v>0.28437608948285864</v>
      </c>
      <c r="AX237" s="14">
        <f t="shared" si="256"/>
        <v>0.51008754600038753</v>
      </c>
      <c r="AY237" s="14">
        <f t="shared" si="257"/>
        <v>0.87557970172380406</v>
      </c>
      <c r="AZ237" s="12">
        <f t="shared" si="258"/>
        <v>-2290.4664000000012</v>
      </c>
      <c r="BA237" s="12">
        <f t="shared" si="259"/>
        <v>7566.6833999999981</v>
      </c>
      <c r="BB237" s="12">
        <f t="shared" si="260"/>
        <v>11545.700399999998</v>
      </c>
      <c r="BC237" s="14">
        <f t="shared" si="261"/>
        <v>-8.460084657491751E-2</v>
      </c>
      <c r="BD237" s="14">
        <f t="shared" si="262"/>
        <v>0.27948361146200384</v>
      </c>
      <c r="BE237" s="14">
        <f t="shared" si="263"/>
        <v>0.42645289541918752</v>
      </c>
      <c r="BF237" s="12">
        <f t="shared" si="264"/>
        <v>10511.699000000001</v>
      </c>
      <c r="BG237" s="12">
        <f t="shared" si="265"/>
        <v>19809.669999999998</v>
      </c>
      <c r="BH237" s="12">
        <f t="shared" si="266"/>
        <v>34151.089999999997</v>
      </c>
      <c r="BI237" s="14">
        <f t="shared" si="267"/>
        <v>0.27599902851441471</v>
      </c>
      <c r="BJ237" s="14">
        <f t="shared" si="268"/>
        <v>0.52012996901748676</v>
      </c>
      <c r="BK237" s="14">
        <f t="shared" si="269"/>
        <v>0.89668355826287871</v>
      </c>
      <c r="BL237" s="12">
        <f t="shared" si="270"/>
        <v>12212.879999999997</v>
      </c>
      <c r="BM237" s="12">
        <f t="shared" si="271"/>
        <v>24353.354999999996</v>
      </c>
      <c r="BN237" s="12">
        <f t="shared" si="272"/>
        <v>39073.793999999994</v>
      </c>
      <c r="BO237" s="14">
        <f t="shared" si="273"/>
        <v>0.31841689479859214</v>
      </c>
      <c r="BP237" s="14">
        <f t="shared" si="274"/>
        <v>0.63494603050449738</v>
      </c>
      <c r="BQ237" s="24">
        <f t="shared" si="275"/>
        <v>1.0187405553382871</v>
      </c>
      <c r="BR237" s="19">
        <f t="shared" si="276"/>
        <v>0</v>
      </c>
      <c r="BS237" s="20">
        <f t="shared" si="277"/>
        <v>0</v>
      </c>
      <c r="BT237" s="13">
        <f t="shared" si="278"/>
        <v>0</v>
      </c>
      <c r="BU237" s="20">
        <f t="shared" si="279"/>
        <v>0</v>
      </c>
      <c r="BV237" s="20">
        <f t="shared" si="280"/>
        <v>0</v>
      </c>
      <c r="BW237" s="13">
        <f t="shared" si="281"/>
        <v>0</v>
      </c>
      <c r="BX237" s="20">
        <f t="shared" si="282"/>
        <v>0</v>
      </c>
      <c r="BY237" s="20">
        <f t="shared" si="283"/>
        <v>0</v>
      </c>
      <c r="BZ237" s="13">
        <f t="shared" si="284"/>
        <v>0</v>
      </c>
      <c r="CA237" s="20">
        <f t="shared" si="285"/>
        <v>0</v>
      </c>
      <c r="CB237" s="20">
        <f t="shared" si="286"/>
        <v>0</v>
      </c>
      <c r="CC237" s="17">
        <f t="shared" si="287"/>
        <v>0</v>
      </c>
      <c r="CE237" s="2">
        <v>539108</v>
      </c>
      <c r="CF237" s="2">
        <v>112757</v>
      </c>
      <c r="CG237" s="2">
        <v>62460</v>
      </c>
      <c r="CH237" s="2">
        <v>20652</v>
      </c>
      <c r="CI237" s="2">
        <v>70941</v>
      </c>
      <c r="CJ237" s="2">
        <v>518479</v>
      </c>
      <c r="CK237" s="2">
        <v>24065</v>
      </c>
      <c r="CL237" s="2">
        <v>25687.8</v>
      </c>
      <c r="CM237" s="2">
        <v>27073.8</v>
      </c>
      <c r="CN237" s="2">
        <v>9721</v>
      </c>
      <c r="CO237" s="2">
        <v>13678</v>
      </c>
      <c r="CP237" s="2">
        <v>9124</v>
      </c>
      <c r="CQ237" s="2">
        <v>13303</v>
      </c>
      <c r="CR237" s="2">
        <v>34755</v>
      </c>
      <c r="CS237" s="2">
        <v>38086</v>
      </c>
      <c r="CT237" s="2">
        <v>34359</v>
      </c>
      <c r="CU237" s="2">
        <v>38355</v>
      </c>
      <c r="CV237" s="2">
        <v>594866.12099999993</v>
      </c>
      <c r="CW237" s="2">
        <v>726111.01099999994</v>
      </c>
      <c r="CX237" s="2">
        <v>846380.33</v>
      </c>
      <c r="CY237" s="2">
        <v>121779.75599999999</v>
      </c>
      <c r="CZ237" s="2">
        <v>150237.51799999998</v>
      </c>
      <c r="DA237" s="2">
        <v>161578.277</v>
      </c>
      <c r="DB237" s="2">
        <v>26524.934999999998</v>
      </c>
      <c r="DC237" s="2">
        <v>31186.328000000001</v>
      </c>
      <c r="DD237" s="2">
        <v>38734.472000000002</v>
      </c>
      <c r="DE237" s="2">
        <v>24783.333599999998</v>
      </c>
      <c r="DF237" s="2">
        <v>34640.483399999997</v>
      </c>
      <c r="DG237" s="2">
        <v>38619.500399999997</v>
      </c>
      <c r="DH237" s="2">
        <v>48597.699000000001</v>
      </c>
      <c r="DI237" s="2">
        <v>57895.67</v>
      </c>
      <c r="DJ237" s="2">
        <v>72237.09</v>
      </c>
      <c r="DK237" s="2">
        <v>50567.88</v>
      </c>
      <c r="DL237" s="2">
        <v>62708.354999999996</v>
      </c>
      <c r="DM237" s="2">
        <v>77428.793999999994</v>
      </c>
      <c r="DN237" s="2">
        <v>0</v>
      </c>
      <c r="DO237" s="2">
        <v>0</v>
      </c>
      <c r="DP237" s="2">
        <v>0</v>
      </c>
    </row>
    <row r="238" spans="2:120" ht="14.25" customHeight="1" x14ac:dyDescent="0.2">
      <c r="B238" s="6">
        <v>13109</v>
      </c>
      <c r="C238" s="9" t="s">
        <v>448</v>
      </c>
      <c r="D238" s="9" t="s">
        <v>62</v>
      </c>
      <c r="E238" s="21" t="s">
        <v>460</v>
      </c>
      <c r="F238" s="9" t="s">
        <v>215</v>
      </c>
      <c r="G238" s="21">
        <v>0</v>
      </c>
      <c r="H238" s="11">
        <f t="shared" si="216"/>
        <v>408280</v>
      </c>
      <c r="I238" s="12">
        <f t="shared" si="217"/>
        <v>80989</v>
      </c>
      <c r="J238" s="14">
        <f t="shared" si="218"/>
        <v>0.19836631723327128</v>
      </c>
      <c r="K238" s="14">
        <f t="shared" si="219"/>
        <v>0.11195258156167336</v>
      </c>
      <c r="L238" s="15">
        <f t="shared" si="220"/>
        <v>1.0645623619471563</v>
      </c>
      <c r="M238" s="12">
        <f t="shared" si="221"/>
        <v>0</v>
      </c>
      <c r="N238" s="14">
        <f t="shared" si="222"/>
        <v>3.4405877881935609E-2</v>
      </c>
      <c r="O238" s="16">
        <f t="shared" si="223"/>
        <v>-2046</v>
      </c>
      <c r="P238" s="14">
        <f t="shared" si="224"/>
        <v>-0.1147504206393718</v>
      </c>
      <c r="Q238" s="12">
        <f t="shared" si="225"/>
        <v>2155.2000000000007</v>
      </c>
      <c r="R238" s="14">
        <f t="shared" si="226"/>
        <v>0.12915752759699406</v>
      </c>
      <c r="S238" s="18">
        <f t="shared" si="227"/>
        <v>-3968</v>
      </c>
      <c r="T238" s="14">
        <f t="shared" si="228"/>
        <v>-0.64879005886200125</v>
      </c>
      <c r="U238" s="18">
        <f t="shared" si="229"/>
        <v>-4149</v>
      </c>
      <c r="V238" s="14">
        <f t="shared" si="230"/>
        <v>-0.7011999323981748</v>
      </c>
      <c r="W238" s="12">
        <f t="shared" si="231"/>
        <v>-363</v>
      </c>
      <c r="X238" s="14">
        <f t="shared" si="232"/>
        <v>-1.0934723017140158E-2</v>
      </c>
      <c r="Y238" s="12">
        <f t="shared" si="233"/>
        <v>654</v>
      </c>
      <c r="Z238" s="14">
        <f t="shared" si="234"/>
        <v>2.0591291206196294E-2</v>
      </c>
      <c r="AA238" s="12">
        <v>17382.823609999963</v>
      </c>
      <c r="AB238" s="26">
        <v>5.5933038409838876E-2</v>
      </c>
      <c r="AC238" s="12">
        <f t="shared" si="235"/>
        <v>0</v>
      </c>
      <c r="AD238" s="24">
        <f t="shared" si="236"/>
        <v>0</v>
      </c>
      <c r="AE238" s="11">
        <f t="shared" si="237"/>
        <v>37971.046999999962</v>
      </c>
      <c r="AF238" s="12">
        <f t="shared" si="238"/>
        <v>137342.84499999997</v>
      </c>
      <c r="AG238" s="12">
        <f t="shared" si="239"/>
        <v>231507.21100000001</v>
      </c>
      <c r="AH238" s="14">
        <f t="shared" si="240"/>
        <v>9.3002466444596754E-2</v>
      </c>
      <c r="AI238" s="14">
        <f t="shared" si="241"/>
        <v>0.33639376163417256</v>
      </c>
      <c r="AJ238" s="14">
        <f t="shared" si="242"/>
        <v>0.56703049622807877</v>
      </c>
      <c r="AK238" s="14">
        <f t="shared" si="243"/>
        <v>0.19943965756118437</v>
      </c>
      <c r="AL238" s="14">
        <f t="shared" si="244"/>
        <v>0.20711987233599063</v>
      </c>
      <c r="AM238" s="14">
        <f t="shared" si="245"/>
        <v>0.18101853711483457</v>
      </c>
      <c r="AN238" s="18">
        <f t="shared" si="246"/>
        <v>8011.1559999999881</v>
      </c>
      <c r="AO238" s="18">
        <f t="shared" si="247"/>
        <v>32020.334000000003</v>
      </c>
      <c r="AP238" s="18">
        <f t="shared" si="248"/>
        <v>34824.345000000001</v>
      </c>
      <c r="AQ238" s="14">
        <f t="shared" si="249"/>
        <v>9.8916593611477976E-2</v>
      </c>
      <c r="AR238" s="14">
        <f t="shared" si="250"/>
        <v>0.3953664571731963</v>
      </c>
      <c r="AS238" s="14">
        <f t="shared" si="251"/>
        <v>0.42998857869587237</v>
      </c>
      <c r="AT238" s="12">
        <f t="shared" si="252"/>
        <v>2758.7669999999998</v>
      </c>
      <c r="AU238" s="12">
        <f t="shared" si="253"/>
        <v>7878.5409999999974</v>
      </c>
      <c r="AV238" s="12">
        <f t="shared" si="254"/>
        <v>13025.032999999999</v>
      </c>
      <c r="AW238" s="14">
        <f t="shared" si="255"/>
        <v>0.17478250126710582</v>
      </c>
      <c r="AX238" s="14">
        <f t="shared" si="256"/>
        <v>0.49914730106436878</v>
      </c>
      <c r="AY238" s="14">
        <f t="shared" si="257"/>
        <v>0.82520482767359349</v>
      </c>
      <c r="AZ238" s="12">
        <f t="shared" si="258"/>
        <v>-797.31299999999828</v>
      </c>
      <c r="BA238" s="12">
        <f t="shared" si="259"/>
        <v>6272.4515999999967</v>
      </c>
      <c r="BB238" s="12">
        <f t="shared" si="260"/>
        <v>9402.4758000000002</v>
      </c>
      <c r="BC238" s="14">
        <f t="shared" si="261"/>
        <v>-4.2316179982804125E-2</v>
      </c>
      <c r="BD238" s="14">
        <f t="shared" si="262"/>
        <v>0.33290086934369301</v>
      </c>
      <c r="BE238" s="14">
        <f t="shared" si="263"/>
        <v>0.4990221634875649</v>
      </c>
      <c r="BF238" s="12">
        <f t="shared" si="264"/>
        <v>3673.148000000001</v>
      </c>
      <c r="BG238" s="12">
        <f t="shared" si="265"/>
        <v>16725.395000000004</v>
      </c>
      <c r="BH238" s="12">
        <f t="shared" si="266"/>
        <v>25151.313999999998</v>
      </c>
      <c r="BI238" s="14">
        <f t="shared" si="267"/>
        <v>0.11187025644149351</v>
      </c>
      <c r="BJ238" s="14">
        <f t="shared" si="268"/>
        <v>0.50939255040506803</v>
      </c>
      <c r="BK238" s="14">
        <f t="shared" si="269"/>
        <v>0.76601431443016388</v>
      </c>
      <c r="BL238" s="12">
        <f t="shared" si="270"/>
        <v>5025.6830000000045</v>
      </c>
      <c r="BM238" s="12">
        <f t="shared" si="271"/>
        <v>18485.510999999999</v>
      </c>
      <c r="BN238" s="12">
        <f t="shared" si="272"/>
        <v>26632.793000000005</v>
      </c>
      <c r="BO238" s="14">
        <f t="shared" si="273"/>
        <v>0.15504189418479108</v>
      </c>
      <c r="BP238" s="14">
        <f t="shared" si="274"/>
        <v>0.57027644608977313</v>
      </c>
      <c r="BQ238" s="24">
        <f t="shared" si="275"/>
        <v>0.82161940459663763</v>
      </c>
      <c r="BR238" s="19">
        <f t="shared" si="276"/>
        <v>0</v>
      </c>
      <c r="BS238" s="20">
        <f t="shared" si="277"/>
        <v>0</v>
      </c>
      <c r="BT238" s="13">
        <f t="shared" si="278"/>
        <v>0</v>
      </c>
      <c r="BU238" s="20">
        <f t="shared" si="279"/>
        <v>0</v>
      </c>
      <c r="BV238" s="20">
        <f t="shared" si="280"/>
        <v>0</v>
      </c>
      <c r="BW238" s="13">
        <f t="shared" si="281"/>
        <v>0</v>
      </c>
      <c r="BX238" s="20">
        <f t="shared" si="282"/>
        <v>0</v>
      </c>
      <c r="BY238" s="20">
        <f t="shared" si="283"/>
        <v>0</v>
      </c>
      <c r="BZ238" s="13">
        <f t="shared" si="284"/>
        <v>0</v>
      </c>
      <c r="CA238" s="20">
        <f t="shared" si="285"/>
        <v>0</v>
      </c>
      <c r="CB238" s="20">
        <f t="shared" si="286"/>
        <v>0</v>
      </c>
      <c r="CC238" s="17">
        <f t="shared" si="287"/>
        <v>0</v>
      </c>
      <c r="CE238" s="2">
        <v>408280</v>
      </c>
      <c r="CF238" s="2">
        <v>80989</v>
      </c>
      <c r="CG238" s="2">
        <v>45708</v>
      </c>
      <c r="CH238" s="2">
        <v>15784</v>
      </c>
      <c r="CI238" s="2">
        <v>59307</v>
      </c>
      <c r="CJ238" s="2">
        <v>394700</v>
      </c>
      <c r="CK238" s="2">
        <v>17830</v>
      </c>
      <c r="CL238" s="2">
        <v>16686.599999999999</v>
      </c>
      <c r="CM238" s="2">
        <v>18841.8</v>
      </c>
      <c r="CN238" s="2">
        <v>6116</v>
      </c>
      <c r="CO238" s="2">
        <v>10084</v>
      </c>
      <c r="CP238" s="2">
        <v>5917</v>
      </c>
      <c r="CQ238" s="2">
        <v>10066</v>
      </c>
      <c r="CR238" s="2">
        <v>33197</v>
      </c>
      <c r="CS238" s="2">
        <v>32834</v>
      </c>
      <c r="CT238" s="2">
        <v>31761</v>
      </c>
      <c r="CU238" s="2">
        <v>32415</v>
      </c>
      <c r="CV238" s="2">
        <v>446251.04699999996</v>
      </c>
      <c r="CW238" s="2">
        <v>545622.84499999997</v>
      </c>
      <c r="CX238" s="2">
        <v>639787.21100000001</v>
      </c>
      <c r="CY238" s="2">
        <v>89000.155999999988</v>
      </c>
      <c r="CZ238" s="2">
        <v>113009.334</v>
      </c>
      <c r="DA238" s="2">
        <v>115813.345</v>
      </c>
      <c r="DB238" s="2">
        <v>18542.767</v>
      </c>
      <c r="DC238" s="2">
        <v>23662.540999999997</v>
      </c>
      <c r="DD238" s="2">
        <v>28809.032999999999</v>
      </c>
      <c r="DE238" s="2">
        <v>18044.487000000001</v>
      </c>
      <c r="DF238" s="2">
        <v>25114.251599999996</v>
      </c>
      <c r="DG238" s="2">
        <v>28244.275799999999</v>
      </c>
      <c r="DH238" s="2">
        <v>36507.148000000001</v>
      </c>
      <c r="DI238" s="2">
        <v>49559.395000000004</v>
      </c>
      <c r="DJ238" s="2">
        <v>57985.313999999998</v>
      </c>
      <c r="DK238" s="2">
        <v>37440.683000000005</v>
      </c>
      <c r="DL238" s="2">
        <v>50900.510999999999</v>
      </c>
      <c r="DM238" s="2">
        <v>59047.793000000005</v>
      </c>
      <c r="DN238" s="2">
        <v>0</v>
      </c>
      <c r="DO238" s="2">
        <v>0</v>
      </c>
      <c r="DP238" s="2">
        <v>0</v>
      </c>
    </row>
    <row r="239" spans="2:120" ht="14.25" customHeight="1" x14ac:dyDescent="0.2">
      <c r="B239" s="6">
        <v>13110</v>
      </c>
      <c r="C239" s="9" t="s">
        <v>448</v>
      </c>
      <c r="D239" s="9" t="s">
        <v>62</v>
      </c>
      <c r="E239" s="21" t="s">
        <v>460</v>
      </c>
      <c r="F239" s="9" t="s">
        <v>216</v>
      </c>
      <c r="G239" s="21">
        <v>0</v>
      </c>
      <c r="H239" s="11">
        <f t="shared" si="216"/>
        <v>279520</v>
      </c>
      <c r="I239" s="12">
        <f t="shared" si="217"/>
        <v>55231</v>
      </c>
      <c r="J239" s="14">
        <f t="shared" si="218"/>
        <v>0.19759230108757872</v>
      </c>
      <c r="K239" s="14">
        <f t="shared" si="219"/>
        <v>0.11378434459072696</v>
      </c>
      <c r="L239" s="15">
        <f t="shared" si="220"/>
        <v>0.94137214137214142</v>
      </c>
      <c r="M239" s="12">
        <f t="shared" si="221"/>
        <v>0</v>
      </c>
      <c r="N239" s="14">
        <f t="shared" si="222"/>
        <v>6.3721173328756819E-4</v>
      </c>
      <c r="O239" s="16">
        <f t="shared" si="223"/>
        <v>-1897</v>
      </c>
      <c r="P239" s="14">
        <f t="shared" si="224"/>
        <v>-0.16468443441270941</v>
      </c>
      <c r="Q239" s="12">
        <f t="shared" si="225"/>
        <v>983.39999999999964</v>
      </c>
      <c r="R239" s="14">
        <f t="shared" si="226"/>
        <v>8.4979519883859655E-2</v>
      </c>
      <c r="S239" s="18">
        <f t="shared" si="227"/>
        <v>-2223</v>
      </c>
      <c r="T239" s="14">
        <f t="shared" si="228"/>
        <v>-0.49062017214742881</v>
      </c>
      <c r="U239" s="18">
        <f t="shared" si="229"/>
        <v>-2806</v>
      </c>
      <c r="V239" s="14">
        <f t="shared" si="230"/>
        <v>-0.63599274705349051</v>
      </c>
      <c r="W239" s="12">
        <f t="shared" si="231"/>
        <v>-1400</v>
      </c>
      <c r="X239" s="14">
        <f t="shared" si="232"/>
        <v>-6.335988414192617E-2</v>
      </c>
      <c r="Y239" s="12">
        <f t="shared" si="233"/>
        <v>-821</v>
      </c>
      <c r="Z239" s="14">
        <f t="shared" si="234"/>
        <v>-3.5570382565746739E-2</v>
      </c>
      <c r="AA239" s="12">
        <v>3489.2700000000186</v>
      </c>
      <c r="AB239" s="26">
        <v>1.5664319804296056E-2</v>
      </c>
      <c r="AC239" s="12">
        <f t="shared" si="235"/>
        <v>0</v>
      </c>
      <c r="AD239" s="24">
        <f t="shared" si="236"/>
        <v>0</v>
      </c>
      <c r="AE239" s="11">
        <f t="shared" si="237"/>
        <v>4654.3530000000028</v>
      </c>
      <c r="AF239" s="12">
        <f t="shared" si="238"/>
        <v>9532.7760000000126</v>
      </c>
      <c r="AG239" s="12">
        <f t="shared" si="239"/>
        <v>8280.0429999999469</v>
      </c>
      <c r="AH239" s="14">
        <f t="shared" si="240"/>
        <v>1.6651234258729275E-2</v>
      </c>
      <c r="AI239" s="14">
        <f t="shared" si="241"/>
        <v>3.4104092730395053E-2</v>
      </c>
      <c r="AJ239" s="14">
        <f t="shared" si="242"/>
        <v>2.9622363337149293E-2</v>
      </c>
      <c r="AK239" s="14">
        <f t="shared" si="243"/>
        <v>0.22633008686748027</v>
      </c>
      <c r="AL239" s="14">
        <f t="shared" si="244"/>
        <v>0.26482248694958038</v>
      </c>
      <c r="AM239" s="14">
        <f t="shared" si="245"/>
        <v>0.23457897815532991</v>
      </c>
      <c r="AN239" s="18">
        <f t="shared" si="246"/>
        <v>9086.2060000000056</v>
      </c>
      <c r="AO239" s="18">
        <f t="shared" si="247"/>
        <v>21316.674999999988</v>
      </c>
      <c r="AP239" s="18">
        <f t="shared" si="248"/>
        <v>12280.839999999997</v>
      </c>
      <c r="AQ239" s="14">
        <f t="shared" si="249"/>
        <v>0.16451279172928257</v>
      </c>
      <c r="AR239" s="14">
        <f t="shared" si="250"/>
        <v>0.38595489851713682</v>
      </c>
      <c r="AS239" s="14">
        <f t="shared" si="251"/>
        <v>0.22235411272654848</v>
      </c>
      <c r="AT239" s="12">
        <f t="shared" si="252"/>
        <v>592.6869999999999</v>
      </c>
      <c r="AU239" s="12">
        <f t="shared" si="253"/>
        <v>727.6260000000002</v>
      </c>
      <c r="AV239" s="12">
        <f t="shared" si="254"/>
        <v>1208.6440000000002</v>
      </c>
      <c r="AW239" s="14">
        <f t="shared" si="255"/>
        <v>6.1597069216379197E-2</v>
      </c>
      <c r="AX239" s="14">
        <f t="shared" si="256"/>
        <v>7.5621076699230905E-2</v>
      </c>
      <c r="AY239" s="14">
        <f t="shared" si="257"/>
        <v>0.12561255456246112</v>
      </c>
      <c r="AZ239" s="12">
        <f t="shared" si="258"/>
        <v>-1897.0475999999999</v>
      </c>
      <c r="BA239" s="12">
        <f t="shared" si="259"/>
        <v>-573.31559999999808</v>
      </c>
      <c r="BB239" s="12">
        <f t="shared" si="260"/>
        <v>-1131.5591999999979</v>
      </c>
      <c r="BC239" s="14">
        <f t="shared" si="261"/>
        <v>-0.15109175188760393</v>
      </c>
      <c r="BD239" s="14">
        <f t="shared" si="262"/>
        <v>-4.5662142788874927E-2</v>
      </c>
      <c r="BE239" s="14">
        <f t="shared" si="263"/>
        <v>-9.0123865048265195E-2</v>
      </c>
      <c r="BF239" s="12">
        <f t="shared" si="264"/>
        <v>391.37900000000081</v>
      </c>
      <c r="BG239" s="12">
        <f t="shared" si="265"/>
        <v>3366.523000000001</v>
      </c>
      <c r="BH239" s="12">
        <f t="shared" si="266"/>
        <v>3160.3280000000013</v>
      </c>
      <c r="BI239" s="14">
        <f t="shared" si="267"/>
        <v>1.8910852338616113E-2</v>
      </c>
      <c r="BJ239" s="14">
        <f t="shared" si="268"/>
        <v>0.16266539427908788</v>
      </c>
      <c r="BK239" s="14">
        <f t="shared" si="269"/>
        <v>0.15270235794356402</v>
      </c>
      <c r="BL239" s="12">
        <f t="shared" si="270"/>
        <v>482.21399999999994</v>
      </c>
      <c r="BM239" s="12">
        <f t="shared" si="271"/>
        <v>2516.3810000000012</v>
      </c>
      <c r="BN239" s="12">
        <f t="shared" si="272"/>
        <v>2645.1790000000001</v>
      </c>
      <c r="BO239" s="14">
        <f t="shared" si="273"/>
        <v>2.1662803234501427E-2</v>
      </c>
      <c r="BP239" s="14">
        <f t="shared" si="274"/>
        <v>0.11304496855345914</v>
      </c>
      <c r="BQ239" s="24">
        <f t="shared" si="275"/>
        <v>0.11883104222821195</v>
      </c>
      <c r="BR239" s="19">
        <f t="shared" si="276"/>
        <v>0</v>
      </c>
      <c r="BS239" s="20">
        <f t="shared" si="277"/>
        <v>0</v>
      </c>
      <c r="BT239" s="13">
        <f t="shared" si="278"/>
        <v>0</v>
      </c>
      <c r="BU239" s="20">
        <f t="shared" si="279"/>
        <v>0</v>
      </c>
      <c r="BV239" s="20">
        <f t="shared" si="280"/>
        <v>0</v>
      </c>
      <c r="BW239" s="13">
        <f t="shared" si="281"/>
        <v>0</v>
      </c>
      <c r="BX239" s="20">
        <f t="shared" si="282"/>
        <v>0</v>
      </c>
      <c r="BY239" s="20">
        <f t="shared" si="283"/>
        <v>0</v>
      </c>
      <c r="BZ239" s="13">
        <f t="shared" si="284"/>
        <v>0</v>
      </c>
      <c r="CA239" s="20">
        <f t="shared" si="285"/>
        <v>0</v>
      </c>
      <c r="CB239" s="20">
        <f t="shared" si="286"/>
        <v>0</v>
      </c>
      <c r="CC239" s="17">
        <f t="shared" si="287"/>
        <v>0</v>
      </c>
      <c r="CE239" s="2">
        <v>279520</v>
      </c>
      <c r="CF239" s="2">
        <v>55231</v>
      </c>
      <c r="CG239" s="2">
        <v>31805</v>
      </c>
      <c r="CH239" s="2">
        <v>9622</v>
      </c>
      <c r="CI239" s="2">
        <v>40885</v>
      </c>
      <c r="CJ239" s="2">
        <v>279342</v>
      </c>
      <c r="CK239" s="2">
        <v>11519</v>
      </c>
      <c r="CL239" s="2">
        <v>11572.199999999999</v>
      </c>
      <c r="CM239" s="2">
        <v>12555.599999999999</v>
      </c>
      <c r="CN239" s="2">
        <v>4531</v>
      </c>
      <c r="CO239" s="2">
        <v>6754</v>
      </c>
      <c r="CP239" s="2">
        <v>4412</v>
      </c>
      <c r="CQ239" s="2">
        <v>7218</v>
      </c>
      <c r="CR239" s="2">
        <v>22096</v>
      </c>
      <c r="CS239" s="2">
        <v>20696</v>
      </c>
      <c r="CT239" s="2">
        <v>23081</v>
      </c>
      <c r="CU239" s="2">
        <v>22260</v>
      </c>
      <c r="CV239" s="2">
        <v>284174.353</v>
      </c>
      <c r="CW239" s="2">
        <v>289052.77600000001</v>
      </c>
      <c r="CX239" s="2">
        <v>287800.04299999995</v>
      </c>
      <c r="CY239" s="2">
        <v>64317.206000000006</v>
      </c>
      <c r="CZ239" s="2">
        <v>76547.674999999988</v>
      </c>
      <c r="DA239" s="2">
        <v>67511.839999999997</v>
      </c>
      <c r="DB239" s="2">
        <v>10214.687</v>
      </c>
      <c r="DC239" s="2">
        <v>10349.626</v>
      </c>
      <c r="DD239" s="2">
        <v>10830.644</v>
      </c>
      <c r="DE239" s="2">
        <v>10658.552399999999</v>
      </c>
      <c r="DF239" s="2">
        <v>11982.2844</v>
      </c>
      <c r="DG239" s="2">
        <v>11424.040800000001</v>
      </c>
      <c r="DH239" s="2">
        <v>21087.379000000001</v>
      </c>
      <c r="DI239" s="2">
        <v>24062.523000000001</v>
      </c>
      <c r="DJ239" s="2">
        <v>23856.328000000001</v>
      </c>
      <c r="DK239" s="2">
        <v>22742.214</v>
      </c>
      <c r="DL239" s="2">
        <v>24776.381000000001</v>
      </c>
      <c r="DM239" s="2">
        <v>24905.179</v>
      </c>
      <c r="DN239" s="2">
        <v>0</v>
      </c>
      <c r="DO239" s="2">
        <v>0</v>
      </c>
      <c r="DP239" s="2">
        <v>0</v>
      </c>
    </row>
    <row r="240" spans="2:120" ht="14.25" customHeight="1" x14ac:dyDescent="0.2">
      <c r="B240" s="6">
        <v>13111</v>
      </c>
      <c r="C240" s="9" t="s">
        <v>448</v>
      </c>
      <c r="D240" s="9" t="s">
        <v>62</v>
      </c>
      <c r="E240" s="21" t="s">
        <v>460</v>
      </c>
      <c r="F240" s="9" t="s">
        <v>217</v>
      </c>
      <c r="G240" s="21">
        <v>0</v>
      </c>
      <c r="H240" s="11">
        <f t="shared" si="216"/>
        <v>733634</v>
      </c>
      <c r="I240" s="12">
        <f t="shared" si="217"/>
        <v>164372</v>
      </c>
      <c r="J240" s="14">
        <f t="shared" si="218"/>
        <v>0.22405177513583066</v>
      </c>
      <c r="K240" s="14">
        <f t="shared" si="219"/>
        <v>0.12622233974979349</v>
      </c>
      <c r="L240" s="15">
        <f t="shared" si="220"/>
        <v>0.91882060306942082</v>
      </c>
      <c r="M240" s="12">
        <f t="shared" si="221"/>
        <v>0</v>
      </c>
      <c r="N240" s="14">
        <f t="shared" si="222"/>
        <v>5.6200259343635039E-3</v>
      </c>
      <c r="O240" s="16">
        <f t="shared" si="223"/>
        <v>-4998</v>
      </c>
      <c r="P240" s="14">
        <f t="shared" si="224"/>
        <v>-0.1762217050983711</v>
      </c>
      <c r="Q240" s="12">
        <f t="shared" si="225"/>
        <v>87.000000000003638</v>
      </c>
      <c r="R240" s="14">
        <f t="shared" si="226"/>
        <v>2.7904470488617772E-3</v>
      </c>
      <c r="S240" s="18">
        <f t="shared" si="227"/>
        <v>-8307</v>
      </c>
      <c r="T240" s="14">
        <f t="shared" si="228"/>
        <v>-0.58831444759206808</v>
      </c>
      <c r="U240" s="18">
        <f t="shared" si="229"/>
        <v>-8733</v>
      </c>
      <c r="V240" s="14">
        <f t="shared" si="230"/>
        <v>-0.65518793607922565</v>
      </c>
      <c r="W240" s="12">
        <f t="shared" si="231"/>
        <v>-3418</v>
      </c>
      <c r="X240" s="14">
        <f t="shared" si="232"/>
        <v>-6.177480571118743E-2</v>
      </c>
      <c r="Y240" s="12">
        <f t="shared" si="233"/>
        <v>-4215</v>
      </c>
      <c r="Z240" s="14">
        <f t="shared" si="234"/>
        <v>-7.9899154566478336E-2</v>
      </c>
      <c r="AA240" s="12">
        <v>20074.534679999924</v>
      </c>
      <c r="AB240" s="26">
        <v>3.5874066916041336E-2</v>
      </c>
      <c r="AC240" s="12">
        <f t="shared" si="235"/>
        <v>0</v>
      </c>
      <c r="AD240" s="24">
        <f t="shared" si="236"/>
        <v>0</v>
      </c>
      <c r="AE240" s="11">
        <f t="shared" si="237"/>
        <v>7686.3489999999292</v>
      </c>
      <c r="AF240" s="12">
        <f t="shared" si="238"/>
        <v>-20885.709000000032</v>
      </c>
      <c r="AG240" s="12">
        <f t="shared" si="239"/>
        <v>-62767.597999999998</v>
      </c>
      <c r="AH240" s="14">
        <f t="shared" si="240"/>
        <v>1.0477089393348571E-2</v>
      </c>
      <c r="AI240" s="14">
        <f t="shared" si="241"/>
        <v>-2.846884004830752E-2</v>
      </c>
      <c r="AJ240" s="14">
        <f t="shared" si="242"/>
        <v>-8.5557100679630405E-2</v>
      </c>
      <c r="AK240" s="14">
        <f t="shared" si="243"/>
        <v>0.23978603344665508</v>
      </c>
      <c r="AL240" s="14">
        <f t="shared" si="244"/>
        <v>0.27462025861244754</v>
      </c>
      <c r="AM240" s="14">
        <f t="shared" si="245"/>
        <v>0.27899577239523171</v>
      </c>
      <c r="AN240" s="18">
        <f t="shared" si="246"/>
        <v>13386.266000000003</v>
      </c>
      <c r="AO240" s="18">
        <f t="shared" si="247"/>
        <v>31363.119999999995</v>
      </c>
      <c r="AP240" s="18">
        <f t="shared" si="248"/>
        <v>22796.890000000014</v>
      </c>
      <c r="AQ240" s="14">
        <f t="shared" si="249"/>
        <v>8.1438846032170886E-2</v>
      </c>
      <c r="AR240" s="14">
        <f t="shared" si="250"/>
        <v>0.19080573333657802</v>
      </c>
      <c r="AS240" s="14">
        <f t="shared" si="251"/>
        <v>0.13869083542209149</v>
      </c>
      <c r="AT240" s="12">
        <f t="shared" si="252"/>
        <v>1053.0669999999991</v>
      </c>
      <c r="AU240" s="12">
        <f t="shared" si="253"/>
        <v>-2531.6769999999997</v>
      </c>
      <c r="AV240" s="12">
        <f t="shared" si="254"/>
        <v>-3748.0500000000029</v>
      </c>
      <c r="AW240" s="14">
        <f t="shared" si="255"/>
        <v>4.5072205101866158E-2</v>
      </c>
      <c r="AX240" s="14">
        <f t="shared" si="256"/>
        <v>-0.10835802944701245</v>
      </c>
      <c r="AY240" s="14">
        <f t="shared" si="257"/>
        <v>-0.16041987673343616</v>
      </c>
      <c r="AZ240" s="12">
        <f t="shared" si="258"/>
        <v>-5465.4653999999973</v>
      </c>
      <c r="BA240" s="12">
        <f t="shared" si="259"/>
        <v>-6664.3140000000021</v>
      </c>
      <c r="BB240" s="12">
        <f t="shared" si="260"/>
        <v>-9361.5516000000025</v>
      </c>
      <c r="BC240" s="14">
        <f t="shared" si="261"/>
        <v>-0.17481210178859286</v>
      </c>
      <c r="BD240" s="14">
        <f t="shared" si="262"/>
        <v>-0.21315709679895611</v>
      </c>
      <c r="BE240" s="14">
        <f t="shared" si="263"/>
        <v>-0.29942784217394647</v>
      </c>
      <c r="BF240" s="12">
        <f t="shared" si="264"/>
        <v>7720.6330000000016</v>
      </c>
      <c r="BG240" s="12">
        <f t="shared" si="265"/>
        <v>2385.4550000000017</v>
      </c>
      <c r="BH240" s="12">
        <f t="shared" si="266"/>
        <v>-793.41700000000128</v>
      </c>
      <c r="BI240" s="14">
        <f t="shared" si="267"/>
        <v>0.14872540067807072</v>
      </c>
      <c r="BJ240" s="14">
        <f t="shared" si="268"/>
        <v>4.5951899368161575E-2</v>
      </c>
      <c r="BK240" s="14">
        <f t="shared" si="269"/>
        <v>-1.5283884265680392E-2</v>
      </c>
      <c r="BL240" s="12">
        <f t="shared" si="270"/>
        <v>5681.8099999999977</v>
      </c>
      <c r="BM240" s="12">
        <f t="shared" si="271"/>
        <v>-1169.739999999998</v>
      </c>
      <c r="BN240" s="12">
        <f t="shared" si="272"/>
        <v>-3821.9380000000019</v>
      </c>
      <c r="BO240" s="14">
        <f t="shared" si="273"/>
        <v>0.11705659366694809</v>
      </c>
      <c r="BP240" s="14">
        <f t="shared" si="274"/>
        <v>-2.4098971960691329E-2</v>
      </c>
      <c r="BQ240" s="24">
        <f t="shared" si="275"/>
        <v>-7.8739529038505118E-2</v>
      </c>
      <c r="BR240" s="19">
        <f t="shared" si="276"/>
        <v>0</v>
      </c>
      <c r="BS240" s="20">
        <f t="shared" si="277"/>
        <v>0</v>
      </c>
      <c r="BT240" s="13">
        <f t="shared" si="278"/>
        <v>0</v>
      </c>
      <c r="BU240" s="20">
        <f t="shared" si="279"/>
        <v>0</v>
      </c>
      <c r="BV240" s="20">
        <f t="shared" si="280"/>
        <v>0</v>
      </c>
      <c r="BW240" s="13">
        <f t="shared" si="281"/>
        <v>0</v>
      </c>
      <c r="BX240" s="20">
        <f t="shared" si="282"/>
        <v>149.80000000000001</v>
      </c>
      <c r="BY240" s="20">
        <f t="shared" si="283"/>
        <v>1048.6000000000001</v>
      </c>
      <c r="BZ240" s="13">
        <f t="shared" si="284"/>
        <v>1.4293230684510262E-3</v>
      </c>
      <c r="CA240" s="20">
        <f t="shared" si="285"/>
        <v>149.80000000000001</v>
      </c>
      <c r="CB240" s="20">
        <f t="shared" si="286"/>
        <v>1048.6000000000001</v>
      </c>
      <c r="CC240" s="17">
        <f t="shared" si="287"/>
        <v>1.4293230684510262E-3</v>
      </c>
      <c r="CE240" s="2">
        <v>733634</v>
      </c>
      <c r="CF240" s="2">
        <v>164372</v>
      </c>
      <c r="CG240" s="2">
        <v>92601</v>
      </c>
      <c r="CH240" s="2">
        <v>23364</v>
      </c>
      <c r="CI240" s="2">
        <v>101713</v>
      </c>
      <c r="CJ240" s="2">
        <v>729534</v>
      </c>
      <c r="CK240" s="2">
        <v>28362</v>
      </c>
      <c r="CL240" s="2">
        <v>31177.799999999996</v>
      </c>
      <c r="CM240" s="2">
        <v>31264.799999999999</v>
      </c>
      <c r="CN240" s="2">
        <v>14120</v>
      </c>
      <c r="CO240" s="2">
        <v>22427</v>
      </c>
      <c r="CP240" s="2">
        <v>13329</v>
      </c>
      <c r="CQ240" s="2">
        <v>22062</v>
      </c>
      <c r="CR240" s="2">
        <v>55330</v>
      </c>
      <c r="CS240" s="2">
        <v>51912</v>
      </c>
      <c r="CT240" s="2">
        <v>52754</v>
      </c>
      <c r="CU240" s="2">
        <v>48539</v>
      </c>
      <c r="CV240" s="2">
        <v>741320.34899999993</v>
      </c>
      <c r="CW240" s="2">
        <v>712748.29099999997</v>
      </c>
      <c r="CX240" s="2">
        <v>670866.402</v>
      </c>
      <c r="CY240" s="2">
        <v>177758.266</v>
      </c>
      <c r="CZ240" s="2">
        <v>195735.12</v>
      </c>
      <c r="DA240" s="2">
        <v>187168.89</v>
      </c>
      <c r="DB240" s="2">
        <v>24417.066999999999</v>
      </c>
      <c r="DC240" s="2">
        <v>20832.323</v>
      </c>
      <c r="DD240" s="2">
        <v>19615.949999999997</v>
      </c>
      <c r="DE240" s="2">
        <v>25799.334600000002</v>
      </c>
      <c r="DF240" s="2">
        <v>24600.485999999997</v>
      </c>
      <c r="DG240" s="2">
        <v>21903.248399999997</v>
      </c>
      <c r="DH240" s="2">
        <v>59632.633000000002</v>
      </c>
      <c r="DI240" s="2">
        <v>54297.455000000002</v>
      </c>
      <c r="DJ240" s="2">
        <v>51118.582999999999</v>
      </c>
      <c r="DK240" s="2">
        <v>54220.81</v>
      </c>
      <c r="DL240" s="2">
        <v>47369.26</v>
      </c>
      <c r="DM240" s="2">
        <v>44717.061999999998</v>
      </c>
      <c r="DN240" s="2">
        <v>0</v>
      </c>
      <c r="DO240" s="2">
        <v>0</v>
      </c>
      <c r="DP240" s="2">
        <v>149.80000000000001</v>
      </c>
    </row>
    <row r="241" spans="2:120" ht="14.25" customHeight="1" x14ac:dyDescent="0.2">
      <c r="B241" s="6">
        <v>13112</v>
      </c>
      <c r="C241" s="9" t="s">
        <v>448</v>
      </c>
      <c r="D241" s="9" t="s">
        <v>62</v>
      </c>
      <c r="E241" s="21" t="s">
        <v>460</v>
      </c>
      <c r="F241" s="9" t="s">
        <v>218</v>
      </c>
      <c r="G241" s="21">
        <v>0</v>
      </c>
      <c r="H241" s="11">
        <f t="shared" si="216"/>
        <v>918141</v>
      </c>
      <c r="I241" s="12">
        <f t="shared" si="217"/>
        <v>188167</v>
      </c>
      <c r="J241" s="14">
        <f t="shared" si="218"/>
        <v>0.20494346728879334</v>
      </c>
      <c r="K241" s="14">
        <f t="shared" si="219"/>
        <v>0.11562603129584671</v>
      </c>
      <c r="L241" s="15">
        <f t="shared" si="220"/>
        <v>0.97817967992625909</v>
      </c>
      <c r="M241" s="12">
        <f t="shared" si="221"/>
        <v>0</v>
      </c>
      <c r="N241" s="14">
        <f t="shared" si="222"/>
        <v>1.01594552577986E-2</v>
      </c>
      <c r="O241" s="16">
        <f t="shared" si="223"/>
        <v>-6501</v>
      </c>
      <c r="P241" s="14">
        <f t="shared" si="224"/>
        <v>-0.17440175984547701</v>
      </c>
      <c r="Q241" s="12">
        <f t="shared" si="225"/>
        <v>2001.5999999999985</v>
      </c>
      <c r="R241" s="14">
        <f t="shared" si="226"/>
        <v>4.7102012001411842E-2</v>
      </c>
      <c r="S241" s="18">
        <f t="shared" si="227"/>
        <v>-7664</v>
      </c>
      <c r="T241" s="14">
        <f t="shared" si="228"/>
        <v>-0.42653606411398037</v>
      </c>
      <c r="U241" s="18">
        <f t="shared" si="229"/>
        <v>-9113</v>
      </c>
      <c r="V241" s="14">
        <f t="shared" si="230"/>
        <v>-0.54234362911384881</v>
      </c>
      <c r="W241" s="12">
        <f t="shared" si="231"/>
        <v>-2173</v>
      </c>
      <c r="X241" s="14">
        <f t="shared" si="232"/>
        <v>-3.5731316287100245E-2</v>
      </c>
      <c r="Y241" s="12">
        <f t="shared" si="233"/>
        <v>-1613</v>
      </c>
      <c r="Z241" s="14">
        <f t="shared" si="234"/>
        <v>-2.4201776497419281E-2</v>
      </c>
      <c r="AA241" s="12">
        <v>19635.108179999981</v>
      </c>
      <c r="AB241" s="26">
        <v>2.7248507658603316E-2</v>
      </c>
      <c r="AC241" s="12">
        <f t="shared" si="235"/>
        <v>0</v>
      </c>
      <c r="AD241" s="24">
        <f t="shared" si="236"/>
        <v>0</v>
      </c>
      <c r="AE241" s="11">
        <f t="shared" si="237"/>
        <v>23977.485000000102</v>
      </c>
      <c r="AF241" s="12">
        <f t="shared" si="238"/>
        <v>29799.10999999987</v>
      </c>
      <c r="AG241" s="12">
        <f t="shared" si="239"/>
        <v>4534.0389999998733</v>
      </c>
      <c r="AH241" s="14">
        <f t="shared" si="240"/>
        <v>2.6115253539489069E-2</v>
      </c>
      <c r="AI241" s="14">
        <f t="shared" si="241"/>
        <v>3.2455919079966922E-2</v>
      </c>
      <c r="AJ241" s="14">
        <f t="shared" si="242"/>
        <v>4.9382818107457371E-3</v>
      </c>
      <c r="AK241" s="14">
        <f t="shared" si="243"/>
        <v>0.2414613752112082</v>
      </c>
      <c r="AL241" s="14">
        <f t="shared" si="244"/>
        <v>0.28924577418714775</v>
      </c>
      <c r="AM241" s="14">
        <f t="shared" si="245"/>
        <v>0.2662786198988093</v>
      </c>
      <c r="AN241" s="18">
        <f t="shared" si="246"/>
        <v>39318.225000000035</v>
      </c>
      <c r="AO241" s="18">
        <f t="shared" si="247"/>
        <v>86020.670999999973</v>
      </c>
      <c r="AP241" s="18">
        <f t="shared" si="248"/>
        <v>57521.636000000028</v>
      </c>
      <c r="AQ241" s="14">
        <f t="shared" si="249"/>
        <v>0.20895388139259286</v>
      </c>
      <c r="AR241" s="14">
        <f t="shared" si="250"/>
        <v>0.45715067466665227</v>
      </c>
      <c r="AS241" s="14">
        <f t="shared" si="251"/>
        <v>0.30569460107245172</v>
      </c>
      <c r="AT241" s="12">
        <f t="shared" si="252"/>
        <v>1677.1129999999976</v>
      </c>
      <c r="AU241" s="12">
        <f t="shared" si="253"/>
        <v>930.08099999999831</v>
      </c>
      <c r="AV241" s="12">
        <f t="shared" si="254"/>
        <v>1319.4439999999959</v>
      </c>
      <c r="AW241" s="14">
        <f t="shared" si="255"/>
        <v>5.4495954508529509E-2</v>
      </c>
      <c r="AX241" s="14">
        <f t="shared" si="256"/>
        <v>3.0221965881397139E-2</v>
      </c>
      <c r="AY241" s="14">
        <f t="shared" si="257"/>
        <v>4.287389114541007E-2</v>
      </c>
      <c r="AZ241" s="12">
        <f t="shared" si="258"/>
        <v>-7800.7241999999969</v>
      </c>
      <c r="BA241" s="12">
        <f t="shared" si="259"/>
        <v>-4711.3194000000003</v>
      </c>
      <c r="BB241" s="12">
        <f t="shared" si="260"/>
        <v>-7451.0063999999984</v>
      </c>
      <c r="BC241" s="14">
        <f t="shared" si="261"/>
        <v>-0.17531056754898122</v>
      </c>
      <c r="BD241" s="14">
        <f t="shared" si="262"/>
        <v>-0.10588043580857864</v>
      </c>
      <c r="BE241" s="14">
        <f t="shared" si="263"/>
        <v>-0.16745114008710771</v>
      </c>
      <c r="BF241" s="12">
        <f t="shared" si="264"/>
        <v>3630.2890000000043</v>
      </c>
      <c r="BG241" s="12">
        <f t="shared" si="265"/>
        <v>6342.7599999999948</v>
      </c>
      <c r="BH241" s="12">
        <f t="shared" si="266"/>
        <v>4816.6040000000066</v>
      </c>
      <c r="BI241" s="14">
        <f t="shared" si="267"/>
        <v>6.1905954776440231E-2</v>
      </c>
      <c r="BJ241" s="14">
        <f t="shared" si="268"/>
        <v>0.10816070393233512</v>
      </c>
      <c r="BK241" s="14">
        <f t="shared" si="269"/>
        <v>8.2135738890215304E-2</v>
      </c>
      <c r="BL241" s="12">
        <f t="shared" si="270"/>
        <v>1836.375</v>
      </c>
      <c r="BM241" s="12">
        <f t="shared" si="271"/>
        <v>5380.3790000000008</v>
      </c>
      <c r="BN241" s="12">
        <f t="shared" si="272"/>
        <v>3405.275999999998</v>
      </c>
      <c r="BO241" s="14">
        <f t="shared" si="273"/>
        <v>2.8236718689936158E-2</v>
      </c>
      <c r="BP241" s="14">
        <f t="shared" si="274"/>
        <v>8.2730514338433148E-2</v>
      </c>
      <c r="BQ241" s="24">
        <f t="shared" si="275"/>
        <v>5.236066733297462E-2</v>
      </c>
      <c r="BR241" s="19">
        <f t="shared" si="276"/>
        <v>0</v>
      </c>
      <c r="BS241" s="20">
        <f t="shared" si="277"/>
        <v>0</v>
      </c>
      <c r="BT241" s="13">
        <f t="shared" si="278"/>
        <v>0</v>
      </c>
      <c r="BU241" s="20">
        <f t="shared" si="279"/>
        <v>0</v>
      </c>
      <c r="BV241" s="20">
        <f t="shared" si="280"/>
        <v>0</v>
      </c>
      <c r="BW241" s="13">
        <f t="shared" si="281"/>
        <v>0</v>
      </c>
      <c r="BX241" s="20">
        <f t="shared" si="282"/>
        <v>0</v>
      </c>
      <c r="BY241" s="20">
        <f t="shared" si="283"/>
        <v>0</v>
      </c>
      <c r="BZ241" s="13">
        <f t="shared" si="284"/>
        <v>0</v>
      </c>
      <c r="CA241" s="20">
        <f t="shared" si="285"/>
        <v>0</v>
      </c>
      <c r="CB241" s="20">
        <f t="shared" si="286"/>
        <v>0</v>
      </c>
      <c r="CC241" s="17">
        <f t="shared" si="287"/>
        <v>0</v>
      </c>
      <c r="CE241" s="2">
        <v>918141</v>
      </c>
      <c r="CF241" s="2">
        <v>188167</v>
      </c>
      <c r="CG241" s="2">
        <v>106161</v>
      </c>
      <c r="CH241" s="2">
        <v>30775</v>
      </c>
      <c r="CI241" s="2">
        <v>125846</v>
      </c>
      <c r="CJ241" s="2">
        <v>908907</v>
      </c>
      <c r="CK241" s="2">
        <v>37276</v>
      </c>
      <c r="CL241" s="2">
        <v>42495</v>
      </c>
      <c r="CM241" s="2">
        <v>44496.6</v>
      </c>
      <c r="CN241" s="2">
        <v>17968</v>
      </c>
      <c r="CO241" s="2">
        <v>25632</v>
      </c>
      <c r="CP241" s="2">
        <v>16803</v>
      </c>
      <c r="CQ241" s="2">
        <v>25916</v>
      </c>
      <c r="CR241" s="2">
        <v>60815</v>
      </c>
      <c r="CS241" s="2">
        <v>58642</v>
      </c>
      <c r="CT241" s="2">
        <v>66648</v>
      </c>
      <c r="CU241" s="2">
        <v>65035</v>
      </c>
      <c r="CV241" s="2">
        <v>942118.4850000001</v>
      </c>
      <c r="CW241" s="2">
        <v>947940.10999999987</v>
      </c>
      <c r="CX241" s="2">
        <v>922675.03899999987</v>
      </c>
      <c r="CY241" s="2">
        <v>227485.22500000003</v>
      </c>
      <c r="CZ241" s="2">
        <v>274187.67099999997</v>
      </c>
      <c r="DA241" s="2">
        <v>245688.63600000003</v>
      </c>
      <c r="DB241" s="2">
        <v>32452.112999999998</v>
      </c>
      <c r="DC241" s="2">
        <v>31705.080999999998</v>
      </c>
      <c r="DD241" s="2">
        <v>32094.443999999996</v>
      </c>
      <c r="DE241" s="2">
        <v>36695.875800000002</v>
      </c>
      <c r="DF241" s="2">
        <v>39785.280599999998</v>
      </c>
      <c r="DG241" s="2">
        <v>37045.5936</v>
      </c>
      <c r="DH241" s="2">
        <v>62272.289000000004</v>
      </c>
      <c r="DI241" s="2">
        <v>64984.759999999995</v>
      </c>
      <c r="DJ241" s="2">
        <v>63458.604000000007</v>
      </c>
      <c r="DK241" s="2">
        <v>66871.375</v>
      </c>
      <c r="DL241" s="2">
        <v>70415.379000000001</v>
      </c>
      <c r="DM241" s="2">
        <v>68440.275999999998</v>
      </c>
      <c r="DN241" s="2">
        <v>0</v>
      </c>
      <c r="DO241" s="2">
        <v>0</v>
      </c>
      <c r="DP241" s="2">
        <v>0</v>
      </c>
    </row>
    <row r="242" spans="2:120" ht="14.25" customHeight="1" x14ac:dyDescent="0.2">
      <c r="B242" s="6">
        <v>13113</v>
      </c>
      <c r="C242" s="9" t="s">
        <v>448</v>
      </c>
      <c r="D242" s="9" t="s">
        <v>62</v>
      </c>
      <c r="E242" s="21" t="s">
        <v>460</v>
      </c>
      <c r="F242" s="9" t="s">
        <v>219</v>
      </c>
      <c r="G242" s="21">
        <v>0</v>
      </c>
      <c r="H242" s="11">
        <f t="shared" si="216"/>
        <v>230609</v>
      </c>
      <c r="I242" s="12">
        <f t="shared" si="217"/>
        <v>43121</v>
      </c>
      <c r="J242" s="14">
        <f t="shared" si="218"/>
        <v>0.18698749831966663</v>
      </c>
      <c r="K242" s="14">
        <f t="shared" si="219"/>
        <v>0.10593688884648908</v>
      </c>
      <c r="L242" s="15">
        <f t="shared" si="220"/>
        <v>0.91776152882570572</v>
      </c>
      <c r="M242" s="12">
        <f t="shared" si="221"/>
        <v>0</v>
      </c>
      <c r="N242" s="14">
        <f t="shared" si="222"/>
        <v>1.7718915770055688E-2</v>
      </c>
      <c r="O242" s="16">
        <f t="shared" si="223"/>
        <v>-1532</v>
      </c>
      <c r="P242" s="14">
        <f t="shared" si="224"/>
        <v>-0.16284013605442171</v>
      </c>
      <c r="Q242" s="12">
        <f t="shared" si="225"/>
        <v>1068</v>
      </c>
      <c r="R242" s="14">
        <f t="shared" si="226"/>
        <v>0.12699771689497719</v>
      </c>
      <c r="S242" s="18">
        <f t="shared" si="227"/>
        <v>-2068</v>
      </c>
      <c r="T242" s="14">
        <f t="shared" si="228"/>
        <v>-0.67121064589419022</v>
      </c>
      <c r="U242" s="18">
        <f t="shared" si="229"/>
        <v>-2323</v>
      </c>
      <c r="V242" s="14">
        <f t="shared" si="230"/>
        <v>-0.71104989286807463</v>
      </c>
      <c r="W242" s="12">
        <f t="shared" si="231"/>
        <v>54</v>
      </c>
      <c r="X242" s="14">
        <f t="shared" si="232"/>
        <v>2.7829313543599188E-3</v>
      </c>
      <c r="Y242" s="12">
        <f t="shared" si="233"/>
        <v>64</v>
      </c>
      <c r="Z242" s="14">
        <f t="shared" si="234"/>
        <v>3.3186414311641155E-3</v>
      </c>
      <c r="AA242" s="12">
        <v>6281.9789699999965</v>
      </c>
      <c r="AB242" s="26">
        <v>3.4393906567255828E-2</v>
      </c>
      <c r="AC242" s="12">
        <f t="shared" si="235"/>
        <v>0</v>
      </c>
      <c r="AD242" s="24">
        <f t="shared" si="236"/>
        <v>0</v>
      </c>
      <c r="AE242" s="11">
        <f t="shared" si="237"/>
        <v>11089.646000000008</v>
      </c>
      <c r="AF242" s="12">
        <f t="shared" si="238"/>
        <v>34970.864000000001</v>
      </c>
      <c r="AG242" s="12">
        <f t="shared" si="239"/>
        <v>47741.835999999894</v>
      </c>
      <c r="AH242" s="14">
        <f t="shared" si="240"/>
        <v>4.8088522130532718E-2</v>
      </c>
      <c r="AI242" s="14">
        <f t="shared" si="241"/>
        <v>0.15164570333334781</v>
      </c>
      <c r="AJ242" s="14">
        <f t="shared" si="242"/>
        <v>0.20702503371507563</v>
      </c>
      <c r="AK242" s="14">
        <f t="shared" si="243"/>
        <v>0.21081172295851419</v>
      </c>
      <c r="AL242" s="14">
        <f t="shared" si="244"/>
        <v>0.24527600857571039</v>
      </c>
      <c r="AM242" s="14">
        <f t="shared" si="245"/>
        <v>0.22074017410172256</v>
      </c>
      <c r="AN242" s="18">
        <f t="shared" si="246"/>
        <v>7831.9079999999958</v>
      </c>
      <c r="AO242" s="18">
        <f t="shared" si="247"/>
        <v>22019.368999999999</v>
      </c>
      <c r="AP242" s="18">
        <f t="shared" si="248"/>
        <v>18322.212</v>
      </c>
      <c r="AQ242" s="14">
        <f t="shared" si="249"/>
        <v>0.18162630736763985</v>
      </c>
      <c r="AR242" s="14">
        <f t="shared" si="250"/>
        <v>0.51064142761067699</v>
      </c>
      <c r="AS242" s="14">
        <f t="shared" si="251"/>
        <v>0.42490229818417946</v>
      </c>
      <c r="AT242" s="12">
        <f t="shared" si="252"/>
        <v>305.51500000000033</v>
      </c>
      <c r="AU242" s="12">
        <f t="shared" si="253"/>
        <v>1536.8719999999994</v>
      </c>
      <c r="AV242" s="12">
        <f t="shared" si="254"/>
        <v>2095.4589999999989</v>
      </c>
      <c r="AW242" s="14">
        <f t="shared" si="255"/>
        <v>3.8790629761300099E-2</v>
      </c>
      <c r="AX242" s="14">
        <f t="shared" si="256"/>
        <v>0.19513357034027412</v>
      </c>
      <c r="AY242" s="14">
        <f t="shared" si="257"/>
        <v>0.26605624682579987</v>
      </c>
      <c r="AZ242" s="12">
        <f t="shared" si="258"/>
        <v>-1247.3184000000001</v>
      </c>
      <c r="BA242" s="12">
        <f t="shared" si="259"/>
        <v>445.19760000000133</v>
      </c>
      <c r="BB242" s="12">
        <f t="shared" si="260"/>
        <v>267.19380000000092</v>
      </c>
      <c r="BC242" s="14">
        <f t="shared" si="261"/>
        <v>-0.13160698911116742</v>
      </c>
      <c r="BD242" s="14">
        <f t="shared" si="262"/>
        <v>4.6973664218789679E-2</v>
      </c>
      <c r="BE242" s="14">
        <f t="shared" si="263"/>
        <v>2.8192137249936744E-2</v>
      </c>
      <c r="BF242" s="12">
        <f t="shared" si="264"/>
        <v>1311.3110000000015</v>
      </c>
      <c r="BG242" s="12">
        <f t="shared" si="265"/>
        <v>6019.4369999999981</v>
      </c>
      <c r="BH242" s="12">
        <f t="shared" si="266"/>
        <v>6086.3029999999999</v>
      </c>
      <c r="BI242" s="14">
        <f t="shared" si="267"/>
        <v>6.7391869668002924E-2</v>
      </c>
      <c r="BJ242" s="14">
        <f t="shared" si="268"/>
        <v>0.30935538082022807</v>
      </c>
      <c r="BK242" s="14">
        <f t="shared" si="269"/>
        <v>0.31279180799671091</v>
      </c>
      <c r="BL242" s="12">
        <f t="shared" si="270"/>
        <v>-5.6419999999998254</v>
      </c>
      <c r="BM242" s="12">
        <f t="shared" si="271"/>
        <v>4768.7890000000007</v>
      </c>
      <c r="BN242" s="12">
        <f t="shared" si="272"/>
        <v>4060.9199999999983</v>
      </c>
      <c r="BO242" s="14">
        <f t="shared" si="273"/>
        <v>-2.9159129670786044E-4</v>
      </c>
      <c r="BP242" s="14">
        <f t="shared" si="274"/>
        <v>0.2464617809705929</v>
      </c>
      <c r="BQ242" s="24">
        <f t="shared" si="275"/>
        <v>0.20987751304976987</v>
      </c>
      <c r="BR242" s="19">
        <f t="shared" si="276"/>
        <v>0</v>
      </c>
      <c r="BS242" s="20">
        <f t="shared" si="277"/>
        <v>0</v>
      </c>
      <c r="BT242" s="13">
        <f t="shared" si="278"/>
        <v>0</v>
      </c>
      <c r="BU242" s="20">
        <f t="shared" si="279"/>
        <v>0</v>
      </c>
      <c r="BV242" s="20">
        <f t="shared" si="280"/>
        <v>0</v>
      </c>
      <c r="BW242" s="13">
        <f t="shared" si="281"/>
        <v>0</v>
      </c>
      <c r="BX242" s="20">
        <f t="shared" si="282"/>
        <v>0</v>
      </c>
      <c r="BY242" s="20">
        <f t="shared" si="283"/>
        <v>0</v>
      </c>
      <c r="BZ242" s="13">
        <f t="shared" si="284"/>
        <v>0</v>
      </c>
      <c r="CA242" s="20">
        <f t="shared" si="285"/>
        <v>0</v>
      </c>
      <c r="CB242" s="20">
        <f t="shared" si="286"/>
        <v>0</v>
      </c>
      <c r="CC242" s="17">
        <f t="shared" si="287"/>
        <v>0</v>
      </c>
      <c r="CE242" s="2">
        <v>230609</v>
      </c>
      <c r="CF242" s="2">
        <v>43121</v>
      </c>
      <c r="CG242" s="2">
        <v>24430</v>
      </c>
      <c r="CH242" s="2">
        <v>7876</v>
      </c>
      <c r="CI242" s="2">
        <v>34327</v>
      </c>
      <c r="CJ242" s="2">
        <v>226594</v>
      </c>
      <c r="CK242" s="2">
        <v>9408</v>
      </c>
      <c r="CL242" s="2">
        <v>8409.5999999999985</v>
      </c>
      <c r="CM242" s="2">
        <v>9477.5999999999985</v>
      </c>
      <c r="CN242" s="2">
        <v>3081</v>
      </c>
      <c r="CO242" s="2">
        <v>5149</v>
      </c>
      <c r="CP242" s="2">
        <v>3267</v>
      </c>
      <c r="CQ242" s="2">
        <v>5590</v>
      </c>
      <c r="CR242" s="2">
        <v>19404</v>
      </c>
      <c r="CS242" s="2">
        <v>19458</v>
      </c>
      <c r="CT242" s="2">
        <v>19285</v>
      </c>
      <c r="CU242" s="2">
        <v>19349</v>
      </c>
      <c r="CV242" s="2">
        <v>241698.64600000001</v>
      </c>
      <c r="CW242" s="2">
        <v>265579.864</v>
      </c>
      <c r="CX242" s="2">
        <v>278350.83599999989</v>
      </c>
      <c r="CY242" s="2">
        <v>50952.907999999996</v>
      </c>
      <c r="CZ242" s="2">
        <v>65140.368999999999</v>
      </c>
      <c r="DA242" s="2">
        <v>61443.212</v>
      </c>
      <c r="DB242" s="2">
        <v>8181.5150000000003</v>
      </c>
      <c r="DC242" s="2">
        <v>9412.8719999999994</v>
      </c>
      <c r="DD242" s="2">
        <v>9971.4589999999989</v>
      </c>
      <c r="DE242" s="2">
        <v>8230.2815999999984</v>
      </c>
      <c r="DF242" s="2">
        <v>9922.7975999999999</v>
      </c>
      <c r="DG242" s="2">
        <v>9744.7937999999995</v>
      </c>
      <c r="DH242" s="2">
        <v>20769.311000000002</v>
      </c>
      <c r="DI242" s="2">
        <v>25477.436999999998</v>
      </c>
      <c r="DJ242" s="2">
        <v>25544.303</v>
      </c>
      <c r="DK242" s="2">
        <v>19343.358</v>
      </c>
      <c r="DL242" s="2">
        <v>24117.789000000001</v>
      </c>
      <c r="DM242" s="2">
        <v>23409.919999999998</v>
      </c>
      <c r="DN242" s="2">
        <v>0</v>
      </c>
      <c r="DO242" s="2">
        <v>0</v>
      </c>
      <c r="DP242" s="2">
        <v>0</v>
      </c>
    </row>
    <row r="243" spans="2:120" ht="14.25" customHeight="1" x14ac:dyDescent="0.2">
      <c r="B243" s="6">
        <v>13114</v>
      </c>
      <c r="C243" s="9" t="s">
        <v>448</v>
      </c>
      <c r="D243" s="9" t="s">
        <v>62</v>
      </c>
      <c r="E243" s="21" t="s">
        <v>460</v>
      </c>
      <c r="F243" s="9" t="s">
        <v>220</v>
      </c>
      <c r="G243" s="21">
        <v>0</v>
      </c>
      <c r="H243" s="11">
        <f t="shared" si="216"/>
        <v>337377</v>
      </c>
      <c r="I243" s="12">
        <f t="shared" si="217"/>
        <v>66974</v>
      </c>
      <c r="J243" s="14">
        <f t="shared" si="218"/>
        <v>0.19851382874351245</v>
      </c>
      <c r="K243" s="14">
        <f t="shared" si="219"/>
        <v>0.11285298049363175</v>
      </c>
      <c r="L243" s="15">
        <f t="shared" si="220"/>
        <v>0.76667914638712098</v>
      </c>
      <c r="M243" s="12">
        <f t="shared" si="221"/>
        <v>0</v>
      </c>
      <c r="N243" s="14">
        <f t="shared" si="222"/>
        <v>1.7243666668676827E-2</v>
      </c>
      <c r="O243" s="16">
        <f t="shared" si="223"/>
        <v>-1283</v>
      </c>
      <c r="P243" s="14">
        <f t="shared" si="224"/>
        <v>-0.11135219579934041</v>
      </c>
      <c r="Q243" s="12">
        <f t="shared" si="225"/>
        <v>1333.2000000000007</v>
      </c>
      <c r="R243" s="14">
        <f t="shared" si="226"/>
        <v>0.12528191249436182</v>
      </c>
      <c r="S243" s="18">
        <f t="shared" si="227"/>
        <v>-5817</v>
      </c>
      <c r="T243" s="14">
        <f t="shared" si="228"/>
        <v>-1.0996219281663517</v>
      </c>
      <c r="U243" s="18">
        <f t="shared" si="229"/>
        <v>-5867</v>
      </c>
      <c r="V243" s="14">
        <f t="shared" si="230"/>
        <v>-1.1842955187727089</v>
      </c>
      <c r="W243" s="12">
        <f t="shared" si="231"/>
        <v>-2436</v>
      </c>
      <c r="X243" s="14">
        <f t="shared" si="232"/>
        <v>-7.3100468131076735E-2</v>
      </c>
      <c r="Y243" s="12">
        <f t="shared" si="233"/>
        <v>-2944</v>
      </c>
      <c r="Z243" s="14">
        <f t="shared" si="234"/>
        <v>-9.9833836345756044E-2</v>
      </c>
      <c r="AA243" s="12">
        <v>12225.808499999985</v>
      </c>
      <c r="AB243" s="26">
        <v>4.670043223959186E-2</v>
      </c>
      <c r="AC243" s="12">
        <f t="shared" si="235"/>
        <v>0</v>
      </c>
      <c r="AD243" s="24">
        <f t="shared" si="236"/>
        <v>0</v>
      </c>
      <c r="AE243" s="11">
        <f t="shared" si="237"/>
        <v>14839.631000000052</v>
      </c>
      <c r="AF243" s="12">
        <f t="shared" si="238"/>
        <v>46308.51999999996</v>
      </c>
      <c r="AG243" s="12">
        <f t="shared" si="239"/>
        <v>67636.190000000061</v>
      </c>
      <c r="AH243" s="14">
        <f t="shared" si="240"/>
        <v>4.3985307237897286E-2</v>
      </c>
      <c r="AI243" s="14">
        <f t="shared" si="241"/>
        <v>0.13726045343932736</v>
      </c>
      <c r="AJ243" s="14">
        <f t="shared" si="242"/>
        <v>0.20047658850484784</v>
      </c>
      <c r="AK243" s="14">
        <f t="shared" si="243"/>
        <v>0.209617685543077</v>
      </c>
      <c r="AL243" s="14">
        <f t="shared" si="244"/>
        <v>0.23595226371847447</v>
      </c>
      <c r="AM243" s="14">
        <f t="shared" si="245"/>
        <v>0.22079291541097709</v>
      </c>
      <c r="AN243" s="18">
        <f t="shared" si="246"/>
        <v>6856.8349999999919</v>
      </c>
      <c r="AO243" s="18">
        <f t="shared" si="247"/>
        <v>23557.467000000004</v>
      </c>
      <c r="AP243" s="18">
        <f t="shared" si="248"/>
        <v>22450.043000000005</v>
      </c>
      <c r="AQ243" s="14">
        <f t="shared" si="249"/>
        <v>0.10238055066145058</v>
      </c>
      <c r="AR243" s="14">
        <f t="shared" si="250"/>
        <v>0.35174048138083447</v>
      </c>
      <c r="AS243" s="14">
        <f t="shared" si="251"/>
        <v>0.33520534834413351</v>
      </c>
      <c r="AT243" s="12">
        <f t="shared" si="252"/>
        <v>383.10800000000017</v>
      </c>
      <c r="AU243" s="12">
        <f t="shared" si="253"/>
        <v>1668.8250000000007</v>
      </c>
      <c r="AV243" s="12">
        <f t="shared" si="254"/>
        <v>2554.8260000000009</v>
      </c>
      <c r="AW243" s="14">
        <f t="shared" si="255"/>
        <v>3.741654458443211E-2</v>
      </c>
      <c r="AX243" s="14">
        <f t="shared" si="256"/>
        <v>0.16298710811602701</v>
      </c>
      <c r="AY243" s="14">
        <f t="shared" si="257"/>
        <v>0.24951909366149039</v>
      </c>
      <c r="AZ243" s="12">
        <f t="shared" si="258"/>
        <v>-876.30420000000049</v>
      </c>
      <c r="BA243" s="12">
        <f t="shared" si="259"/>
        <v>868.75800000000163</v>
      </c>
      <c r="BB243" s="12">
        <f t="shared" si="260"/>
        <v>1112.0508000000009</v>
      </c>
      <c r="BC243" s="14">
        <f t="shared" si="261"/>
        <v>-7.317902595450454E-2</v>
      </c>
      <c r="BD243" s="14">
        <f t="shared" si="262"/>
        <v>7.2548852590440083E-2</v>
      </c>
      <c r="BE243" s="14">
        <f t="shared" si="263"/>
        <v>9.28659184287004E-2</v>
      </c>
      <c r="BF243" s="12">
        <f t="shared" si="264"/>
        <v>-475.21800000000076</v>
      </c>
      <c r="BG243" s="12">
        <f t="shared" si="265"/>
        <v>4841.1260000000038</v>
      </c>
      <c r="BH243" s="12">
        <f t="shared" si="266"/>
        <v>5107.762999999999</v>
      </c>
      <c r="BI243" s="14">
        <f t="shared" si="267"/>
        <v>-1.5385198135198119E-2</v>
      </c>
      <c r="BJ243" s="14">
        <f t="shared" si="268"/>
        <v>0.15673161098161104</v>
      </c>
      <c r="BK243" s="14">
        <f t="shared" si="269"/>
        <v>0.16536399248899247</v>
      </c>
      <c r="BL243" s="12">
        <f t="shared" si="270"/>
        <v>608.1820000000007</v>
      </c>
      <c r="BM243" s="12">
        <f t="shared" si="271"/>
        <v>5359.5950000000012</v>
      </c>
      <c r="BN243" s="12">
        <f t="shared" si="272"/>
        <v>5818.0930000000008</v>
      </c>
      <c r="BO243" s="14">
        <f t="shared" si="273"/>
        <v>2.2911358071199928E-2</v>
      </c>
      <c r="BP243" s="14">
        <f t="shared" si="274"/>
        <v>0.2019060086645319</v>
      </c>
      <c r="BQ243" s="24">
        <f t="shared" si="275"/>
        <v>0.21917848935769446</v>
      </c>
      <c r="BR243" s="19">
        <f t="shared" si="276"/>
        <v>0</v>
      </c>
      <c r="BS243" s="20">
        <f t="shared" si="277"/>
        <v>0</v>
      </c>
      <c r="BT243" s="13">
        <f t="shared" si="278"/>
        <v>0</v>
      </c>
      <c r="BU243" s="20">
        <f t="shared" si="279"/>
        <v>0</v>
      </c>
      <c r="BV243" s="20">
        <f t="shared" si="280"/>
        <v>0</v>
      </c>
      <c r="BW243" s="13">
        <f t="shared" si="281"/>
        <v>0</v>
      </c>
      <c r="BX243" s="20">
        <f t="shared" si="282"/>
        <v>0</v>
      </c>
      <c r="BY243" s="20">
        <f t="shared" si="283"/>
        <v>0</v>
      </c>
      <c r="BZ243" s="13">
        <f t="shared" si="284"/>
        <v>0</v>
      </c>
      <c r="CA243" s="20">
        <f t="shared" si="285"/>
        <v>0</v>
      </c>
      <c r="CB243" s="20">
        <f t="shared" si="286"/>
        <v>0</v>
      </c>
      <c r="CC243" s="17">
        <f t="shared" si="287"/>
        <v>0</v>
      </c>
      <c r="CE243" s="2">
        <v>337377</v>
      </c>
      <c r="CF243" s="2">
        <v>66974</v>
      </c>
      <c r="CG243" s="2">
        <v>38074</v>
      </c>
      <c r="CH243" s="2">
        <v>10239</v>
      </c>
      <c r="CI243" s="2">
        <v>53420</v>
      </c>
      <c r="CJ243" s="2">
        <v>331658</v>
      </c>
      <c r="CK243" s="2">
        <v>11522</v>
      </c>
      <c r="CL243" s="2">
        <v>10641.599999999999</v>
      </c>
      <c r="CM243" s="2">
        <v>11974.8</v>
      </c>
      <c r="CN243" s="2">
        <v>5290</v>
      </c>
      <c r="CO243" s="2">
        <v>11107</v>
      </c>
      <c r="CP243" s="2">
        <v>4954</v>
      </c>
      <c r="CQ243" s="2">
        <v>10821</v>
      </c>
      <c r="CR243" s="2">
        <v>33324</v>
      </c>
      <c r="CS243" s="2">
        <v>30888</v>
      </c>
      <c r="CT243" s="2">
        <v>29489</v>
      </c>
      <c r="CU243" s="2">
        <v>26545</v>
      </c>
      <c r="CV243" s="2">
        <v>352216.63100000005</v>
      </c>
      <c r="CW243" s="2">
        <v>383685.51999999996</v>
      </c>
      <c r="CX243" s="2">
        <v>405013.19000000006</v>
      </c>
      <c r="CY243" s="2">
        <v>73830.834999999992</v>
      </c>
      <c r="CZ243" s="2">
        <v>90531.467000000004</v>
      </c>
      <c r="DA243" s="2">
        <v>89424.043000000005</v>
      </c>
      <c r="DB243" s="2">
        <v>10622.108</v>
      </c>
      <c r="DC243" s="2">
        <v>11907.825000000001</v>
      </c>
      <c r="DD243" s="2">
        <v>12793.826000000001</v>
      </c>
      <c r="DE243" s="2">
        <v>11098.495799999999</v>
      </c>
      <c r="DF243" s="2">
        <v>12843.558000000001</v>
      </c>
      <c r="DG243" s="2">
        <v>13086.8508</v>
      </c>
      <c r="DH243" s="2">
        <v>30412.781999999999</v>
      </c>
      <c r="DI243" s="2">
        <v>35729.126000000004</v>
      </c>
      <c r="DJ243" s="2">
        <v>35995.762999999999</v>
      </c>
      <c r="DK243" s="2">
        <v>27153.182000000001</v>
      </c>
      <c r="DL243" s="2">
        <v>31904.595000000001</v>
      </c>
      <c r="DM243" s="2">
        <v>32363.093000000001</v>
      </c>
      <c r="DN243" s="2">
        <v>0</v>
      </c>
      <c r="DO243" s="2">
        <v>0</v>
      </c>
      <c r="DP243" s="2">
        <v>0</v>
      </c>
    </row>
    <row r="244" spans="2:120" ht="14.25" customHeight="1" x14ac:dyDescent="0.2">
      <c r="B244" s="6">
        <v>13115</v>
      </c>
      <c r="C244" s="9" t="s">
        <v>448</v>
      </c>
      <c r="D244" s="9" t="s">
        <v>62</v>
      </c>
      <c r="E244" s="21" t="s">
        <v>460</v>
      </c>
      <c r="F244" s="9" t="s">
        <v>221</v>
      </c>
      <c r="G244" s="21">
        <v>0</v>
      </c>
      <c r="H244" s="11">
        <f t="shared" si="216"/>
        <v>572843</v>
      </c>
      <c r="I244" s="12">
        <f t="shared" si="217"/>
        <v>120435</v>
      </c>
      <c r="J244" s="14">
        <f t="shared" si="218"/>
        <v>0.21024085133273865</v>
      </c>
      <c r="K244" s="14">
        <f t="shared" si="219"/>
        <v>0.11944808612481954</v>
      </c>
      <c r="L244" s="15">
        <f t="shared" si="220"/>
        <v>0.90129545293659596</v>
      </c>
      <c r="M244" s="12">
        <f t="shared" si="221"/>
        <v>0</v>
      </c>
      <c r="N244" s="14">
        <f t="shared" si="222"/>
        <v>6.5204557115046136E-3</v>
      </c>
      <c r="O244" s="16">
        <f t="shared" si="223"/>
        <v>-2723</v>
      </c>
      <c r="P244" s="14">
        <f t="shared" si="224"/>
        <v>-0.12478804821043954</v>
      </c>
      <c r="Q244" s="12">
        <f t="shared" si="225"/>
        <v>1845.5999999999985</v>
      </c>
      <c r="R244" s="14">
        <f t="shared" si="226"/>
        <v>8.1856405343551986E-2</v>
      </c>
      <c r="S244" s="18">
        <f t="shared" si="227"/>
        <v>-6538</v>
      </c>
      <c r="T244" s="14">
        <f t="shared" si="228"/>
        <v>-0.66939694890959345</v>
      </c>
      <c r="U244" s="18">
        <f t="shared" si="229"/>
        <v>-7606</v>
      </c>
      <c r="V244" s="14">
        <f t="shared" si="230"/>
        <v>-0.80164418212478927</v>
      </c>
      <c r="W244" s="12">
        <f t="shared" si="231"/>
        <v>-3542</v>
      </c>
      <c r="X244" s="14">
        <f t="shared" si="232"/>
        <v>-7.7361581303920457E-2</v>
      </c>
      <c r="Y244" s="12">
        <f t="shared" si="233"/>
        <v>-4957</v>
      </c>
      <c r="Z244" s="14">
        <f t="shared" si="234"/>
        <v>-0.10367473281325168</v>
      </c>
      <c r="AA244" s="12">
        <v>12268.262059999979</v>
      </c>
      <c r="AB244" s="26">
        <v>2.7454821283085185E-2</v>
      </c>
      <c r="AC244" s="12">
        <f t="shared" si="235"/>
        <v>0</v>
      </c>
      <c r="AD244" s="24">
        <f t="shared" si="236"/>
        <v>0</v>
      </c>
      <c r="AE244" s="11">
        <f t="shared" si="237"/>
        <v>11972.368000000017</v>
      </c>
      <c r="AF244" s="12">
        <f t="shared" si="238"/>
        <v>19659.217999999993</v>
      </c>
      <c r="AG244" s="12">
        <f t="shared" si="239"/>
        <v>11951.35699999996</v>
      </c>
      <c r="AH244" s="14">
        <f t="shared" si="240"/>
        <v>2.0899911494074219E-2</v>
      </c>
      <c r="AI244" s="14">
        <f t="shared" si="241"/>
        <v>3.431868417699091E-2</v>
      </c>
      <c r="AJ244" s="14">
        <f t="shared" si="242"/>
        <v>2.0863233032436312E-2</v>
      </c>
      <c r="AK244" s="14">
        <f t="shared" si="243"/>
        <v>0.23738987139612924</v>
      </c>
      <c r="AL244" s="14">
        <f t="shared" si="244"/>
        <v>0.2778852010980995</v>
      </c>
      <c r="AM244" s="14">
        <f t="shared" si="245"/>
        <v>0.25603467647687989</v>
      </c>
      <c r="AN244" s="18">
        <f t="shared" si="246"/>
        <v>18394.244999999995</v>
      </c>
      <c r="AO244" s="18">
        <f t="shared" si="247"/>
        <v>44212.597999999998</v>
      </c>
      <c r="AP244" s="18">
        <f t="shared" si="248"/>
        <v>29292.633999999991</v>
      </c>
      <c r="AQ244" s="14">
        <f t="shared" si="249"/>
        <v>0.15273172250591593</v>
      </c>
      <c r="AR244" s="14">
        <f t="shared" si="250"/>
        <v>0.36710755179142285</v>
      </c>
      <c r="AS244" s="14">
        <f t="shared" si="251"/>
        <v>0.24322359779133973</v>
      </c>
      <c r="AT244" s="12">
        <f t="shared" si="252"/>
        <v>-187.86699999999837</v>
      </c>
      <c r="AU244" s="12">
        <f t="shared" si="253"/>
        <v>375.2980000000025</v>
      </c>
      <c r="AV244" s="12">
        <f t="shared" si="254"/>
        <v>407.43000000000029</v>
      </c>
      <c r="AW244" s="14">
        <f t="shared" si="255"/>
        <v>-9.8369986386007691E-3</v>
      </c>
      <c r="AX244" s="14">
        <f t="shared" si="256"/>
        <v>1.9651167661535407E-2</v>
      </c>
      <c r="AY244" s="14">
        <f t="shared" si="257"/>
        <v>2.1333647502356223E-2</v>
      </c>
      <c r="AZ244" s="12">
        <f t="shared" si="258"/>
        <v>-2687.4060000000027</v>
      </c>
      <c r="BA244" s="12">
        <f t="shared" si="259"/>
        <v>-1356.3894</v>
      </c>
      <c r="BB244" s="12">
        <f t="shared" si="260"/>
        <v>-2458.1742000000013</v>
      </c>
      <c r="BC244" s="14">
        <f t="shared" si="261"/>
        <v>-0.11017390662665427</v>
      </c>
      <c r="BD244" s="14">
        <f t="shared" si="262"/>
        <v>-5.5607049736803305E-2</v>
      </c>
      <c r="BE244" s="14">
        <f t="shared" si="263"/>
        <v>-0.10077623358095145</v>
      </c>
      <c r="BF244" s="12">
        <f t="shared" si="264"/>
        <v>-493.1160000000018</v>
      </c>
      <c r="BG244" s="12">
        <f t="shared" si="265"/>
        <v>4667.5090000000055</v>
      </c>
      <c r="BH244" s="12">
        <f t="shared" si="266"/>
        <v>2321.5149999999994</v>
      </c>
      <c r="BI244" s="14">
        <f t="shared" si="267"/>
        <v>-1.1673318656345466E-2</v>
      </c>
      <c r="BJ244" s="14">
        <f t="shared" si="268"/>
        <v>0.11049189214781152</v>
      </c>
      <c r="BK244" s="14">
        <f t="shared" si="269"/>
        <v>5.49562057619013E-2</v>
      </c>
      <c r="BL244" s="12">
        <f t="shared" si="270"/>
        <v>-2149.7979999999952</v>
      </c>
      <c r="BM244" s="12">
        <f t="shared" si="271"/>
        <v>1871.9539999999979</v>
      </c>
      <c r="BN244" s="12">
        <f t="shared" si="272"/>
        <v>-849.13799999999901</v>
      </c>
      <c r="BO244" s="14">
        <f t="shared" si="273"/>
        <v>-5.0163291021093737E-2</v>
      </c>
      <c r="BP244" s="14">
        <f t="shared" si="274"/>
        <v>4.3680091469105786E-2</v>
      </c>
      <c r="BQ244" s="24">
        <f t="shared" si="275"/>
        <v>-1.9813748366623085E-2</v>
      </c>
      <c r="BR244" s="19">
        <f t="shared" si="276"/>
        <v>0</v>
      </c>
      <c r="BS244" s="20">
        <f t="shared" si="277"/>
        <v>0</v>
      </c>
      <c r="BT244" s="13">
        <f t="shared" si="278"/>
        <v>0</v>
      </c>
      <c r="BU244" s="20">
        <f t="shared" si="279"/>
        <v>0</v>
      </c>
      <c r="BV244" s="20">
        <f t="shared" si="280"/>
        <v>0</v>
      </c>
      <c r="BW244" s="13">
        <f t="shared" si="281"/>
        <v>0</v>
      </c>
      <c r="BX244" s="20">
        <f t="shared" si="282"/>
        <v>0</v>
      </c>
      <c r="BY244" s="20">
        <f t="shared" si="283"/>
        <v>0</v>
      </c>
      <c r="BZ244" s="13">
        <f t="shared" si="284"/>
        <v>0</v>
      </c>
      <c r="CA244" s="20">
        <f t="shared" si="285"/>
        <v>0</v>
      </c>
      <c r="CB244" s="20">
        <f t="shared" si="286"/>
        <v>0</v>
      </c>
      <c r="CC244" s="17">
        <f t="shared" si="287"/>
        <v>0</v>
      </c>
      <c r="CE244" s="2">
        <v>572843</v>
      </c>
      <c r="CF244" s="2">
        <v>120435</v>
      </c>
      <c r="CG244" s="2">
        <v>68425</v>
      </c>
      <c r="CH244" s="2">
        <v>19098</v>
      </c>
      <c r="CI244" s="2">
        <v>84758</v>
      </c>
      <c r="CJ244" s="2">
        <v>569132</v>
      </c>
      <c r="CK244" s="2">
        <v>21821</v>
      </c>
      <c r="CL244" s="2">
        <v>22546.800000000003</v>
      </c>
      <c r="CM244" s="2">
        <v>24392.400000000001</v>
      </c>
      <c r="CN244" s="2">
        <v>9767</v>
      </c>
      <c r="CO244" s="2">
        <v>16305</v>
      </c>
      <c r="CP244" s="2">
        <v>9488</v>
      </c>
      <c r="CQ244" s="2">
        <v>17094</v>
      </c>
      <c r="CR244" s="2">
        <v>45785</v>
      </c>
      <c r="CS244" s="2">
        <v>42243</v>
      </c>
      <c r="CT244" s="2">
        <v>47813</v>
      </c>
      <c r="CU244" s="2">
        <v>42856</v>
      </c>
      <c r="CV244" s="2">
        <v>584815.36800000002</v>
      </c>
      <c r="CW244" s="2">
        <v>592502.21799999999</v>
      </c>
      <c r="CX244" s="2">
        <v>584794.35699999996</v>
      </c>
      <c r="CY244" s="2">
        <v>138829.245</v>
      </c>
      <c r="CZ244" s="2">
        <v>164647.598</v>
      </c>
      <c r="DA244" s="2">
        <v>149727.63399999999</v>
      </c>
      <c r="DB244" s="2">
        <v>18910.133000000002</v>
      </c>
      <c r="DC244" s="2">
        <v>19473.298000000003</v>
      </c>
      <c r="DD244" s="2">
        <v>19505.43</v>
      </c>
      <c r="DE244" s="2">
        <v>21704.993999999999</v>
      </c>
      <c r="DF244" s="2">
        <v>23036.010600000001</v>
      </c>
      <c r="DG244" s="2">
        <v>21934.2258</v>
      </c>
      <c r="DH244" s="2">
        <v>41749.883999999998</v>
      </c>
      <c r="DI244" s="2">
        <v>46910.509000000005</v>
      </c>
      <c r="DJ244" s="2">
        <v>44564.514999999999</v>
      </c>
      <c r="DK244" s="2">
        <v>40706.202000000005</v>
      </c>
      <c r="DL244" s="2">
        <v>44727.953999999998</v>
      </c>
      <c r="DM244" s="2">
        <v>42006.862000000001</v>
      </c>
      <c r="DN244" s="2">
        <v>0</v>
      </c>
      <c r="DO244" s="2">
        <v>0</v>
      </c>
      <c r="DP244" s="2">
        <v>0</v>
      </c>
    </row>
    <row r="245" spans="2:120" ht="14.25" customHeight="1" x14ac:dyDescent="0.2">
      <c r="B245" s="6">
        <v>13116</v>
      </c>
      <c r="C245" s="9" t="s">
        <v>448</v>
      </c>
      <c r="D245" s="9" t="s">
        <v>62</v>
      </c>
      <c r="E245" s="21" t="s">
        <v>460</v>
      </c>
      <c r="F245" s="9" t="s">
        <v>222</v>
      </c>
      <c r="G245" s="21">
        <v>0</v>
      </c>
      <c r="H245" s="11">
        <f t="shared" si="216"/>
        <v>291650</v>
      </c>
      <c r="I245" s="12">
        <f t="shared" si="217"/>
        <v>56608</v>
      </c>
      <c r="J245" s="14">
        <f t="shared" si="218"/>
        <v>0.19409566260929195</v>
      </c>
      <c r="K245" s="14">
        <f t="shared" si="219"/>
        <v>0.10775244299674266</v>
      </c>
      <c r="L245" s="15">
        <f t="shared" si="220"/>
        <v>0.72793796644699915</v>
      </c>
      <c r="M245" s="12">
        <f t="shared" si="221"/>
        <v>0</v>
      </c>
      <c r="N245" s="14">
        <f t="shared" si="222"/>
        <v>7.3987592743551822E-3</v>
      </c>
      <c r="O245" s="16">
        <f t="shared" si="223"/>
        <v>-1101</v>
      </c>
      <c r="P245" s="14">
        <f t="shared" si="224"/>
        <v>-0.11171993911719935</v>
      </c>
      <c r="Q245" s="12">
        <f t="shared" si="225"/>
        <v>848.39999999999964</v>
      </c>
      <c r="R245" s="14">
        <f t="shared" si="226"/>
        <v>8.8780059019275326E-2</v>
      </c>
      <c r="S245" s="18">
        <f t="shared" si="227"/>
        <v>-6169</v>
      </c>
      <c r="T245" s="14">
        <f t="shared" si="228"/>
        <v>-1.2941053073211664</v>
      </c>
      <c r="U245" s="18">
        <f t="shared" si="229"/>
        <v>-5607</v>
      </c>
      <c r="V245" s="14">
        <f t="shared" si="230"/>
        <v>-1.1771992441738401</v>
      </c>
      <c r="W245" s="12">
        <f t="shared" si="231"/>
        <v>-2871</v>
      </c>
      <c r="X245" s="14">
        <f t="shared" si="232"/>
        <v>-0.10109154929577469</v>
      </c>
      <c r="Y245" s="12">
        <f t="shared" si="233"/>
        <v>-3098</v>
      </c>
      <c r="Z245" s="14">
        <f t="shared" si="234"/>
        <v>-0.11749535404103617</v>
      </c>
      <c r="AA245" s="12">
        <v>8204.4317499999888</v>
      </c>
      <c r="AB245" s="26">
        <v>3.5621329646537303E-2</v>
      </c>
      <c r="AC245" s="12">
        <f t="shared" si="235"/>
        <v>0</v>
      </c>
      <c r="AD245" s="24">
        <f t="shared" si="236"/>
        <v>0</v>
      </c>
      <c r="AE245" s="11">
        <f t="shared" si="237"/>
        <v>7204.1039999999921</v>
      </c>
      <c r="AF245" s="12">
        <f t="shared" si="238"/>
        <v>14784.271999999997</v>
      </c>
      <c r="AG245" s="12">
        <f t="shared" si="239"/>
        <v>14058.797999999952</v>
      </c>
      <c r="AH245" s="14">
        <f t="shared" si="240"/>
        <v>2.4701196639807854E-2</v>
      </c>
      <c r="AI245" s="14">
        <f t="shared" si="241"/>
        <v>5.0691829247385467E-2</v>
      </c>
      <c r="AJ245" s="14">
        <f t="shared" si="242"/>
        <v>4.8204347677009984E-2</v>
      </c>
      <c r="AK245" s="14">
        <f t="shared" si="243"/>
        <v>0.20588378803056356</v>
      </c>
      <c r="AL245" s="14">
        <f t="shared" si="244"/>
        <v>0.23523344347070946</v>
      </c>
      <c r="AM245" s="14">
        <f t="shared" si="245"/>
        <v>0.23048822755830536</v>
      </c>
      <c r="AN245" s="18">
        <f t="shared" si="246"/>
        <v>4921.2149999999965</v>
      </c>
      <c r="AO245" s="18">
        <f t="shared" si="247"/>
        <v>15475.589000000007</v>
      </c>
      <c r="AP245" s="18">
        <f t="shared" si="248"/>
        <v>13854.278999999995</v>
      </c>
      <c r="AQ245" s="14">
        <f t="shared" si="249"/>
        <v>8.6934973855285369E-2</v>
      </c>
      <c r="AR245" s="14">
        <f t="shared" si="250"/>
        <v>0.27338165983606566</v>
      </c>
      <c r="AS245" s="14">
        <f t="shared" si="251"/>
        <v>0.24474065503109088</v>
      </c>
      <c r="AT245" s="12">
        <f t="shared" si="252"/>
        <v>-130.09100000000035</v>
      </c>
      <c r="AU245" s="12">
        <f t="shared" si="253"/>
        <v>-77.814000000000306</v>
      </c>
      <c r="AV245" s="12">
        <f t="shared" si="254"/>
        <v>-166.41700000000128</v>
      </c>
      <c r="AW245" s="14">
        <f t="shared" si="255"/>
        <v>-1.4860749371715776E-2</v>
      </c>
      <c r="AX245" s="14">
        <f t="shared" si="256"/>
        <v>-8.888965044551056E-3</v>
      </c>
      <c r="AY245" s="14">
        <f t="shared" si="257"/>
        <v>-1.9010395247886835E-2</v>
      </c>
      <c r="AZ245" s="12">
        <f t="shared" si="258"/>
        <v>-1032.6755999999987</v>
      </c>
      <c r="BA245" s="12">
        <f t="shared" si="259"/>
        <v>-760.390199999998</v>
      </c>
      <c r="BB245" s="12">
        <f t="shared" si="260"/>
        <v>-1223.0561999999991</v>
      </c>
      <c r="BC245" s="14">
        <f t="shared" si="261"/>
        <v>-9.92518309209387E-2</v>
      </c>
      <c r="BD245" s="14">
        <f t="shared" si="262"/>
        <v>-7.308211752494076E-2</v>
      </c>
      <c r="BE245" s="14">
        <f t="shared" si="263"/>
        <v>-0.11754956461565069</v>
      </c>
      <c r="BF245" s="12">
        <f t="shared" si="264"/>
        <v>-178.625</v>
      </c>
      <c r="BG245" s="12">
        <f t="shared" si="265"/>
        <v>3010.6059999999998</v>
      </c>
      <c r="BH245" s="12">
        <f t="shared" si="266"/>
        <v>1235.0889999999999</v>
      </c>
      <c r="BI245" s="14">
        <f t="shared" si="267"/>
        <v>-6.9969446511810585E-3</v>
      </c>
      <c r="BJ245" s="14">
        <f t="shared" si="268"/>
        <v>0.11792886521211177</v>
      </c>
      <c r="BK245" s="14">
        <f t="shared" si="269"/>
        <v>4.8379842532022321E-2</v>
      </c>
      <c r="BL245" s="12">
        <f t="shared" si="270"/>
        <v>-389.03199999999924</v>
      </c>
      <c r="BM245" s="12">
        <f t="shared" si="271"/>
        <v>579.81300000000192</v>
      </c>
      <c r="BN245" s="12">
        <f t="shared" si="272"/>
        <v>-797.83699999999953</v>
      </c>
      <c r="BO245" s="14">
        <f t="shared" si="273"/>
        <v>-1.6718896385749193E-2</v>
      </c>
      <c r="BP245" s="14">
        <f t="shared" si="274"/>
        <v>2.4917830590055479E-2</v>
      </c>
      <c r="BQ245" s="24">
        <f t="shared" si="275"/>
        <v>-3.4287549959173158E-2</v>
      </c>
      <c r="BR245" s="19">
        <f t="shared" si="276"/>
        <v>0</v>
      </c>
      <c r="BS245" s="20">
        <f t="shared" si="277"/>
        <v>0</v>
      </c>
      <c r="BT245" s="13">
        <f t="shared" si="278"/>
        <v>0</v>
      </c>
      <c r="BU245" s="20">
        <f t="shared" si="279"/>
        <v>0</v>
      </c>
      <c r="BV245" s="20">
        <f t="shared" si="280"/>
        <v>0</v>
      </c>
      <c r="BW245" s="13">
        <f t="shared" si="281"/>
        <v>0</v>
      </c>
      <c r="BX245" s="20">
        <f t="shared" si="282"/>
        <v>0</v>
      </c>
      <c r="BY245" s="20">
        <f t="shared" si="283"/>
        <v>0</v>
      </c>
      <c r="BZ245" s="13">
        <f t="shared" si="284"/>
        <v>0</v>
      </c>
      <c r="CA245" s="20">
        <f t="shared" si="285"/>
        <v>0</v>
      </c>
      <c r="CB245" s="20">
        <f t="shared" si="286"/>
        <v>0</v>
      </c>
      <c r="CC245" s="17">
        <f t="shared" si="287"/>
        <v>0</v>
      </c>
      <c r="CE245" s="2">
        <v>291650</v>
      </c>
      <c r="CF245" s="2">
        <v>56608</v>
      </c>
      <c r="CG245" s="2">
        <v>31426</v>
      </c>
      <c r="CH245" s="2">
        <v>8754</v>
      </c>
      <c r="CI245" s="2">
        <v>48103</v>
      </c>
      <c r="CJ245" s="2">
        <v>289508</v>
      </c>
      <c r="CK245" s="2">
        <v>9855</v>
      </c>
      <c r="CL245" s="2">
        <v>9556.1999999999989</v>
      </c>
      <c r="CM245" s="2">
        <v>10404.599999999999</v>
      </c>
      <c r="CN245" s="2">
        <v>4767</v>
      </c>
      <c r="CO245" s="2">
        <v>10936</v>
      </c>
      <c r="CP245" s="2">
        <v>4763</v>
      </c>
      <c r="CQ245" s="2">
        <v>10370</v>
      </c>
      <c r="CR245" s="2">
        <v>28400</v>
      </c>
      <c r="CS245" s="2">
        <v>25529</v>
      </c>
      <c r="CT245" s="2">
        <v>26367</v>
      </c>
      <c r="CU245" s="2">
        <v>23269</v>
      </c>
      <c r="CV245" s="2">
        <v>298854.10399999999</v>
      </c>
      <c r="CW245" s="2">
        <v>306434.272</v>
      </c>
      <c r="CX245" s="2">
        <v>305708.79799999995</v>
      </c>
      <c r="CY245" s="2">
        <v>61529.214999999997</v>
      </c>
      <c r="CZ245" s="2">
        <v>72083.589000000007</v>
      </c>
      <c r="DA245" s="2">
        <v>70462.278999999995</v>
      </c>
      <c r="DB245" s="2">
        <v>8623.9089999999997</v>
      </c>
      <c r="DC245" s="2">
        <v>8676.1859999999997</v>
      </c>
      <c r="DD245" s="2">
        <v>8587.5829999999987</v>
      </c>
      <c r="DE245" s="2">
        <v>9371.9243999999999</v>
      </c>
      <c r="DF245" s="2">
        <v>9644.2098000000005</v>
      </c>
      <c r="DG245" s="2">
        <v>9181.5437999999995</v>
      </c>
      <c r="DH245" s="2">
        <v>25350.375</v>
      </c>
      <c r="DI245" s="2">
        <v>28539.606</v>
      </c>
      <c r="DJ245" s="2">
        <v>26764.089</v>
      </c>
      <c r="DK245" s="2">
        <v>22879.968000000001</v>
      </c>
      <c r="DL245" s="2">
        <v>23848.813000000002</v>
      </c>
      <c r="DM245" s="2">
        <v>22471.163</v>
      </c>
      <c r="DN245" s="2">
        <v>0</v>
      </c>
      <c r="DO245" s="2">
        <v>0</v>
      </c>
      <c r="DP245" s="2">
        <v>0</v>
      </c>
    </row>
    <row r="246" spans="2:120" ht="14.25" customHeight="1" x14ac:dyDescent="0.2">
      <c r="B246" s="6">
        <v>13117</v>
      </c>
      <c r="C246" s="9" t="s">
        <v>448</v>
      </c>
      <c r="D246" s="9" t="s">
        <v>62</v>
      </c>
      <c r="E246" s="21" t="s">
        <v>460</v>
      </c>
      <c r="F246" s="9" t="s">
        <v>223</v>
      </c>
      <c r="G246" s="21">
        <v>0</v>
      </c>
      <c r="H246" s="11">
        <f t="shared" si="216"/>
        <v>357701</v>
      </c>
      <c r="I246" s="12">
        <f t="shared" si="217"/>
        <v>84773</v>
      </c>
      <c r="J246" s="14">
        <f t="shared" si="218"/>
        <v>0.23699402573657888</v>
      </c>
      <c r="K246" s="14">
        <f t="shared" si="219"/>
        <v>0.13770998683257804</v>
      </c>
      <c r="L246" s="15">
        <f t="shared" si="220"/>
        <v>0.95236973338045317</v>
      </c>
      <c r="M246" s="12">
        <f t="shared" si="221"/>
        <v>0</v>
      </c>
      <c r="N246" s="14">
        <f t="shared" si="222"/>
        <v>1.626531354410532E-2</v>
      </c>
      <c r="O246" s="16">
        <f t="shared" si="223"/>
        <v>-1926</v>
      </c>
      <c r="P246" s="14">
        <f t="shared" si="224"/>
        <v>-0.13705258663630537</v>
      </c>
      <c r="Q246" s="12">
        <f t="shared" si="225"/>
        <v>1413.6000000000004</v>
      </c>
      <c r="R246" s="14">
        <f t="shared" si="226"/>
        <v>0.10549411185241575</v>
      </c>
      <c r="S246" s="18">
        <f t="shared" si="227"/>
        <v>-4543</v>
      </c>
      <c r="T246" s="14">
        <f t="shared" si="228"/>
        <v>-0.74341351660939292</v>
      </c>
      <c r="U246" s="18">
        <f t="shared" si="229"/>
        <v>-4538</v>
      </c>
      <c r="V246" s="14">
        <f t="shared" si="230"/>
        <v>-0.78295376121463067</v>
      </c>
      <c r="W246" s="12">
        <f t="shared" si="231"/>
        <v>-542</v>
      </c>
      <c r="X246" s="14">
        <f t="shared" si="232"/>
        <v>-1.9029562530721189E-2</v>
      </c>
      <c r="Y246" s="12">
        <f t="shared" si="233"/>
        <v>-893</v>
      </c>
      <c r="Z246" s="14">
        <f t="shared" si="234"/>
        <v>-3.34682557529421E-2</v>
      </c>
      <c r="AA246" s="12">
        <v>14765.08004999999</v>
      </c>
      <c r="AB246" s="26">
        <v>5.631143902354907E-2</v>
      </c>
      <c r="AC246" s="12">
        <f t="shared" si="235"/>
        <v>0</v>
      </c>
      <c r="AD246" s="24">
        <f t="shared" si="236"/>
        <v>0</v>
      </c>
      <c r="AE246" s="11">
        <f t="shared" si="237"/>
        <v>16444.687000000034</v>
      </c>
      <c r="AF246" s="12">
        <f t="shared" si="238"/>
        <v>54971.027999999991</v>
      </c>
      <c r="AG246" s="12">
        <f t="shared" si="239"/>
        <v>87422.899000000034</v>
      </c>
      <c r="AH246" s="14">
        <f t="shared" si="240"/>
        <v>4.59732765633869E-2</v>
      </c>
      <c r="AI246" s="14">
        <f t="shared" si="241"/>
        <v>0.15367870931308558</v>
      </c>
      <c r="AJ246" s="14">
        <f t="shared" si="242"/>
        <v>0.24440216549576332</v>
      </c>
      <c r="AK246" s="14">
        <f t="shared" si="243"/>
        <v>0.22662446193052066</v>
      </c>
      <c r="AL246" s="14">
        <f t="shared" si="244"/>
        <v>0.22969125496434184</v>
      </c>
      <c r="AM246" s="14">
        <f t="shared" si="245"/>
        <v>0.22157051153975441</v>
      </c>
      <c r="AN246" s="18">
        <f t="shared" si="246"/>
        <v>17.565000000002328</v>
      </c>
      <c r="AO246" s="18">
        <f t="shared" si="247"/>
        <v>10014.156000000017</v>
      </c>
      <c r="AP246" s="18">
        <f t="shared" si="248"/>
        <v>13853.329999999987</v>
      </c>
      <c r="AQ246" s="14">
        <f t="shared" si="249"/>
        <v>2.0720040578958709E-4</v>
      </c>
      <c r="AR246" s="14">
        <f t="shared" si="250"/>
        <v>0.11812907411557938</v>
      </c>
      <c r="AS246" s="14">
        <f t="shared" si="251"/>
        <v>0.16341677184952741</v>
      </c>
      <c r="AT246" s="12">
        <f t="shared" si="252"/>
        <v>1165.4609999999993</v>
      </c>
      <c r="AU246" s="12">
        <f t="shared" si="253"/>
        <v>2771.2420000000002</v>
      </c>
      <c r="AV246" s="12">
        <f t="shared" si="254"/>
        <v>4104.0639999999985</v>
      </c>
      <c r="AW246" s="14">
        <f t="shared" si="255"/>
        <v>9.6104642533190399E-2</v>
      </c>
      <c r="AX246" s="14">
        <f t="shared" si="256"/>
        <v>0.22851834748907396</v>
      </c>
      <c r="AY246" s="14">
        <f t="shared" si="257"/>
        <v>0.33842368269151457</v>
      </c>
      <c r="AZ246" s="12">
        <f t="shared" si="258"/>
        <v>-1196.8487999999998</v>
      </c>
      <c r="BA246" s="12">
        <f t="shared" si="259"/>
        <v>1346.3598000000002</v>
      </c>
      <c r="BB246" s="12">
        <f t="shared" si="260"/>
        <v>1976.5644000000011</v>
      </c>
      <c r="BC246" s="14">
        <f t="shared" si="261"/>
        <v>-8.079500992344768E-2</v>
      </c>
      <c r="BD246" s="14">
        <f t="shared" si="262"/>
        <v>9.0887966300781775E-2</v>
      </c>
      <c r="BE246" s="14">
        <f t="shared" si="263"/>
        <v>0.13343083964518621</v>
      </c>
      <c r="BF246" s="12">
        <f t="shared" si="264"/>
        <v>3114.3630000000012</v>
      </c>
      <c r="BG246" s="12">
        <f t="shared" si="265"/>
        <v>7503.9349999999977</v>
      </c>
      <c r="BH246" s="12">
        <f t="shared" si="266"/>
        <v>9237.5200000000041</v>
      </c>
      <c r="BI246" s="14">
        <f t="shared" si="267"/>
        <v>0.11146610594130291</v>
      </c>
      <c r="BJ246" s="14">
        <f t="shared" si="268"/>
        <v>0.26857319255547596</v>
      </c>
      <c r="BK246" s="14">
        <f t="shared" si="269"/>
        <v>0.3306198997852543</v>
      </c>
      <c r="BL246" s="12">
        <f t="shared" si="270"/>
        <v>3174.4880000000012</v>
      </c>
      <c r="BM246" s="12">
        <f t="shared" si="271"/>
        <v>7916.239999999998</v>
      </c>
      <c r="BN246" s="12">
        <f t="shared" si="272"/>
        <v>9545.9079999999958</v>
      </c>
      <c r="BO246" s="14">
        <f t="shared" si="273"/>
        <v>0.12309465275892828</v>
      </c>
      <c r="BP246" s="14">
        <f t="shared" si="274"/>
        <v>0.30696188297336069</v>
      </c>
      <c r="BQ246" s="24">
        <f t="shared" si="275"/>
        <v>0.37015425181278827</v>
      </c>
      <c r="BR246" s="19">
        <f t="shared" si="276"/>
        <v>0</v>
      </c>
      <c r="BS246" s="20">
        <f t="shared" si="277"/>
        <v>0</v>
      </c>
      <c r="BT246" s="13">
        <f t="shared" si="278"/>
        <v>0</v>
      </c>
      <c r="BU246" s="20">
        <f t="shared" si="279"/>
        <v>0</v>
      </c>
      <c r="BV246" s="20">
        <f t="shared" si="280"/>
        <v>0</v>
      </c>
      <c r="BW246" s="13">
        <f t="shared" si="281"/>
        <v>0</v>
      </c>
      <c r="BX246" s="20">
        <f t="shared" si="282"/>
        <v>0</v>
      </c>
      <c r="BY246" s="20">
        <f t="shared" si="283"/>
        <v>0</v>
      </c>
      <c r="BZ246" s="13">
        <f t="shared" si="284"/>
        <v>0</v>
      </c>
      <c r="CA246" s="20">
        <f t="shared" si="285"/>
        <v>0</v>
      </c>
      <c r="CB246" s="20">
        <f t="shared" si="286"/>
        <v>0</v>
      </c>
      <c r="CC246" s="17">
        <f t="shared" si="287"/>
        <v>0</v>
      </c>
      <c r="CE246" s="2">
        <v>357701</v>
      </c>
      <c r="CF246" s="2">
        <v>84773</v>
      </c>
      <c r="CG246" s="2">
        <v>49259</v>
      </c>
      <c r="CH246" s="2">
        <v>12127</v>
      </c>
      <c r="CI246" s="2">
        <v>50934</v>
      </c>
      <c r="CJ246" s="2">
        <v>351976</v>
      </c>
      <c r="CK246" s="2">
        <v>14053</v>
      </c>
      <c r="CL246" s="2">
        <v>13399.8</v>
      </c>
      <c r="CM246" s="2">
        <v>14813.4</v>
      </c>
      <c r="CN246" s="2">
        <v>6111</v>
      </c>
      <c r="CO246" s="2">
        <v>10654</v>
      </c>
      <c r="CP246" s="2">
        <v>5796</v>
      </c>
      <c r="CQ246" s="2">
        <v>10334</v>
      </c>
      <c r="CR246" s="2">
        <v>28482</v>
      </c>
      <c r="CS246" s="2">
        <v>27940</v>
      </c>
      <c r="CT246" s="2">
        <v>26682</v>
      </c>
      <c r="CU246" s="2">
        <v>25789</v>
      </c>
      <c r="CV246" s="2">
        <v>374145.68700000003</v>
      </c>
      <c r="CW246" s="2">
        <v>412672.02799999999</v>
      </c>
      <c r="CX246" s="2">
        <v>445123.89900000003</v>
      </c>
      <c r="CY246" s="2">
        <v>84790.565000000002</v>
      </c>
      <c r="CZ246" s="2">
        <v>94787.156000000017</v>
      </c>
      <c r="DA246" s="2">
        <v>98626.329999999987</v>
      </c>
      <c r="DB246" s="2">
        <v>13292.460999999999</v>
      </c>
      <c r="DC246" s="2">
        <v>14898.242</v>
      </c>
      <c r="DD246" s="2">
        <v>16231.063999999998</v>
      </c>
      <c r="DE246" s="2">
        <v>13616.5512</v>
      </c>
      <c r="DF246" s="2">
        <v>16159.7598</v>
      </c>
      <c r="DG246" s="2">
        <v>16789.964400000001</v>
      </c>
      <c r="DH246" s="2">
        <v>31054.363000000001</v>
      </c>
      <c r="DI246" s="2">
        <v>35443.934999999998</v>
      </c>
      <c r="DJ246" s="2">
        <v>37177.520000000004</v>
      </c>
      <c r="DK246" s="2">
        <v>28963.488000000001</v>
      </c>
      <c r="DL246" s="2">
        <v>33705.24</v>
      </c>
      <c r="DM246" s="2">
        <v>35334.907999999996</v>
      </c>
      <c r="DN246" s="2">
        <v>0</v>
      </c>
      <c r="DO246" s="2">
        <v>0</v>
      </c>
      <c r="DP246" s="2">
        <v>0</v>
      </c>
    </row>
    <row r="247" spans="2:120" ht="14.25" customHeight="1" x14ac:dyDescent="0.2">
      <c r="B247" s="6">
        <v>13118</v>
      </c>
      <c r="C247" s="9" t="s">
        <v>448</v>
      </c>
      <c r="D247" s="9" t="s">
        <v>62</v>
      </c>
      <c r="E247" s="21" t="s">
        <v>460</v>
      </c>
      <c r="F247" s="9" t="s">
        <v>224</v>
      </c>
      <c r="G247" s="21">
        <v>0</v>
      </c>
      <c r="H247" s="11">
        <f t="shared" si="216"/>
        <v>219268</v>
      </c>
      <c r="I247" s="12">
        <f t="shared" si="217"/>
        <v>49129</v>
      </c>
      <c r="J247" s="14">
        <f t="shared" si="218"/>
        <v>0.22405914223689732</v>
      </c>
      <c r="K247" s="14">
        <f t="shared" si="219"/>
        <v>0.12526679679661418</v>
      </c>
      <c r="L247" s="15">
        <f t="shared" si="220"/>
        <v>1.0146549427124967</v>
      </c>
      <c r="M247" s="12">
        <f t="shared" si="221"/>
        <v>0</v>
      </c>
      <c r="N247" s="14">
        <f t="shared" si="222"/>
        <v>1.5289443708731865E-2</v>
      </c>
      <c r="O247" s="16">
        <f t="shared" si="223"/>
        <v>-1193</v>
      </c>
      <c r="P247" s="14">
        <f t="shared" si="224"/>
        <v>-0.13542967419684415</v>
      </c>
      <c r="Q247" s="12">
        <f t="shared" si="225"/>
        <v>164.39999999999964</v>
      </c>
      <c r="R247" s="14">
        <f t="shared" si="226"/>
        <v>1.7255494678506178E-2</v>
      </c>
      <c r="S247" s="18">
        <f t="shared" si="227"/>
        <v>-2505</v>
      </c>
      <c r="T247" s="14">
        <f t="shared" si="228"/>
        <v>-0.60712554532234608</v>
      </c>
      <c r="U247" s="18">
        <f t="shared" si="229"/>
        <v>-2258</v>
      </c>
      <c r="V247" s="14">
        <f t="shared" si="230"/>
        <v>-0.56351385076116789</v>
      </c>
      <c r="W247" s="12">
        <f t="shared" si="231"/>
        <v>138</v>
      </c>
      <c r="X247" s="14">
        <f t="shared" si="232"/>
        <v>8.5868956505505967E-3</v>
      </c>
      <c r="Y247" s="12">
        <f t="shared" si="233"/>
        <v>28</v>
      </c>
      <c r="Z247" s="14">
        <f t="shared" si="234"/>
        <v>1.8197179437187128E-3</v>
      </c>
      <c r="AA247" s="12">
        <v>8094.5297799999826</v>
      </c>
      <c r="AB247" s="26">
        <v>4.9216600517855147E-2</v>
      </c>
      <c r="AC247" s="12">
        <f t="shared" si="235"/>
        <v>0</v>
      </c>
      <c r="AD247" s="24">
        <f t="shared" si="236"/>
        <v>0</v>
      </c>
      <c r="AE247" s="11">
        <f t="shared" si="237"/>
        <v>9385.9960000000137</v>
      </c>
      <c r="AF247" s="12">
        <f t="shared" si="238"/>
        <v>21071.436000000016</v>
      </c>
      <c r="AG247" s="12">
        <f t="shared" si="239"/>
        <v>25166.636999999988</v>
      </c>
      <c r="AH247" s="14">
        <f t="shared" si="240"/>
        <v>4.280604556980494E-2</v>
      </c>
      <c r="AI247" s="14">
        <f t="shared" si="241"/>
        <v>9.6099002134374389E-2</v>
      </c>
      <c r="AJ247" s="14">
        <f t="shared" si="242"/>
        <v>0.11477569458379699</v>
      </c>
      <c r="AK247" s="14">
        <f t="shared" si="243"/>
        <v>0.22450321401774231</v>
      </c>
      <c r="AL247" s="14">
        <f t="shared" si="244"/>
        <v>0.24817495202909604</v>
      </c>
      <c r="AM247" s="14">
        <f t="shared" si="245"/>
        <v>0.24944101927747664</v>
      </c>
      <c r="AN247" s="18">
        <f t="shared" si="246"/>
        <v>2204.5570000000007</v>
      </c>
      <c r="AO247" s="18">
        <f t="shared" si="247"/>
        <v>10517.228000000003</v>
      </c>
      <c r="AP247" s="18">
        <f t="shared" si="248"/>
        <v>11843.025000000001</v>
      </c>
      <c r="AQ247" s="14">
        <f t="shared" si="249"/>
        <v>4.4872824604612394E-2</v>
      </c>
      <c r="AR247" s="14">
        <f t="shared" si="250"/>
        <v>0.21407372427690374</v>
      </c>
      <c r="AS247" s="14">
        <f t="shared" si="251"/>
        <v>0.24105976103726934</v>
      </c>
      <c r="AT247" s="12">
        <f t="shared" si="252"/>
        <v>692.91799999999967</v>
      </c>
      <c r="AU247" s="12">
        <f t="shared" si="253"/>
        <v>402.76900000000023</v>
      </c>
      <c r="AV247" s="12">
        <f t="shared" si="254"/>
        <v>614.19599999999991</v>
      </c>
      <c r="AW247" s="14">
        <f t="shared" si="255"/>
        <v>9.0981880252100744E-2</v>
      </c>
      <c r="AX247" s="14">
        <f t="shared" si="256"/>
        <v>5.2884585084033597E-2</v>
      </c>
      <c r="AY247" s="14">
        <f t="shared" si="257"/>
        <v>8.0645483193277245E-2</v>
      </c>
      <c r="AZ247" s="12">
        <f t="shared" si="258"/>
        <v>-1201.3392000000003</v>
      </c>
      <c r="BA247" s="12">
        <f t="shared" si="259"/>
        <v>-586.57859999999891</v>
      </c>
      <c r="BB247" s="12">
        <f t="shared" si="260"/>
        <v>-937.22819999999956</v>
      </c>
      <c r="BC247" s="14">
        <f t="shared" si="261"/>
        <v>-0.12395418807651837</v>
      </c>
      <c r="BD247" s="14">
        <f t="shared" si="262"/>
        <v>-6.0523184547761955E-2</v>
      </c>
      <c r="BE247" s="14">
        <f t="shared" si="263"/>
        <v>-9.6703213025444157E-2</v>
      </c>
      <c r="BF247" s="12">
        <f t="shared" si="264"/>
        <v>1959.0839999999989</v>
      </c>
      <c r="BG247" s="12">
        <f t="shared" si="265"/>
        <v>2549.4839999999967</v>
      </c>
      <c r="BH247" s="12">
        <f t="shared" si="266"/>
        <v>3124.8130000000019</v>
      </c>
      <c r="BI247" s="14">
        <f t="shared" si="267"/>
        <v>0.12086396446418646</v>
      </c>
      <c r="BJ247" s="14">
        <f t="shared" si="268"/>
        <v>0.15728817323709032</v>
      </c>
      <c r="BK247" s="14">
        <f t="shared" si="269"/>
        <v>0.19278258991918085</v>
      </c>
      <c r="BL247" s="12">
        <f t="shared" si="270"/>
        <v>1737.3830000000016</v>
      </c>
      <c r="BM247" s="12">
        <f t="shared" si="271"/>
        <v>1792.6219999999994</v>
      </c>
      <c r="BN247" s="12">
        <f t="shared" si="272"/>
        <v>2160.6310000000012</v>
      </c>
      <c r="BO247" s="14">
        <f t="shared" si="273"/>
        <v>0.11270729808627977</v>
      </c>
      <c r="BP247" s="14">
        <f t="shared" si="274"/>
        <v>0.11629075575737913</v>
      </c>
      <c r="BQ247" s="24">
        <f t="shared" si="275"/>
        <v>0.14016419072332154</v>
      </c>
      <c r="BR247" s="19">
        <f t="shared" si="276"/>
        <v>0</v>
      </c>
      <c r="BS247" s="20">
        <f t="shared" si="277"/>
        <v>0</v>
      </c>
      <c r="BT247" s="13">
        <f t="shared" si="278"/>
        <v>0</v>
      </c>
      <c r="BU247" s="20">
        <f t="shared" si="279"/>
        <v>0</v>
      </c>
      <c r="BV247" s="20">
        <f t="shared" si="280"/>
        <v>0</v>
      </c>
      <c r="BW247" s="13">
        <f t="shared" si="281"/>
        <v>0</v>
      </c>
      <c r="BX247" s="20">
        <f t="shared" si="282"/>
        <v>0</v>
      </c>
      <c r="BY247" s="20">
        <f t="shared" si="283"/>
        <v>0</v>
      </c>
      <c r="BZ247" s="13">
        <f t="shared" si="284"/>
        <v>0</v>
      </c>
      <c r="CA247" s="20">
        <f t="shared" si="285"/>
        <v>0</v>
      </c>
      <c r="CB247" s="20">
        <f t="shared" si="286"/>
        <v>0</v>
      </c>
      <c r="CC247" s="17">
        <f t="shared" si="287"/>
        <v>0</v>
      </c>
      <c r="CE247" s="2">
        <v>219268</v>
      </c>
      <c r="CF247" s="2">
        <v>49129</v>
      </c>
      <c r="CG247" s="2">
        <v>27467</v>
      </c>
      <c r="CH247" s="2">
        <v>7616</v>
      </c>
      <c r="CI247" s="2">
        <v>30024</v>
      </c>
      <c r="CJ247" s="2">
        <v>215966</v>
      </c>
      <c r="CK247" s="2">
        <v>8809</v>
      </c>
      <c r="CL247" s="2">
        <v>9527.4</v>
      </c>
      <c r="CM247" s="2">
        <v>9691.7999999999993</v>
      </c>
      <c r="CN247" s="2">
        <v>4126</v>
      </c>
      <c r="CO247" s="2">
        <v>6631</v>
      </c>
      <c r="CP247" s="2">
        <v>4007</v>
      </c>
      <c r="CQ247" s="2">
        <v>6265</v>
      </c>
      <c r="CR247" s="2">
        <v>16071</v>
      </c>
      <c r="CS247" s="2">
        <v>16209</v>
      </c>
      <c r="CT247" s="2">
        <v>15387</v>
      </c>
      <c r="CU247" s="2">
        <v>15415</v>
      </c>
      <c r="CV247" s="2">
        <v>228653.99600000001</v>
      </c>
      <c r="CW247" s="2">
        <v>240339.43600000002</v>
      </c>
      <c r="CX247" s="2">
        <v>244434.63699999999</v>
      </c>
      <c r="CY247" s="2">
        <v>51333.557000000001</v>
      </c>
      <c r="CZ247" s="2">
        <v>59646.228000000003</v>
      </c>
      <c r="DA247" s="2">
        <v>60972.025000000001</v>
      </c>
      <c r="DB247" s="2">
        <v>8308.9179999999997</v>
      </c>
      <c r="DC247" s="2">
        <v>8018.7690000000002</v>
      </c>
      <c r="DD247" s="2">
        <v>8230.1959999999999</v>
      </c>
      <c r="DE247" s="2">
        <v>8490.4607999999989</v>
      </c>
      <c r="DF247" s="2">
        <v>9105.2214000000004</v>
      </c>
      <c r="DG247" s="2">
        <v>8754.5717999999997</v>
      </c>
      <c r="DH247" s="2">
        <v>18168.083999999999</v>
      </c>
      <c r="DI247" s="2">
        <v>18758.483999999997</v>
      </c>
      <c r="DJ247" s="2">
        <v>19333.813000000002</v>
      </c>
      <c r="DK247" s="2">
        <v>17152.383000000002</v>
      </c>
      <c r="DL247" s="2">
        <v>17207.621999999999</v>
      </c>
      <c r="DM247" s="2">
        <v>17575.631000000001</v>
      </c>
      <c r="DN247" s="2">
        <v>0</v>
      </c>
      <c r="DO247" s="2">
        <v>0</v>
      </c>
      <c r="DP247" s="2">
        <v>0</v>
      </c>
    </row>
    <row r="248" spans="2:120" ht="14.25" customHeight="1" x14ac:dyDescent="0.2">
      <c r="B248" s="6">
        <v>13119</v>
      </c>
      <c r="C248" s="9" t="s">
        <v>448</v>
      </c>
      <c r="D248" s="9" t="s">
        <v>62</v>
      </c>
      <c r="E248" s="21" t="s">
        <v>460</v>
      </c>
      <c r="F248" s="9" t="s">
        <v>225</v>
      </c>
      <c r="G248" s="21">
        <v>0</v>
      </c>
      <c r="H248" s="11">
        <f t="shared" si="216"/>
        <v>572927</v>
      </c>
      <c r="I248" s="12">
        <f t="shared" si="217"/>
        <v>131709</v>
      </c>
      <c r="J248" s="14">
        <f t="shared" si="218"/>
        <v>0.22988792638503683</v>
      </c>
      <c r="K248" s="14">
        <f t="shared" si="219"/>
        <v>0.12967271572120009</v>
      </c>
      <c r="L248" s="15">
        <f t="shared" si="220"/>
        <v>0.84125495852866927</v>
      </c>
      <c r="M248" s="12">
        <f t="shared" si="221"/>
        <v>0</v>
      </c>
      <c r="N248" s="14">
        <f t="shared" si="222"/>
        <v>1.0649332321967186E-2</v>
      </c>
      <c r="O248" s="16">
        <f t="shared" si="223"/>
        <v>-4479</v>
      </c>
      <c r="P248" s="14">
        <f t="shared" si="224"/>
        <v>-0.20382252559726965</v>
      </c>
      <c r="Q248" s="12">
        <f t="shared" si="225"/>
        <v>385.79999999999927</v>
      </c>
      <c r="R248" s="14">
        <f t="shared" si="226"/>
        <v>1.6049721688340846E-2</v>
      </c>
      <c r="S248" s="18">
        <f t="shared" si="227"/>
        <v>-6578</v>
      </c>
      <c r="T248" s="14">
        <f t="shared" si="228"/>
        <v>-0.59642759996373207</v>
      </c>
      <c r="U248" s="18">
        <f t="shared" si="229"/>
        <v>-8032</v>
      </c>
      <c r="V248" s="14">
        <f t="shared" si="230"/>
        <v>-0.7395948434622468</v>
      </c>
      <c r="W248" s="12">
        <f t="shared" si="231"/>
        <v>-1576</v>
      </c>
      <c r="X248" s="14">
        <f t="shared" si="232"/>
        <v>-3.7984141139042249E-2</v>
      </c>
      <c r="Y248" s="12">
        <f t="shared" si="233"/>
        <v>-2689</v>
      </c>
      <c r="Z248" s="14">
        <f t="shared" si="234"/>
        <v>-6.3433275931211841E-2</v>
      </c>
      <c r="AA248" s="12">
        <v>17849.416580000019</v>
      </c>
      <c r="AB248" s="26">
        <v>4.1247764260956776E-2</v>
      </c>
      <c r="AC248" s="12">
        <f t="shared" si="235"/>
        <v>0</v>
      </c>
      <c r="AD248" s="24">
        <f t="shared" si="236"/>
        <v>0</v>
      </c>
      <c r="AE248" s="11">
        <f t="shared" si="237"/>
        <v>12739.222000000067</v>
      </c>
      <c r="AF248" s="12">
        <f t="shared" si="238"/>
        <v>874.64999999990687</v>
      </c>
      <c r="AG248" s="12">
        <f t="shared" si="239"/>
        <v>-25797.106000000029</v>
      </c>
      <c r="AH248" s="14">
        <f t="shared" si="240"/>
        <v>2.2235331900922972E-2</v>
      </c>
      <c r="AI248" s="14">
        <f t="shared" si="241"/>
        <v>1.5266342832505053E-3</v>
      </c>
      <c r="AJ248" s="14">
        <f t="shared" si="242"/>
        <v>-4.5026863806383766E-2</v>
      </c>
      <c r="AK248" s="14">
        <f t="shared" si="243"/>
        <v>0.24383160857789746</v>
      </c>
      <c r="AL248" s="14">
        <f t="shared" si="244"/>
        <v>0.2808669563776961</v>
      </c>
      <c r="AM248" s="14">
        <f t="shared" si="245"/>
        <v>0.29136259551557236</v>
      </c>
      <c r="AN248" s="18">
        <f t="shared" si="246"/>
        <v>11094.937000000005</v>
      </c>
      <c r="AO248" s="18">
        <f t="shared" si="247"/>
        <v>29452.92300000001</v>
      </c>
      <c r="AP248" s="18">
        <f t="shared" si="248"/>
        <v>27704.185999999987</v>
      </c>
      <c r="AQ248" s="14">
        <f t="shared" si="249"/>
        <v>8.4238260103713491E-2</v>
      </c>
      <c r="AR248" s="14">
        <f t="shared" si="250"/>
        <v>0.22362118761815819</v>
      </c>
      <c r="AS248" s="14">
        <f t="shared" si="251"/>
        <v>0.21034390967967243</v>
      </c>
      <c r="AT248" s="12">
        <f t="shared" si="252"/>
        <v>966.97899999999936</v>
      </c>
      <c r="AU248" s="12">
        <f t="shared" si="253"/>
        <v>-1476.1339999999982</v>
      </c>
      <c r="AV248" s="12">
        <f t="shared" si="254"/>
        <v>-2393.9680000000008</v>
      </c>
      <c r="AW248" s="14">
        <f t="shared" si="255"/>
        <v>5.5268575674439768E-2</v>
      </c>
      <c r="AX248" s="14">
        <f t="shared" si="256"/>
        <v>-8.4369798811156693E-2</v>
      </c>
      <c r="AY248" s="14">
        <f t="shared" si="257"/>
        <v>-0.13682944673068131</v>
      </c>
      <c r="AZ248" s="12">
        <f t="shared" si="258"/>
        <v>-4856.3831999999966</v>
      </c>
      <c r="BA248" s="12">
        <f t="shared" si="259"/>
        <v>-5375.1593999999968</v>
      </c>
      <c r="BB248" s="12">
        <f t="shared" si="260"/>
        <v>-7527.1368000000002</v>
      </c>
      <c r="BC248" s="14">
        <f t="shared" si="261"/>
        <v>-0.19883977791971685</v>
      </c>
      <c r="BD248" s="14">
        <f t="shared" si="262"/>
        <v>-0.2200805532353951</v>
      </c>
      <c r="BE248" s="14">
        <f t="shared" si="263"/>
        <v>-0.30819112661524106</v>
      </c>
      <c r="BF248" s="12">
        <f t="shared" si="264"/>
        <v>4039.6189999999988</v>
      </c>
      <c r="BG248" s="12">
        <f t="shared" si="265"/>
        <v>876.36100000000442</v>
      </c>
      <c r="BH248" s="12">
        <f t="shared" si="266"/>
        <v>-1340.8240000000005</v>
      </c>
      <c r="BI248" s="14">
        <f t="shared" si="267"/>
        <v>0.10120553676562682</v>
      </c>
      <c r="BJ248" s="14">
        <f t="shared" si="268"/>
        <v>2.195568082174626E-2</v>
      </c>
      <c r="BK248" s="14">
        <f t="shared" si="269"/>
        <v>-3.3591982963798062E-2</v>
      </c>
      <c r="BL248" s="12">
        <f t="shared" si="270"/>
        <v>5231.5120000000024</v>
      </c>
      <c r="BM248" s="12">
        <f t="shared" si="271"/>
        <v>590.24700000000303</v>
      </c>
      <c r="BN248" s="12">
        <f t="shared" si="272"/>
        <v>-2076.7890000000043</v>
      </c>
      <c r="BO248" s="14">
        <f t="shared" si="273"/>
        <v>0.13176948264571053</v>
      </c>
      <c r="BP248" s="14">
        <f t="shared" si="274"/>
        <v>1.4866933655735215E-2</v>
      </c>
      <c r="BQ248" s="24">
        <f t="shared" si="275"/>
        <v>-5.2309430255402911E-2</v>
      </c>
      <c r="BR248" s="19">
        <f t="shared" si="276"/>
        <v>0</v>
      </c>
      <c r="BS248" s="20">
        <f t="shared" si="277"/>
        <v>0</v>
      </c>
      <c r="BT248" s="13">
        <f t="shared" si="278"/>
        <v>0</v>
      </c>
      <c r="BU248" s="20">
        <f t="shared" si="279"/>
        <v>0</v>
      </c>
      <c r="BV248" s="20">
        <f t="shared" si="280"/>
        <v>0</v>
      </c>
      <c r="BW248" s="13">
        <f t="shared" si="281"/>
        <v>0</v>
      </c>
      <c r="BX248" s="20">
        <f t="shared" si="282"/>
        <v>119.5</v>
      </c>
      <c r="BY248" s="20">
        <f t="shared" si="283"/>
        <v>836.5</v>
      </c>
      <c r="BZ248" s="13">
        <f t="shared" si="284"/>
        <v>1.460046393345051E-3</v>
      </c>
      <c r="CA248" s="20">
        <f t="shared" si="285"/>
        <v>119.5</v>
      </c>
      <c r="CB248" s="20">
        <f t="shared" si="286"/>
        <v>836.5</v>
      </c>
      <c r="CC248" s="17">
        <f t="shared" si="287"/>
        <v>1.460046393345051E-3</v>
      </c>
      <c r="CE248" s="2">
        <v>572927</v>
      </c>
      <c r="CF248" s="2">
        <v>131709</v>
      </c>
      <c r="CG248" s="2">
        <v>74293</v>
      </c>
      <c r="CH248" s="2">
        <v>17496</v>
      </c>
      <c r="CI248" s="2">
        <v>83190</v>
      </c>
      <c r="CJ248" s="2">
        <v>566890</v>
      </c>
      <c r="CK248" s="2">
        <v>21975</v>
      </c>
      <c r="CL248" s="2">
        <v>24037.8</v>
      </c>
      <c r="CM248" s="2">
        <v>24423.599999999999</v>
      </c>
      <c r="CN248" s="2">
        <v>11029</v>
      </c>
      <c r="CO248" s="2">
        <v>17607</v>
      </c>
      <c r="CP248" s="2">
        <v>10860</v>
      </c>
      <c r="CQ248" s="2">
        <v>18892</v>
      </c>
      <c r="CR248" s="2">
        <v>41491</v>
      </c>
      <c r="CS248" s="2">
        <v>39915</v>
      </c>
      <c r="CT248" s="2">
        <v>42391</v>
      </c>
      <c r="CU248" s="2">
        <v>39702</v>
      </c>
      <c r="CV248" s="2">
        <v>585666.22200000007</v>
      </c>
      <c r="CW248" s="2">
        <v>573801.64999999991</v>
      </c>
      <c r="CX248" s="2">
        <v>547129.89399999997</v>
      </c>
      <c r="CY248" s="2">
        <v>142803.93700000001</v>
      </c>
      <c r="CZ248" s="2">
        <v>161161.92300000001</v>
      </c>
      <c r="DA248" s="2">
        <v>159413.18599999999</v>
      </c>
      <c r="DB248" s="2">
        <v>18462.978999999999</v>
      </c>
      <c r="DC248" s="2">
        <v>16019.866000000002</v>
      </c>
      <c r="DD248" s="2">
        <v>15102.031999999999</v>
      </c>
      <c r="DE248" s="2">
        <v>19567.216800000002</v>
      </c>
      <c r="DF248" s="2">
        <v>19048.440600000002</v>
      </c>
      <c r="DG248" s="2">
        <v>16896.463199999998</v>
      </c>
      <c r="DH248" s="2">
        <v>43954.618999999999</v>
      </c>
      <c r="DI248" s="2">
        <v>40791.361000000004</v>
      </c>
      <c r="DJ248" s="2">
        <v>38574.175999999999</v>
      </c>
      <c r="DK248" s="2">
        <v>44933.512000000002</v>
      </c>
      <c r="DL248" s="2">
        <v>40292.247000000003</v>
      </c>
      <c r="DM248" s="2">
        <v>37625.210999999996</v>
      </c>
      <c r="DN248" s="2">
        <v>0</v>
      </c>
      <c r="DO248" s="2">
        <v>0</v>
      </c>
      <c r="DP248" s="2">
        <v>119.5</v>
      </c>
    </row>
    <row r="249" spans="2:120" ht="14.25" customHeight="1" x14ac:dyDescent="0.2">
      <c r="B249" s="6">
        <v>13120</v>
      </c>
      <c r="C249" s="9" t="s">
        <v>448</v>
      </c>
      <c r="D249" s="9" t="s">
        <v>62</v>
      </c>
      <c r="E249" s="21" t="s">
        <v>460</v>
      </c>
      <c r="F249" s="9" t="s">
        <v>226</v>
      </c>
      <c r="G249" s="21">
        <v>0</v>
      </c>
      <c r="H249" s="11">
        <f t="shared" si="216"/>
        <v>741540</v>
      </c>
      <c r="I249" s="12">
        <f t="shared" si="217"/>
        <v>163154</v>
      </c>
      <c r="J249" s="14">
        <f t="shared" si="218"/>
        <v>0.22002049788278447</v>
      </c>
      <c r="K249" s="14">
        <f t="shared" si="219"/>
        <v>0.12583002939827925</v>
      </c>
      <c r="L249" s="15">
        <f t="shared" si="220"/>
        <v>1.0256702683039534</v>
      </c>
      <c r="M249" s="12">
        <f t="shared" si="221"/>
        <v>0</v>
      </c>
      <c r="N249" s="14">
        <f t="shared" si="222"/>
        <v>1.2433901803987624E-2</v>
      </c>
      <c r="O249" s="16">
        <f t="shared" si="223"/>
        <v>-3580</v>
      </c>
      <c r="P249" s="14">
        <f t="shared" si="224"/>
        <v>-0.12069721182697823</v>
      </c>
      <c r="Q249" s="12">
        <f t="shared" si="225"/>
        <v>361.79999999999563</v>
      </c>
      <c r="R249" s="14">
        <f t="shared" si="226"/>
        <v>1.0344117747967063E-2</v>
      </c>
      <c r="S249" s="18">
        <f t="shared" si="227"/>
        <v>-4663</v>
      </c>
      <c r="T249" s="14">
        <f t="shared" si="228"/>
        <v>-0.28301772274823978</v>
      </c>
      <c r="U249" s="18">
        <f t="shared" si="229"/>
        <v>-6382</v>
      </c>
      <c r="V249" s="14">
        <f t="shared" si="230"/>
        <v>-0.40554108152761015</v>
      </c>
      <c r="W249" s="12">
        <f t="shared" si="231"/>
        <v>656</v>
      </c>
      <c r="X249" s="14">
        <f t="shared" si="232"/>
        <v>1.3466078209996901E-2</v>
      </c>
      <c r="Y249" s="12">
        <f t="shared" si="233"/>
        <v>144</v>
      </c>
      <c r="Z249" s="14">
        <f t="shared" si="234"/>
        <v>2.796876820883254E-3</v>
      </c>
      <c r="AA249" s="12">
        <v>18046.989899999928</v>
      </c>
      <c r="AB249" s="26">
        <v>3.1734374288025169E-2</v>
      </c>
      <c r="AC249" s="12">
        <f t="shared" si="235"/>
        <v>0</v>
      </c>
      <c r="AD249" s="24">
        <f t="shared" si="236"/>
        <v>0</v>
      </c>
      <c r="AE249" s="11">
        <f t="shared" si="237"/>
        <v>13620.070000000182</v>
      </c>
      <c r="AF249" s="12">
        <f t="shared" si="238"/>
        <v>-115.01399999996647</v>
      </c>
      <c r="AG249" s="12">
        <f t="shared" si="239"/>
        <v>-39855.023999999976</v>
      </c>
      <c r="AH249" s="14">
        <f t="shared" si="240"/>
        <v>1.8367276208970829E-2</v>
      </c>
      <c r="AI249" s="14">
        <f t="shared" si="241"/>
        <v>-1.5510154543241228E-4</v>
      </c>
      <c r="AJ249" s="14">
        <f t="shared" si="242"/>
        <v>-5.374629015292498E-2</v>
      </c>
      <c r="AK249" s="14">
        <f t="shared" si="243"/>
        <v>0.25138947296299707</v>
      </c>
      <c r="AL249" s="14">
        <f t="shared" si="244"/>
        <v>0.29770524350793864</v>
      </c>
      <c r="AM249" s="14">
        <f t="shared" si="245"/>
        <v>0.30602595088198098</v>
      </c>
      <c r="AN249" s="18">
        <f t="shared" si="246"/>
        <v>26685.292000000016</v>
      </c>
      <c r="AO249" s="18">
        <f t="shared" si="247"/>
        <v>57572.106</v>
      </c>
      <c r="AP249" s="18">
        <f t="shared" si="248"/>
        <v>51579.812000000005</v>
      </c>
      <c r="AQ249" s="14">
        <f t="shared" si="249"/>
        <v>0.1635589197935694</v>
      </c>
      <c r="AR249" s="14">
        <f t="shared" si="250"/>
        <v>0.3528697181803695</v>
      </c>
      <c r="AS249" s="14">
        <f t="shared" si="251"/>
        <v>0.31614187822548034</v>
      </c>
      <c r="AT249" s="12">
        <f t="shared" si="252"/>
        <v>219.79899999999907</v>
      </c>
      <c r="AU249" s="12">
        <f t="shared" si="253"/>
        <v>-2413.9530000000013</v>
      </c>
      <c r="AV249" s="12">
        <f t="shared" si="254"/>
        <v>-3841.8539999999994</v>
      </c>
      <c r="AW249" s="14">
        <f t="shared" si="255"/>
        <v>8.4275526245158883E-3</v>
      </c>
      <c r="AX249" s="14">
        <f t="shared" si="256"/>
        <v>-9.2555998619684887E-2</v>
      </c>
      <c r="AY249" s="14">
        <f t="shared" si="257"/>
        <v>-0.14730470457421108</v>
      </c>
      <c r="AZ249" s="12">
        <f t="shared" si="258"/>
        <v>-4187.0982000000004</v>
      </c>
      <c r="BA249" s="12">
        <f t="shared" si="259"/>
        <v>-5817.7265999999981</v>
      </c>
      <c r="BB249" s="12">
        <f t="shared" si="260"/>
        <v>-8276.6873999999953</v>
      </c>
      <c r="BC249" s="14">
        <f t="shared" si="261"/>
        <v>-0.11848645941219416</v>
      </c>
      <c r="BD249" s="14">
        <f t="shared" si="262"/>
        <v>-0.16462996417474574</v>
      </c>
      <c r="BE249" s="14">
        <f t="shared" si="263"/>
        <v>-0.23421361020085896</v>
      </c>
      <c r="BF249" s="12">
        <f t="shared" si="264"/>
        <v>1611.5939999999973</v>
      </c>
      <c r="BG249" s="12">
        <f t="shared" si="265"/>
        <v>-3573.8309999999983</v>
      </c>
      <c r="BH249" s="12">
        <f t="shared" si="266"/>
        <v>-6434.9539999999979</v>
      </c>
      <c r="BI249" s="14">
        <f t="shared" si="267"/>
        <v>3.2642522938567176E-2</v>
      </c>
      <c r="BJ249" s="14">
        <f t="shared" si="268"/>
        <v>-7.2387251625448124E-2</v>
      </c>
      <c r="BK249" s="14">
        <f t="shared" si="269"/>
        <v>-0.13033874136638912</v>
      </c>
      <c r="BL249" s="12">
        <f t="shared" si="270"/>
        <v>3818.8090000000011</v>
      </c>
      <c r="BM249" s="12">
        <f t="shared" si="271"/>
        <v>-1664.5699999999997</v>
      </c>
      <c r="BN249" s="12">
        <f t="shared" si="272"/>
        <v>-4902.4239999999991</v>
      </c>
      <c r="BO249" s="14">
        <f t="shared" si="273"/>
        <v>7.3964923494092671E-2</v>
      </c>
      <c r="BP249" s="14">
        <f t="shared" si="274"/>
        <v>-3.2240364129382137E-2</v>
      </c>
      <c r="BQ249" s="24">
        <f t="shared" si="275"/>
        <v>-9.4953011814836286E-2</v>
      </c>
      <c r="BR249" s="19">
        <f t="shared" si="276"/>
        <v>0</v>
      </c>
      <c r="BS249" s="20">
        <f t="shared" si="277"/>
        <v>0</v>
      </c>
      <c r="BT249" s="13">
        <f t="shared" si="278"/>
        <v>0</v>
      </c>
      <c r="BU249" s="20">
        <f t="shared" si="279"/>
        <v>0</v>
      </c>
      <c r="BV249" s="20">
        <f t="shared" si="280"/>
        <v>0</v>
      </c>
      <c r="BW249" s="13">
        <f t="shared" si="281"/>
        <v>0</v>
      </c>
      <c r="BX249" s="20">
        <f t="shared" si="282"/>
        <v>79.3</v>
      </c>
      <c r="BY249" s="20">
        <f t="shared" si="283"/>
        <v>555.1</v>
      </c>
      <c r="BZ249" s="13">
        <f t="shared" si="284"/>
        <v>7.4857728510936705E-4</v>
      </c>
      <c r="CA249" s="20">
        <f t="shared" si="285"/>
        <v>79.3</v>
      </c>
      <c r="CB249" s="20">
        <f t="shared" si="286"/>
        <v>555.1</v>
      </c>
      <c r="CC249" s="17">
        <f t="shared" si="287"/>
        <v>7.4857728510936705E-4</v>
      </c>
      <c r="CE249" s="2">
        <v>741540</v>
      </c>
      <c r="CF249" s="2">
        <v>163154</v>
      </c>
      <c r="CG249" s="2">
        <v>93308</v>
      </c>
      <c r="CH249" s="2">
        <v>26081</v>
      </c>
      <c r="CI249" s="2">
        <v>101713</v>
      </c>
      <c r="CJ249" s="2">
        <v>732433</v>
      </c>
      <c r="CK249" s="2">
        <v>29661</v>
      </c>
      <c r="CL249" s="2">
        <v>34976.400000000001</v>
      </c>
      <c r="CM249" s="2">
        <v>35338.199999999997</v>
      </c>
      <c r="CN249" s="2">
        <v>16476</v>
      </c>
      <c r="CO249" s="2">
        <v>21139</v>
      </c>
      <c r="CP249" s="2">
        <v>15737</v>
      </c>
      <c r="CQ249" s="2">
        <v>22119</v>
      </c>
      <c r="CR249" s="2">
        <v>48715</v>
      </c>
      <c r="CS249" s="2">
        <v>49371</v>
      </c>
      <c r="CT249" s="2">
        <v>51486</v>
      </c>
      <c r="CU249" s="2">
        <v>51630</v>
      </c>
      <c r="CV249" s="2">
        <v>755160.07000000018</v>
      </c>
      <c r="CW249" s="2">
        <v>741424.98600000003</v>
      </c>
      <c r="CX249" s="2">
        <v>701684.97600000002</v>
      </c>
      <c r="CY249" s="2">
        <v>189839.29200000002</v>
      </c>
      <c r="CZ249" s="2">
        <v>220726.106</v>
      </c>
      <c r="DA249" s="2">
        <v>214733.81200000001</v>
      </c>
      <c r="DB249" s="2">
        <v>26300.798999999999</v>
      </c>
      <c r="DC249" s="2">
        <v>23667.046999999999</v>
      </c>
      <c r="DD249" s="2">
        <v>22239.146000000001</v>
      </c>
      <c r="DE249" s="2">
        <v>31151.101799999997</v>
      </c>
      <c r="DF249" s="2">
        <v>29520.473399999999</v>
      </c>
      <c r="DG249" s="2">
        <v>27061.512600000002</v>
      </c>
      <c r="DH249" s="2">
        <v>50982.593999999997</v>
      </c>
      <c r="DI249" s="2">
        <v>45797.169000000002</v>
      </c>
      <c r="DJ249" s="2">
        <v>42936.046000000002</v>
      </c>
      <c r="DK249" s="2">
        <v>55448.809000000001</v>
      </c>
      <c r="DL249" s="2">
        <v>49965.43</v>
      </c>
      <c r="DM249" s="2">
        <v>46727.576000000001</v>
      </c>
      <c r="DN249" s="2">
        <v>0</v>
      </c>
      <c r="DO249" s="2">
        <v>0</v>
      </c>
      <c r="DP249" s="2">
        <v>79.3</v>
      </c>
    </row>
    <row r="250" spans="2:120" ht="14.25" customHeight="1" x14ac:dyDescent="0.2">
      <c r="B250" s="6">
        <v>13121</v>
      </c>
      <c r="C250" s="9" t="s">
        <v>448</v>
      </c>
      <c r="D250" s="9" t="s">
        <v>62</v>
      </c>
      <c r="E250" s="21" t="s">
        <v>460</v>
      </c>
      <c r="F250" s="9" t="s">
        <v>227</v>
      </c>
      <c r="G250" s="21">
        <v>0</v>
      </c>
      <c r="H250" s="11">
        <f t="shared" si="216"/>
        <v>693223</v>
      </c>
      <c r="I250" s="12">
        <f t="shared" si="217"/>
        <v>169260</v>
      </c>
      <c r="J250" s="14">
        <f t="shared" si="218"/>
        <v>0.2441638549211437</v>
      </c>
      <c r="K250" s="14">
        <f t="shared" si="219"/>
        <v>0.14212309747368451</v>
      </c>
      <c r="L250" s="15">
        <f t="shared" si="220"/>
        <v>0.99143924703211461</v>
      </c>
      <c r="M250" s="12">
        <f t="shared" si="221"/>
        <v>0</v>
      </c>
      <c r="N250" s="14">
        <f t="shared" si="222"/>
        <v>6.8422917828592222E-3</v>
      </c>
      <c r="O250" s="16">
        <f t="shared" si="223"/>
        <v>-5028</v>
      </c>
      <c r="P250" s="14">
        <f t="shared" si="224"/>
        <v>-0.19345902270103887</v>
      </c>
      <c r="Q250" s="12">
        <f t="shared" si="225"/>
        <v>-1618.7999999999993</v>
      </c>
      <c r="R250" s="14">
        <f t="shared" si="226"/>
        <v>-4.9745556456965878E-2</v>
      </c>
      <c r="S250" s="18">
        <f t="shared" si="227"/>
        <v>-5233</v>
      </c>
      <c r="T250" s="14">
        <f t="shared" si="228"/>
        <v>-0.34879690728520973</v>
      </c>
      <c r="U250" s="18">
        <f t="shared" si="229"/>
        <v>-5286</v>
      </c>
      <c r="V250" s="14">
        <f t="shared" si="230"/>
        <v>-0.36810584958217274</v>
      </c>
      <c r="W250" s="12">
        <f t="shared" si="231"/>
        <v>579</v>
      </c>
      <c r="X250" s="14">
        <f t="shared" si="232"/>
        <v>1.2969267986739474E-2</v>
      </c>
      <c r="Y250" s="12">
        <f t="shared" si="233"/>
        <v>388</v>
      </c>
      <c r="Z250" s="14">
        <f t="shared" si="234"/>
        <v>9.5369186903941916E-3</v>
      </c>
      <c r="AA250" s="12">
        <v>22435.427090000012</v>
      </c>
      <c r="AB250" s="26">
        <v>4.3710721545561881E-2</v>
      </c>
      <c r="AC250" s="12">
        <f t="shared" si="235"/>
        <v>0</v>
      </c>
      <c r="AD250" s="24">
        <f t="shared" si="236"/>
        <v>0</v>
      </c>
      <c r="AE250" s="11">
        <f t="shared" si="237"/>
        <v>7390.4549999999581</v>
      </c>
      <c r="AF250" s="12">
        <f t="shared" si="238"/>
        <v>-20227.524999999907</v>
      </c>
      <c r="AG250" s="12">
        <f t="shared" si="239"/>
        <v>-64422.64599999995</v>
      </c>
      <c r="AH250" s="14">
        <f t="shared" si="240"/>
        <v>1.0661006631343728E-2</v>
      </c>
      <c r="AI250" s="14">
        <f t="shared" si="241"/>
        <v>-2.9178958286150247E-2</v>
      </c>
      <c r="AJ250" s="14">
        <f t="shared" si="242"/>
        <v>-9.2932066593289564E-2</v>
      </c>
      <c r="AK250" s="14">
        <f t="shared" si="243"/>
        <v>0.25639584383945357</v>
      </c>
      <c r="AL250" s="14">
        <f t="shared" si="244"/>
        <v>0.28964380332572071</v>
      </c>
      <c r="AM250" s="14">
        <f t="shared" si="245"/>
        <v>0.30755178137192968</v>
      </c>
      <c r="AN250" s="18">
        <f t="shared" si="246"/>
        <v>10374.378000000026</v>
      </c>
      <c r="AO250" s="18">
        <f t="shared" si="247"/>
        <v>25668.969000000012</v>
      </c>
      <c r="AP250" s="18">
        <f t="shared" si="248"/>
        <v>24128.668999999994</v>
      </c>
      <c r="AQ250" s="14">
        <f t="shared" si="249"/>
        <v>6.1292555831265583E-2</v>
      </c>
      <c r="AR250" s="14">
        <f t="shared" si="250"/>
        <v>0.15165407656859275</v>
      </c>
      <c r="AS250" s="14">
        <f t="shared" si="251"/>
        <v>0.1425538756941982</v>
      </c>
      <c r="AT250" s="12">
        <f t="shared" si="252"/>
        <v>2277.0030000000006</v>
      </c>
      <c r="AU250" s="12">
        <f t="shared" si="253"/>
        <v>-2475.6160000000018</v>
      </c>
      <c r="AV250" s="12">
        <f t="shared" si="254"/>
        <v>-3424.2989999999991</v>
      </c>
      <c r="AW250" s="14">
        <f t="shared" si="255"/>
        <v>0.10862527430588687</v>
      </c>
      <c r="AX250" s="14">
        <f t="shared" si="256"/>
        <v>-0.11810018128041222</v>
      </c>
      <c r="AY250" s="14">
        <f t="shared" si="257"/>
        <v>-0.16335745634958487</v>
      </c>
      <c r="AZ250" s="12">
        <f t="shared" si="258"/>
        <v>-6493.4897999999994</v>
      </c>
      <c r="BA250" s="12">
        <f t="shared" si="259"/>
        <v>-7743.3941999999988</v>
      </c>
      <c r="BB250" s="12">
        <f t="shared" si="260"/>
        <v>-10660.829999999998</v>
      </c>
      <c r="BC250" s="14">
        <f t="shared" si="261"/>
        <v>-0.20999035663005938</v>
      </c>
      <c r="BD250" s="14">
        <f t="shared" si="262"/>
        <v>-0.25041051263145642</v>
      </c>
      <c r="BE250" s="14">
        <f t="shared" si="263"/>
        <v>-0.34475629632504168</v>
      </c>
      <c r="BF250" s="12">
        <f t="shared" si="264"/>
        <v>9780.148000000001</v>
      </c>
      <c r="BG250" s="12">
        <f t="shared" si="265"/>
        <v>-1466.6689999999944</v>
      </c>
      <c r="BH250" s="12">
        <f t="shared" si="266"/>
        <v>-2113.8329999999987</v>
      </c>
      <c r="BI250" s="14">
        <f t="shared" si="267"/>
        <v>0.21626490944873189</v>
      </c>
      <c r="BJ250" s="14">
        <f t="shared" si="268"/>
        <v>-3.2431926232226793E-2</v>
      </c>
      <c r="BK250" s="14">
        <f t="shared" si="269"/>
        <v>-4.674243194834482E-2</v>
      </c>
      <c r="BL250" s="12">
        <f t="shared" si="270"/>
        <v>9760.9089999999997</v>
      </c>
      <c r="BM250" s="12">
        <f t="shared" si="271"/>
        <v>-281.48600000000442</v>
      </c>
      <c r="BN250" s="12">
        <f t="shared" si="272"/>
        <v>-1013.5910000000003</v>
      </c>
      <c r="BO250" s="14">
        <f t="shared" si="273"/>
        <v>0.23765360829762372</v>
      </c>
      <c r="BP250" s="14">
        <f t="shared" si="274"/>
        <v>-6.8534768211921948E-3</v>
      </c>
      <c r="BQ250" s="24">
        <f t="shared" si="275"/>
        <v>-2.4678394039735152E-2</v>
      </c>
      <c r="BR250" s="19">
        <f t="shared" si="276"/>
        <v>0</v>
      </c>
      <c r="BS250" s="20">
        <f t="shared" si="277"/>
        <v>0</v>
      </c>
      <c r="BT250" s="13">
        <f t="shared" si="278"/>
        <v>0</v>
      </c>
      <c r="BU250" s="20">
        <f t="shared" si="279"/>
        <v>0</v>
      </c>
      <c r="BV250" s="20">
        <f t="shared" si="280"/>
        <v>0</v>
      </c>
      <c r="BW250" s="13">
        <f t="shared" si="281"/>
        <v>0</v>
      </c>
      <c r="BX250" s="20">
        <f t="shared" si="282"/>
        <v>186</v>
      </c>
      <c r="BY250" s="20">
        <f t="shared" si="283"/>
        <v>1302</v>
      </c>
      <c r="BZ250" s="13">
        <f t="shared" si="284"/>
        <v>1.8781834993934132E-3</v>
      </c>
      <c r="CA250" s="20">
        <f t="shared" si="285"/>
        <v>186</v>
      </c>
      <c r="CB250" s="20">
        <f t="shared" si="286"/>
        <v>1302</v>
      </c>
      <c r="CC250" s="17">
        <f t="shared" si="287"/>
        <v>1.8781834993934132E-3</v>
      </c>
      <c r="CE250" s="2">
        <v>693223</v>
      </c>
      <c r="CF250" s="2">
        <v>169260</v>
      </c>
      <c r="CG250" s="2">
        <v>98523</v>
      </c>
      <c r="CH250" s="2">
        <v>20962</v>
      </c>
      <c r="CI250" s="2">
        <v>84572</v>
      </c>
      <c r="CJ250" s="2">
        <v>688512</v>
      </c>
      <c r="CK250" s="2">
        <v>25990</v>
      </c>
      <c r="CL250" s="2">
        <v>32541.599999999999</v>
      </c>
      <c r="CM250" s="2">
        <v>30922.799999999999</v>
      </c>
      <c r="CN250" s="2">
        <v>15003</v>
      </c>
      <c r="CO250" s="2">
        <v>20236</v>
      </c>
      <c r="CP250" s="2">
        <v>14360</v>
      </c>
      <c r="CQ250" s="2">
        <v>19646</v>
      </c>
      <c r="CR250" s="2">
        <v>44644</v>
      </c>
      <c r="CS250" s="2">
        <v>45223</v>
      </c>
      <c r="CT250" s="2">
        <v>40684</v>
      </c>
      <c r="CU250" s="2">
        <v>41072</v>
      </c>
      <c r="CV250" s="2">
        <v>700613.45499999996</v>
      </c>
      <c r="CW250" s="2">
        <v>672995.47500000009</v>
      </c>
      <c r="CX250" s="2">
        <v>628800.35400000005</v>
      </c>
      <c r="CY250" s="2">
        <v>179634.37800000003</v>
      </c>
      <c r="CZ250" s="2">
        <v>194928.96900000001</v>
      </c>
      <c r="DA250" s="2">
        <v>193388.66899999999</v>
      </c>
      <c r="DB250" s="2">
        <v>23239.003000000001</v>
      </c>
      <c r="DC250" s="2">
        <v>18486.383999999998</v>
      </c>
      <c r="DD250" s="2">
        <v>17537.701000000001</v>
      </c>
      <c r="DE250" s="2">
        <v>24429.3102</v>
      </c>
      <c r="DF250" s="2">
        <v>23179.4058</v>
      </c>
      <c r="DG250" s="2">
        <v>20261.97</v>
      </c>
      <c r="DH250" s="2">
        <v>55003.148000000001</v>
      </c>
      <c r="DI250" s="2">
        <v>43756.331000000006</v>
      </c>
      <c r="DJ250" s="2">
        <v>43109.167000000001</v>
      </c>
      <c r="DK250" s="2">
        <v>50832.909</v>
      </c>
      <c r="DL250" s="2">
        <v>40790.513999999996</v>
      </c>
      <c r="DM250" s="2">
        <v>40058.409</v>
      </c>
      <c r="DN250" s="2">
        <v>0</v>
      </c>
      <c r="DO250" s="2">
        <v>0</v>
      </c>
      <c r="DP250" s="2">
        <v>186</v>
      </c>
    </row>
    <row r="251" spans="2:120" ht="14.25" customHeight="1" x14ac:dyDescent="0.2">
      <c r="B251" s="6">
        <v>13122</v>
      </c>
      <c r="C251" s="9" t="s">
        <v>448</v>
      </c>
      <c r="D251" s="9" t="s">
        <v>62</v>
      </c>
      <c r="E251" s="21" t="s">
        <v>460</v>
      </c>
      <c r="F251" s="9" t="s">
        <v>228</v>
      </c>
      <c r="G251" s="21">
        <v>0</v>
      </c>
      <c r="H251" s="11">
        <f t="shared" si="216"/>
        <v>467000</v>
      </c>
      <c r="I251" s="12">
        <f t="shared" si="217"/>
        <v>113390</v>
      </c>
      <c r="J251" s="14">
        <f t="shared" si="218"/>
        <v>0.24280513918629551</v>
      </c>
      <c r="K251" s="14">
        <f t="shared" si="219"/>
        <v>0.13789935760171307</v>
      </c>
      <c r="L251" s="15">
        <f t="shared" si="220"/>
        <v>1.06125127354988</v>
      </c>
      <c r="M251" s="12">
        <f t="shared" si="221"/>
        <v>0</v>
      </c>
      <c r="N251" s="14">
        <f t="shared" si="222"/>
        <v>9.5310976651079571E-3</v>
      </c>
      <c r="O251" s="16">
        <f t="shared" si="223"/>
        <v>-2916</v>
      </c>
      <c r="P251" s="14">
        <f t="shared" si="224"/>
        <v>-0.15951859956236325</v>
      </c>
      <c r="Q251" s="12">
        <f t="shared" si="225"/>
        <v>-168.00000000000364</v>
      </c>
      <c r="R251" s="14">
        <f t="shared" si="226"/>
        <v>-7.8411604917529854E-3</v>
      </c>
      <c r="S251" s="18">
        <f t="shared" si="227"/>
        <v>-3981</v>
      </c>
      <c r="T251" s="14">
        <f t="shared" si="228"/>
        <v>-0.40457317073170729</v>
      </c>
      <c r="U251" s="18">
        <f t="shared" si="229"/>
        <v>-4040</v>
      </c>
      <c r="V251" s="14">
        <f t="shared" si="230"/>
        <v>-0.43370907139023074</v>
      </c>
      <c r="W251" s="12">
        <f t="shared" si="231"/>
        <v>513</v>
      </c>
      <c r="X251" s="14">
        <f t="shared" si="232"/>
        <v>1.7141711497978385E-2</v>
      </c>
      <c r="Y251" s="12">
        <f t="shared" si="233"/>
        <v>483</v>
      </c>
      <c r="Z251" s="14">
        <f t="shared" si="234"/>
        <v>1.726726726726735E-2</v>
      </c>
      <c r="AA251" s="12">
        <v>15275.618170000031</v>
      </c>
      <c r="AB251" s="26">
        <v>4.4118789168499095E-2</v>
      </c>
      <c r="AC251" s="12">
        <f t="shared" si="235"/>
        <v>0</v>
      </c>
      <c r="AD251" s="24">
        <f t="shared" si="236"/>
        <v>0</v>
      </c>
      <c r="AE251" s="11">
        <f t="shared" si="237"/>
        <v>9140.5659999999916</v>
      </c>
      <c r="AF251" s="12">
        <f t="shared" si="238"/>
        <v>8715.3829999999725</v>
      </c>
      <c r="AG251" s="12">
        <f t="shared" si="239"/>
        <v>-1271.7380000000121</v>
      </c>
      <c r="AH251" s="14">
        <f t="shared" si="240"/>
        <v>1.9572946466809293E-2</v>
      </c>
      <c r="AI251" s="14">
        <f t="shared" si="241"/>
        <v>1.8662490364025563E-2</v>
      </c>
      <c r="AJ251" s="14">
        <f t="shared" si="242"/>
        <v>-2.7232077087794293E-3</v>
      </c>
      <c r="AK251" s="14">
        <f t="shared" si="243"/>
        <v>0.25448471449920529</v>
      </c>
      <c r="AL251" s="14">
        <f t="shared" si="244"/>
        <v>0.27492709227777906</v>
      </c>
      <c r="AM251" s="14">
        <f t="shared" si="245"/>
        <v>0.27802534130943507</v>
      </c>
      <c r="AN251" s="18">
        <f t="shared" si="246"/>
        <v>7780.4960000000137</v>
      </c>
      <c r="AO251" s="18">
        <f t="shared" si="247"/>
        <v>17397.046999999991</v>
      </c>
      <c r="AP251" s="18">
        <f t="shared" si="248"/>
        <v>16094.259000000005</v>
      </c>
      <c r="AQ251" s="14">
        <f t="shared" si="249"/>
        <v>6.8617126730752487E-2</v>
      </c>
      <c r="AR251" s="14">
        <f t="shared" si="250"/>
        <v>0.15342664256107241</v>
      </c>
      <c r="AS251" s="14">
        <f t="shared" si="251"/>
        <v>0.1419371990475351</v>
      </c>
      <c r="AT251" s="12">
        <f t="shared" si="252"/>
        <v>1774.9680000000008</v>
      </c>
      <c r="AU251" s="12">
        <f t="shared" si="253"/>
        <v>185.23400000000038</v>
      </c>
      <c r="AV251" s="12">
        <f t="shared" si="254"/>
        <v>335.53299999999945</v>
      </c>
      <c r="AW251" s="14">
        <f t="shared" si="255"/>
        <v>0.11552772715438686</v>
      </c>
      <c r="AX251" s="14">
        <f t="shared" si="256"/>
        <v>1.2056365529810043E-2</v>
      </c>
      <c r="AY251" s="14">
        <f t="shared" si="257"/>
        <v>2.1838909138245155E-2</v>
      </c>
      <c r="AZ251" s="12">
        <f t="shared" si="258"/>
        <v>-3285.2129999999997</v>
      </c>
      <c r="BA251" s="12">
        <f t="shared" si="259"/>
        <v>-2679.0767999999989</v>
      </c>
      <c r="BB251" s="12">
        <f t="shared" si="260"/>
        <v>-3606.2880000000005</v>
      </c>
      <c r="BC251" s="14">
        <f t="shared" si="261"/>
        <v>-0.15454444099466536</v>
      </c>
      <c r="BD251" s="14">
        <f t="shared" si="262"/>
        <v>-0.12603031414942556</v>
      </c>
      <c r="BE251" s="14">
        <f t="shared" si="263"/>
        <v>-0.16964859296056911</v>
      </c>
      <c r="BF251" s="12">
        <f t="shared" si="264"/>
        <v>4672.9680000000008</v>
      </c>
      <c r="BG251" s="12">
        <f t="shared" si="265"/>
        <v>714.125</v>
      </c>
      <c r="BH251" s="12">
        <f t="shared" si="266"/>
        <v>1278.4110000000001</v>
      </c>
      <c r="BI251" s="14">
        <f t="shared" si="267"/>
        <v>0.15351406044678062</v>
      </c>
      <c r="BJ251" s="14">
        <f t="shared" si="268"/>
        <v>2.3460085413929077E-2</v>
      </c>
      <c r="BK251" s="14">
        <f t="shared" si="269"/>
        <v>4.1997733245729307E-2</v>
      </c>
      <c r="BL251" s="12">
        <f t="shared" si="270"/>
        <v>6142.1270000000004</v>
      </c>
      <c r="BM251" s="12">
        <f t="shared" si="271"/>
        <v>3219.038999999997</v>
      </c>
      <c r="BN251" s="12">
        <f t="shared" si="272"/>
        <v>4204.122000000003</v>
      </c>
      <c r="BO251" s="14">
        <f t="shared" si="273"/>
        <v>0.21585405025478832</v>
      </c>
      <c r="BP251" s="14">
        <f t="shared" si="274"/>
        <v>0.1131273589878754</v>
      </c>
      <c r="BQ251" s="24">
        <f t="shared" si="275"/>
        <v>0.14774633632050627</v>
      </c>
      <c r="BR251" s="19">
        <f t="shared" si="276"/>
        <v>0</v>
      </c>
      <c r="BS251" s="20">
        <f t="shared" si="277"/>
        <v>0</v>
      </c>
      <c r="BT251" s="13">
        <f t="shared" si="278"/>
        <v>0</v>
      </c>
      <c r="BU251" s="20">
        <f t="shared" si="279"/>
        <v>0</v>
      </c>
      <c r="BV251" s="20">
        <f t="shared" si="280"/>
        <v>0</v>
      </c>
      <c r="BW251" s="13">
        <f t="shared" si="281"/>
        <v>0</v>
      </c>
      <c r="BX251" s="20">
        <f t="shared" si="282"/>
        <v>0</v>
      </c>
      <c r="BY251" s="20">
        <f t="shared" si="283"/>
        <v>0</v>
      </c>
      <c r="BZ251" s="13">
        <f t="shared" si="284"/>
        <v>0</v>
      </c>
      <c r="CA251" s="20">
        <f t="shared" si="285"/>
        <v>0</v>
      </c>
      <c r="CB251" s="20">
        <f t="shared" si="286"/>
        <v>0</v>
      </c>
      <c r="CC251" s="17">
        <f t="shared" si="287"/>
        <v>0</v>
      </c>
      <c r="CE251" s="2">
        <v>467000</v>
      </c>
      <c r="CF251" s="2">
        <v>113390</v>
      </c>
      <c r="CG251" s="2">
        <v>64399</v>
      </c>
      <c r="CH251" s="2">
        <v>15364</v>
      </c>
      <c r="CI251" s="2">
        <v>57909</v>
      </c>
      <c r="CJ251" s="2">
        <v>462591</v>
      </c>
      <c r="CK251" s="2">
        <v>18280</v>
      </c>
      <c r="CL251" s="2">
        <v>21425.4</v>
      </c>
      <c r="CM251" s="2">
        <v>21257.399999999998</v>
      </c>
      <c r="CN251" s="2">
        <v>9840</v>
      </c>
      <c r="CO251" s="2">
        <v>13821</v>
      </c>
      <c r="CP251" s="2">
        <v>9315</v>
      </c>
      <c r="CQ251" s="2">
        <v>13355</v>
      </c>
      <c r="CR251" s="2">
        <v>29927</v>
      </c>
      <c r="CS251" s="2">
        <v>30440</v>
      </c>
      <c r="CT251" s="2">
        <v>27972</v>
      </c>
      <c r="CU251" s="2">
        <v>28455</v>
      </c>
      <c r="CV251" s="2">
        <v>476140.56599999999</v>
      </c>
      <c r="CW251" s="2">
        <v>475715.38299999997</v>
      </c>
      <c r="CX251" s="2">
        <v>465728.26199999999</v>
      </c>
      <c r="CY251" s="2">
        <v>121170.49600000001</v>
      </c>
      <c r="CZ251" s="2">
        <v>130787.04699999999</v>
      </c>
      <c r="DA251" s="2">
        <v>129484.25900000001</v>
      </c>
      <c r="DB251" s="2">
        <v>17138.968000000001</v>
      </c>
      <c r="DC251" s="2">
        <v>15549.234</v>
      </c>
      <c r="DD251" s="2">
        <v>15699.532999999999</v>
      </c>
      <c r="DE251" s="2">
        <v>17972.186999999998</v>
      </c>
      <c r="DF251" s="2">
        <v>18578.323199999999</v>
      </c>
      <c r="DG251" s="2">
        <v>17651.111999999997</v>
      </c>
      <c r="DH251" s="2">
        <v>35112.968000000001</v>
      </c>
      <c r="DI251" s="2">
        <v>31154.125</v>
      </c>
      <c r="DJ251" s="2">
        <v>31718.411</v>
      </c>
      <c r="DK251" s="2">
        <v>34597.127</v>
      </c>
      <c r="DL251" s="2">
        <v>31674.038999999997</v>
      </c>
      <c r="DM251" s="2">
        <v>32659.122000000003</v>
      </c>
      <c r="DN251" s="2">
        <v>0</v>
      </c>
      <c r="DO251" s="2">
        <v>0</v>
      </c>
      <c r="DP251" s="2">
        <v>0</v>
      </c>
    </row>
    <row r="252" spans="2:120" ht="14.25" customHeight="1" x14ac:dyDescent="0.2">
      <c r="B252" s="6">
        <v>13123</v>
      </c>
      <c r="C252" s="9" t="s">
        <v>448</v>
      </c>
      <c r="D252" s="9" t="s">
        <v>62</v>
      </c>
      <c r="E252" s="21" t="s">
        <v>460</v>
      </c>
      <c r="F252" s="9" t="s">
        <v>229</v>
      </c>
      <c r="G252" s="21">
        <v>0</v>
      </c>
      <c r="H252" s="11">
        <f t="shared" si="216"/>
        <v>689961</v>
      </c>
      <c r="I252" s="12">
        <f t="shared" si="217"/>
        <v>146900</v>
      </c>
      <c r="J252" s="14">
        <f t="shared" si="218"/>
        <v>0.21291058480116992</v>
      </c>
      <c r="K252" s="14">
        <f t="shared" si="219"/>
        <v>0.12083581535767964</v>
      </c>
      <c r="L252" s="15">
        <f t="shared" si="220"/>
        <v>1.1069578819303632</v>
      </c>
      <c r="M252" s="12">
        <f t="shared" si="221"/>
        <v>0</v>
      </c>
      <c r="N252" s="14">
        <f t="shared" si="222"/>
        <v>-1.1561091126325307E-2</v>
      </c>
      <c r="O252" s="16">
        <f t="shared" si="223"/>
        <v>-6134</v>
      </c>
      <c r="P252" s="14">
        <f t="shared" si="224"/>
        <v>-0.20434406023052831</v>
      </c>
      <c r="Q252" s="12">
        <f t="shared" si="225"/>
        <v>-1974.5999999999985</v>
      </c>
      <c r="R252" s="14">
        <f t="shared" si="226"/>
        <v>-5.4354468429484548E-2</v>
      </c>
      <c r="S252" s="18">
        <f t="shared" si="227"/>
        <v>-4593</v>
      </c>
      <c r="T252" s="14">
        <f t="shared" si="228"/>
        <v>-0.27057437407952878</v>
      </c>
      <c r="U252" s="18">
        <f t="shared" si="229"/>
        <v>-3840</v>
      </c>
      <c r="V252" s="14">
        <f t="shared" si="230"/>
        <v>-0.22943179781322809</v>
      </c>
      <c r="W252" s="12">
        <f t="shared" si="231"/>
        <v>-1163</v>
      </c>
      <c r="X252" s="14">
        <f t="shared" si="232"/>
        <v>-2.4518278028418439E-2</v>
      </c>
      <c r="Y252" s="12">
        <f t="shared" si="233"/>
        <v>-1309</v>
      </c>
      <c r="Z252" s="14">
        <f t="shared" si="234"/>
        <v>-2.9941900361407203E-2</v>
      </c>
      <c r="AA252" s="12">
        <v>2145.0996000000741</v>
      </c>
      <c r="AB252" s="26">
        <v>3.9218733259567262E-3</v>
      </c>
      <c r="AC252" s="12">
        <f t="shared" si="235"/>
        <v>0</v>
      </c>
      <c r="AD252" s="24">
        <f t="shared" si="236"/>
        <v>0</v>
      </c>
      <c r="AE252" s="11">
        <f t="shared" si="237"/>
        <v>-24321.707000000053</v>
      </c>
      <c r="AF252" s="12">
        <f t="shared" si="238"/>
        <v>-117351.69700000004</v>
      </c>
      <c r="AG252" s="12">
        <f t="shared" si="239"/>
        <v>-210870.61300000001</v>
      </c>
      <c r="AH252" s="14">
        <f t="shared" si="240"/>
        <v>-3.5250843163599166E-2</v>
      </c>
      <c r="AI252" s="14">
        <f t="shared" si="241"/>
        <v>-0.17008453666221723</v>
      </c>
      <c r="AJ252" s="14">
        <f t="shared" si="242"/>
        <v>-0.30562685861954519</v>
      </c>
      <c r="AK252" s="14">
        <f t="shared" si="243"/>
        <v>0.24686287863117479</v>
      </c>
      <c r="AL252" s="14">
        <f t="shared" si="244"/>
        <v>0.31750114265957013</v>
      </c>
      <c r="AM252" s="14">
        <f t="shared" si="245"/>
        <v>0.33215581092425467</v>
      </c>
      <c r="AN252" s="18">
        <f t="shared" si="246"/>
        <v>17421.631999999983</v>
      </c>
      <c r="AO252" s="18">
        <f t="shared" si="247"/>
        <v>34904.108000000007</v>
      </c>
      <c r="AP252" s="18">
        <f t="shared" si="248"/>
        <v>12232.655999999988</v>
      </c>
      <c r="AQ252" s="14">
        <f t="shared" si="249"/>
        <v>0.11859518039482619</v>
      </c>
      <c r="AR252" s="14">
        <f t="shared" si="250"/>
        <v>0.23760454731109593</v>
      </c>
      <c r="AS252" s="14">
        <f t="shared" si="251"/>
        <v>8.3271994554118267E-2</v>
      </c>
      <c r="AT252" s="12">
        <f t="shared" si="252"/>
        <v>-726.83299999999872</v>
      </c>
      <c r="AU252" s="12">
        <f t="shared" si="253"/>
        <v>-7315.7789999999986</v>
      </c>
      <c r="AV252" s="12">
        <f t="shared" si="254"/>
        <v>-10177.989</v>
      </c>
      <c r="AW252" s="14">
        <f t="shared" si="255"/>
        <v>-3.0431795344163404E-2</v>
      </c>
      <c r="AX252" s="14">
        <f t="shared" si="256"/>
        <v>-0.30630459721989611</v>
      </c>
      <c r="AY252" s="14">
        <f t="shared" si="257"/>
        <v>-0.42614256405962148</v>
      </c>
      <c r="AZ252" s="12">
        <f t="shared" si="258"/>
        <v>-8316.5730000000003</v>
      </c>
      <c r="BA252" s="12">
        <f t="shared" si="259"/>
        <v>-13474.888800000001</v>
      </c>
      <c r="BB252" s="12">
        <f t="shared" si="260"/>
        <v>-17964.015599999999</v>
      </c>
      <c r="BC252" s="14">
        <f t="shared" si="261"/>
        <v>-0.24208737948861259</v>
      </c>
      <c r="BD252" s="14">
        <f t="shared" si="262"/>
        <v>-0.3922409529132318</v>
      </c>
      <c r="BE252" s="14">
        <f t="shared" si="263"/>
        <v>-0.52291508313539192</v>
      </c>
      <c r="BF252" s="12">
        <f t="shared" si="264"/>
        <v>1722.8929999999964</v>
      </c>
      <c r="BG252" s="12">
        <f t="shared" si="265"/>
        <v>-10323.573000000004</v>
      </c>
      <c r="BH252" s="12">
        <f t="shared" si="266"/>
        <v>-16078.745999999999</v>
      </c>
      <c r="BI252" s="14">
        <f t="shared" si="267"/>
        <v>3.723483391325022E-2</v>
      </c>
      <c r="BJ252" s="14">
        <f t="shared" si="268"/>
        <v>-0.2231110846966784</v>
      </c>
      <c r="BK252" s="14">
        <f t="shared" si="269"/>
        <v>-0.34749078256359278</v>
      </c>
      <c r="BL252" s="12">
        <f t="shared" si="270"/>
        <v>1925.601999999999</v>
      </c>
      <c r="BM252" s="12">
        <f t="shared" si="271"/>
        <v>-10166.636999999999</v>
      </c>
      <c r="BN252" s="12">
        <f t="shared" si="272"/>
        <v>-15434.986000000001</v>
      </c>
      <c r="BO252" s="14">
        <f t="shared" si="273"/>
        <v>4.5405503548775039E-2</v>
      </c>
      <c r="BP252" s="14">
        <f t="shared" si="274"/>
        <v>-0.23972828880662123</v>
      </c>
      <c r="BQ252" s="24">
        <f t="shared" si="275"/>
        <v>-0.36395543398806862</v>
      </c>
      <c r="BR252" s="19">
        <f t="shared" si="276"/>
        <v>200.6</v>
      </c>
      <c r="BS252" s="20">
        <f t="shared" si="277"/>
        <v>1404.2</v>
      </c>
      <c r="BT252" s="13">
        <f t="shared" si="278"/>
        <v>2.0351874961048524E-3</v>
      </c>
      <c r="BU252" s="20">
        <f t="shared" si="279"/>
        <v>0</v>
      </c>
      <c r="BV252" s="20">
        <f t="shared" si="280"/>
        <v>0</v>
      </c>
      <c r="BW252" s="13">
        <f t="shared" si="281"/>
        <v>0</v>
      </c>
      <c r="BX252" s="20">
        <f t="shared" si="282"/>
        <v>508.6</v>
      </c>
      <c r="BY252" s="20">
        <f t="shared" si="283"/>
        <v>3560.2000000000003</v>
      </c>
      <c r="BZ252" s="13">
        <f t="shared" si="284"/>
        <v>5.160001797203031E-3</v>
      </c>
      <c r="CA252" s="20">
        <f t="shared" si="285"/>
        <v>508.6</v>
      </c>
      <c r="CB252" s="20">
        <f t="shared" si="286"/>
        <v>3560.2000000000003</v>
      </c>
      <c r="CC252" s="17">
        <f t="shared" si="287"/>
        <v>5.160001797203031E-3</v>
      </c>
      <c r="CE252" s="2">
        <v>689961</v>
      </c>
      <c r="CF252" s="2">
        <v>146900</v>
      </c>
      <c r="CG252" s="2">
        <v>83372</v>
      </c>
      <c r="CH252" s="2">
        <v>23884</v>
      </c>
      <c r="CI252" s="2">
        <v>86305</v>
      </c>
      <c r="CJ252" s="2">
        <v>698031</v>
      </c>
      <c r="CK252" s="2">
        <v>30018</v>
      </c>
      <c r="CL252" s="2">
        <v>36328.199999999997</v>
      </c>
      <c r="CM252" s="2">
        <v>34353.599999999999</v>
      </c>
      <c r="CN252" s="2">
        <v>16975</v>
      </c>
      <c r="CO252" s="2">
        <v>21568</v>
      </c>
      <c r="CP252" s="2">
        <v>16737</v>
      </c>
      <c r="CQ252" s="2">
        <v>20577</v>
      </c>
      <c r="CR252" s="2">
        <v>47434</v>
      </c>
      <c r="CS252" s="2">
        <v>46271</v>
      </c>
      <c r="CT252" s="2">
        <v>43718</v>
      </c>
      <c r="CU252" s="2">
        <v>42409</v>
      </c>
      <c r="CV252" s="2">
        <v>665639.29299999995</v>
      </c>
      <c r="CW252" s="2">
        <v>572609.30299999996</v>
      </c>
      <c r="CX252" s="2">
        <v>479090.38699999999</v>
      </c>
      <c r="CY252" s="2">
        <v>164321.63199999998</v>
      </c>
      <c r="CZ252" s="2">
        <v>181804.10800000001</v>
      </c>
      <c r="DA252" s="2">
        <v>159132.65599999999</v>
      </c>
      <c r="DB252" s="2">
        <v>23157.167000000001</v>
      </c>
      <c r="DC252" s="2">
        <v>16568.221000000001</v>
      </c>
      <c r="DD252" s="2">
        <v>13706.011</v>
      </c>
      <c r="DE252" s="2">
        <v>26037.026999999998</v>
      </c>
      <c r="DF252" s="2">
        <v>20878.711199999998</v>
      </c>
      <c r="DG252" s="2">
        <v>16389.5844</v>
      </c>
      <c r="DH252" s="2">
        <v>47993.892999999996</v>
      </c>
      <c r="DI252" s="2">
        <v>35947.426999999996</v>
      </c>
      <c r="DJ252" s="2">
        <v>30192.254000000001</v>
      </c>
      <c r="DK252" s="2">
        <v>44334.601999999999</v>
      </c>
      <c r="DL252" s="2">
        <v>32242.363000000001</v>
      </c>
      <c r="DM252" s="2">
        <v>26974.013999999999</v>
      </c>
      <c r="DN252" s="2">
        <v>200.6</v>
      </c>
      <c r="DO252" s="2">
        <v>0</v>
      </c>
      <c r="DP252" s="2">
        <v>508.6</v>
      </c>
    </row>
    <row r="253" spans="2:120" ht="14.25" customHeight="1" x14ac:dyDescent="0.2">
      <c r="B253" s="6">
        <v>13201</v>
      </c>
      <c r="C253" s="9" t="s">
        <v>448</v>
      </c>
      <c r="D253" s="9" t="s">
        <v>62</v>
      </c>
      <c r="E253" s="21" t="s">
        <v>458</v>
      </c>
      <c r="F253" s="9" t="s">
        <v>230</v>
      </c>
      <c r="G253" s="21">
        <v>0</v>
      </c>
      <c r="H253" s="11">
        <f t="shared" si="216"/>
        <v>560692</v>
      </c>
      <c r="I253" s="12">
        <f t="shared" si="217"/>
        <v>155773</v>
      </c>
      <c r="J253" s="14">
        <f t="shared" si="218"/>
        <v>0.27782276187282856</v>
      </c>
      <c r="K253" s="14">
        <f t="shared" si="219"/>
        <v>0.15739835774364536</v>
      </c>
      <c r="L253" s="15">
        <f t="shared" si="220"/>
        <v>1.0804125148073305</v>
      </c>
      <c r="M253" s="12">
        <f t="shared" si="221"/>
        <v>0</v>
      </c>
      <c r="N253" s="14">
        <f t="shared" si="222"/>
        <v>-3.143334637129791E-3</v>
      </c>
      <c r="O253" s="16">
        <f t="shared" si="223"/>
        <v>-3521</v>
      </c>
      <c r="P253" s="14">
        <f t="shared" si="224"/>
        <v>-0.18506254598969829</v>
      </c>
      <c r="Q253" s="12">
        <f t="shared" si="225"/>
        <v>-2101.7999999999993</v>
      </c>
      <c r="R253" s="14">
        <f t="shared" si="226"/>
        <v>-7.4506550961374818E-2</v>
      </c>
      <c r="S253" s="18">
        <f t="shared" si="227"/>
        <v>-4628</v>
      </c>
      <c r="T253" s="14">
        <f t="shared" si="228"/>
        <v>-0.31676933607118407</v>
      </c>
      <c r="U253" s="18">
        <f t="shared" si="229"/>
        <v>-3285</v>
      </c>
      <c r="V253" s="14">
        <f t="shared" si="230"/>
        <v>-0.23831979106210088</v>
      </c>
      <c r="W253" s="12">
        <f t="shared" si="231"/>
        <v>-475</v>
      </c>
      <c r="X253" s="14">
        <f t="shared" si="232"/>
        <v>-1.5608569926393256E-2</v>
      </c>
      <c r="Y253" s="12">
        <f t="shared" si="233"/>
        <v>-22</v>
      </c>
      <c r="Z253" s="14">
        <f t="shared" si="234"/>
        <v>-8.2740983113316346E-4</v>
      </c>
      <c r="AA253" s="12">
        <v>9896.6882500000065</v>
      </c>
      <c r="AB253" s="26">
        <v>2.4135361202688443E-2</v>
      </c>
      <c r="AC253" s="12">
        <f t="shared" si="235"/>
        <v>0</v>
      </c>
      <c r="AD253" s="24">
        <f t="shared" si="236"/>
        <v>0</v>
      </c>
      <c r="AE253" s="11">
        <f t="shared" si="237"/>
        <v>-17436.679000000004</v>
      </c>
      <c r="AF253" s="12">
        <f t="shared" si="238"/>
        <v>-93875.917999999947</v>
      </c>
      <c r="AG253" s="12">
        <f t="shared" si="239"/>
        <v>-172199.22099999996</v>
      </c>
      <c r="AH253" s="14">
        <f t="shared" si="240"/>
        <v>-3.109849792756092E-2</v>
      </c>
      <c r="AI253" s="14">
        <f t="shared" si="241"/>
        <v>-0.1674286738530244</v>
      </c>
      <c r="AJ253" s="14">
        <f t="shared" si="242"/>
        <v>-0.30711909747240906</v>
      </c>
      <c r="AK253" s="14">
        <f t="shared" si="243"/>
        <v>0.31438204357689115</v>
      </c>
      <c r="AL253" s="14">
        <f t="shared" si="244"/>
        <v>0.39189545959130001</v>
      </c>
      <c r="AM253" s="14">
        <f t="shared" si="245"/>
        <v>0.40431323950039227</v>
      </c>
      <c r="AN253" s="18">
        <f t="shared" si="246"/>
        <v>15016.717999999993</v>
      </c>
      <c r="AO253" s="18">
        <f t="shared" si="247"/>
        <v>27170.103000000003</v>
      </c>
      <c r="AP253" s="18">
        <f t="shared" si="248"/>
        <v>1299.7739999999758</v>
      </c>
      <c r="AQ253" s="14">
        <f t="shared" si="249"/>
        <v>9.6401289055227712E-2</v>
      </c>
      <c r="AR253" s="14">
        <f t="shared" si="250"/>
        <v>0.17442113203186693</v>
      </c>
      <c r="AS253" s="14">
        <f t="shared" si="251"/>
        <v>8.3440262433154277E-3</v>
      </c>
      <c r="AT253" s="12">
        <f t="shared" si="252"/>
        <v>-638.10499999999956</v>
      </c>
      <c r="AU253" s="12">
        <f t="shared" si="253"/>
        <v>-4948.8499999999985</v>
      </c>
      <c r="AV253" s="12">
        <f t="shared" si="254"/>
        <v>-6826.6100000000006</v>
      </c>
      <c r="AW253" s="14">
        <f t="shared" si="255"/>
        <v>-4.1154788777813534E-2</v>
      </c>
      <c r="AX253" s="14">
        <f t="shared" si="256"/>
        <v>-0.31917768461786511</v>
      </c>
      <c r="AY253" s="14">
        <f t="shared" si="257"/>
        <v>-0.44028442437923254</v>
      </c>
      <c r="AZ253" s="12">
        <f t="shared" si="258"/>
        <v>-6288.3281999999999</v>
      </c>
      <c r="BA253" s="12">
        <f t="shared" si="259"/>
        <v>-10458.422999999999</v>
      </c>
      <c r="BB253" s="12">
        <f t="shared" si="260"/>
        <v>-13767.543</v>
      </c>
      <c r="BC253" s="14">
        <f t="shared" si="261"/>
        <v>-0.2408601337531312</v>
      </c>
      <c r="BD253" s="14">
        <f t="shared" si="262"/>
        <v>-0.40058614666881154</v>
      </c>
      <c r="BE253" s="14">
        <f t="shared" si="263"/>
        <v>-0.5273344747546711</v>
      </c>
      <c r="BF253" s="12">
        <f t="shared" si="264"/>
        <v>-389.84300000000076</v>
      </c>
      <c r="BG253" s="12">
        <f t="shared" si="265"/>
        <v>-7936.505000000001</v>
      </c>
      <c r="BH253" s="12">
        <f t="shared" si="266"/>
        <v>-11713.673999999999</v>
      </c>
      <c r="BI253" s="14">
        <f t="shared" si="267"/>
        <v>-1.3013419234235712E-2</v>
      </c>
      <c r="BJ253" s="14">
        <f t="shared" si="268"/>
        <v>-0.26492989952264911</v>
      </c>
      <c r="BK253" s="14">
        <f t="shared" si="269"/>
        <v>-0.39101625663450945</v>
      </c>
      <c r="BL253" s="12">
        <f t="shared" si="270"/>
        <v>74.605000000003201</v>
      </c>
      <c r="BM253" s="12">
        <f t="shared" si="271"/>
        <v>-7141.5849999999991</v>
      </c>
      <c r="BN253" s="12">
        <f t="shared" si="272"/>
        <v>-10210.151</v>
      </c>
      <c r="BO253" s="14">
        <f t="shared" si="273"/>
        <v>2.8081830842776601E-3</v>
      </c>
      <c r="BP253" s="14">
        <f t="shared" si="274"/>
        <v>-0.26881413031204127</v>
      </c>
      <c r="BQ253" s="24">
        <f t="shared" si="275"/>
        <v>-0.38431704746490003</v>
      </c>
      <c r="BR253" s="19">
        <f t="shared" si="276"/>
        <v>152.30000000000001</v>
      </c>
      <c r="BS253" s="20">
        <f t="shared" si="277"/>
        <v>1066.1000000000001</v>
      </c>
      <c r="BT253" s="13">
        <f t="shared" si="278"/>
        <v>1.9014004123475993E-3</v>
      </c>
      <c r="BU253" s="20">
        <f t="shared" si="279"/>
        <v>0</v>
      </c>
      <c r="BV253" s="20">
        <f t="shared" si="280"/>
        <v>0</v>
      </c>
      <c r="BW253" s="13">
        <f t="shared" si="281"/>
        <v>0</v>
      </c>
      <c r="BX253" s="20">
        <f t="shared" si="282"/>
        <v>377.7</v>
      </c>
      <c r="BY253" s="20">
        <f t="shared" si="283"/>
        <v>2643.9</v>
      </c>
      <c r="BZ253" s="13">
        <f t="shared" si="284"/>
        <v>4.7154230843315052E-3</v>
      </c>
      <c r="CA253" s="20">
        <f t="shared" si="285"/>
        <v>377.7</v>
      </c>
      <c r="CB253" s="20">
        <f t="shared" si="286"/>
        <v>2643.9</v>
      </c>
      <c r="CC253" s="17">
        <f t="shared" si="287"/>
        <v>4.7154230843315052E-3</v>
      </c>
      <c r="CE253" s="2">
        <v>560692</v>
      </c>
      <c r="CF253" s="2">
        <v>155773</v>
      </c>
      <c r="CG253" s="2">
        <v>88252</v>
      </c>
      <c r="CH253" s="2">
        <v>15505</v>
      </c>
      <c r="CI253" s="2">
        <v>57404</v>
      </c>
      <c r="CJ253" s="2">
        <v>562460</v>
      </c>
      <c r="CK253" s="2">
        <v>19026</v>
      </c>
      <c r="CL253" s="2">
        <v>28209.599999999999</v>
      </c>
      <c r="CM253" s="2">
        <v>26107.8</v>
      </c>
      <c r="CN253" s="2">
        <v>14610</v>
      </c>
      <c r="CO253" s="2">
        <v>19238</v>
      </c>
      <c r="CP253" s="2">
        <v>13784</v>
      </c>
      <c r="CQ253" s="2">
        <v>17069</v>
      </c>
      <c r="CR253" s="2">
        <v>30432</v>
      </c>
      <c r="CS253" s="2">
        <v>29957</v>
      </c>
      <c r="CT253" s="2">
        <v>26589</v>
      </c>
      <c r="CU253" s="2">
        <v>26567</v>
      </c>
      <c r="CV253" s="2">
        <v>543255.321</v>
      </c>
      <c r="CW253" s="2">
        <v>466816.08200000005</v>
      </c>
      <c r="CX253" s="2">
        <v>388492.77900000004</v>
      </c>
      <c r="CY253" s="2">
        <v>170789.71799999999</v>
      </c>
      <c r="CZ253" s="2">
        <v>182943.103</v>
      </c>
      <c r="DA253" s="2">
        <v>157072.77399999998</v>
      </c>
      <c r="DB253" s="2">
        <v>14866.895</v>
      </c>
      <c r="DC253" s="2">
        <v>10556.150000000001</v>
      </c>
      <c r="DD253" s="2">
        <v>8678.39</v>
      </c>
      <c r="DE253" s="2">
        <v>19819.471799999999</v>
      </c>
      <c r="DF253" s="2">
        <v>15649.377</v>
      </c>
      <c r="DG253" s="2">
        <v>12340.257</v>
      </c>
      <c r="DH253" s="2">
        <v>29567.156999999999</v>
      </c>
      <c r="DI253" s="2">
        <v>22020.494999999999</v>
      </c>
      <c r="DJ253" s="2">
        <v>18243.326000000001</v>
      </c>
      <c r="DK253" s="2">
        <v>26641.605000000003</v>
      </c>
      <c r="DL253" s="2">
        <v>19425.415000000001</v>
      </c>
      <c r="DM253" s="2">
        <v>16356.849</v>
      </c>
      <c r="DN253" s="2">
        <v>152.30000000000001</v>
      </c>
      <c r="DO253" s="2">
        <v>0</v>
      </c>
      <c r="DP253" s="2">
        <v>377.7</v>
      </c>
    </row>
    <row r="254" spans="2:120" ht="14.25" customHeight="1" x14ac:dyDescent="0.2">
      <c r="B254" s="6">
        <v>13202</v>
      </c>
      <c r="C254" s="9" t="s">
        <v>448</v>
      </c>
      <c r="D254" s="9" t="s">
        <v>62</v>
      </c>
      <c r="E254" s="21" t="s">
        <v>458</v>
      </c>
      <c r="F254" s="9" t="s">
        <v>231</v>
      </c>
      <c r="G254" s="21">
        <v>0</v>
      </c>
      <c r="H254" s="11">
        <f t="shared" si="216"/>
        <v>185825</v>
      </c>
      <c r="I254" s="12">
        <f t="shared" si="217"/>
        <v>46096</v>
      </c>
      <c r="J254" s="14">
        <f t="shared" si="218"/>
        <v>0.24806134804251312</v>
      </c>
      <c r="K254" s="14">
        <f t="shared" si="219"/>
        <v>0.14248351944033363</v>
      </c>
      <c r="L254" s="15">
        <f t="shared" si="220"/>
        <v>1.1361711814249944</v>
      </c>
      <c r="M254" s="12">
        <f t="shared" si="221"/>
        <v>0</v>
      </c>
      <c r="N254" s="14">
        <f t="shared" si="222"/>
        <v>1.0896410658136624E-2</v>
      </c>
      <c r="O254" s="16">
        <f t="shared" si="223"/>
        <v>-1158</v>
      </c>
      <c r="P254" s="14">
        <f t="shared" si="224"/>
        <v>-0.15654995268352034</v>
      </c>
      <c r="Q254" s="12">
        <f t="shared" si="225"/>
        <v>-43.799999999999272</v>
      </c>
      <c r="R254" s="14">
        <f t="shared" si="226"/>
        <v>-4.8575991482564529E-3</v>
      </c>
      <c r="S254" s="18">
        <f t="shared" si="227"/>
        <v>-979</v>
      </c>
      <c r="T254" s="14">
        <f t="shared" si="228"/>
        <v>-0.23716085271317833</v>
      </c>
      <c r="U254" s="18">
        <f t="shared" si="229"/>
        <v>-1335</v>
      </c>
      <c r="V254" s="14">
        <f t="shared" si="230"/>
        <v>-0.33167701863354027</v>
      </c>
      <c r="W254" s="12">
        <f t="shared" si="231"/>
        <v>168</v>
      </c>
      <c r="X254" s="14">
        <f t="shared" si="232"/>
        <v>1.4305177111716638E-2</v>
      </c>
      <c r="Y254" s="12">
        <f t="shared" si="233"/>
        <v>131</v>
      </c>
      <c r="Z254" s="14">
        <f t="shared" si="234"/>
        <v>1.2242990654205643E-2</v>
      </c>
      <c r="AA254" s="12">
        <v>4414.7941200000059</v>
      </c>
      <c r="AB254" s="26">
        <v>3.195185309222337E-2</v>
      </c>
      <c r="AC254" s="12">
        <f t="shared" si="235"/>
        <v>0</v>
      </c>
      <c r="AD254" s="24">
        <f t="shared" si="236"/>
        <v>0</v>
      </c>
      <c r="AE254" s="11">
        <f t="shared" si="237"/>
        <v>895.56399999995483</v>
      </c>
      <c r="AF254" s="12">
        <f t="shared" si="238"/>
        <v>-7288.2479999999923</v>
      </c>
      <c r="AG254" s="12">
        <f t="shared" si="239"/>
        <v>-20613.789999999979</v>
      </c>
      <c r="AH254" s="14">
        <f t="shared" si="240"/>
        <v>4.8193945916854553E-3</v>
      </c>
      <c r="AI254" s="14">
        <f t="shared" si="241"/>
        <v>-3.9221030539486001E-2</v>
      </c>
      <c r="AJ254" s="14">
        <f t="shared" si="242"/>
        <v>-0.11093119870846213</v>
      </c>
      <c r="AK254" s="14">
        <f t="shared" si="243"/>
        <v>0.27043685450735899</v>
      </c>
      <c r="AL254" s="14">
        <f t="shared" si="244"/>
        <v>0.32092510006007052</v>
      </c>
      <c r="AM254" s="14">
        <f t="shared" si="245"/>
        <v>0.32520316266674637</v>
      </c>
      <c r="AN254" s="18">
        <f t="shared" si="246"/>
        <v>4400.122000000003</v>
      </c>
      <c r="AO254" s="18">
        <f t="shared" si="247"/>
        <v>11200.925000000003</v>
      </c>
      <c r="AP254" s="18">
        <f t="shared" si="248"/>
        <v>7631.2079999999987</v>
      </c>
      <c r="AQ254" s="14">
        <f t="shared" si="249"/>
        <v>9.5455614370010489E-2</v>
      </c>
      <c r="AR254" s="14">
        <f t="shared" si="250"/>
        <v>0.24299125737591121</v>
      </c>
      <c r="AS254" s="14">
        <f t="shared" si="251"/>
        <v>0.16555032974661565</v>
      </c>
      <c r="AT254" s="12">
        <f t="shared" si="252"/>
        <v>162</v>
      </c>
      <c r="AU254" s="12">
        <f t="shared" si="253"/>
        <v>-681.65899999999965</v>
      </c>
      <c r="AV254" s="12">
        <f t="shared" si="254"/>
        <v>-1063.4120000000003</v>
      </c>
      <c r="AW254" s="14">
        <f t="shared" si="255"/>
        <v>2.5965699631351091E-2</v>
      </c>
      <c r="AX254" s="14">
        <f t="shared" si="256"/>
        <v>-0.10925773361115554</v>
      </c>
      <c r="AY254" s="14">
        <f t="shared" si="257"/>
        <v>-0.17044590479243471</v>
      </c>
      <c r="AZ254" s="12">
        <f t="shared" si="258"/>
        <v>-1395.1127999999999</v>
      </c>
      <c r="BA254" s="12">
        <f t="shared" si="259"/>
        <v>-1865.7966000000006</v>
      </c>
      <c r="BB254" s="12">
        <f t="shared" si="260"/>
        <v>-2562.0131999999994</v>
      </c>
      <c r="BC254" s="14">
        <f t="shared" si="261"/>
        <v>-0.15547897024406554</v>
      </c>
      <c r="BD254" s="14">
        <f t="shared" si="262"/>
        <v>-0.20793453694416586</v>
      </c>
      <c r="BE254" s="14">
        <f t="shared" si="263"/>
        <v>-0.28552470745570036</v>
      </c>
      <c r="BF254" s="12">
        <f t="shared" si="264"/>
        <v>324.74299999999857</v>
      </c>
      <c r="BG254" s="12">
        <f t="shared" si="265"/>
        <v>-1358.9569999999985</v>
      </c>
      <c r="BH254" s="12">
        <f t="shared" si="266"/>
        <v>-2087.7199999999993</v>
      </c>
      <c r="BI254" s="14">
        <f t="shared" si="267"/>
        <v>2.7261836803223582E-2</v>
      </c>
      <c r="BJ254" s="14">
        <f t="shared" si="268"/>
        <v>-0.11408302552048344</v>
      </c>
      <c r="BK254" s="14">
        <f t="shared" si="269"/>
        <v>-0.17526192075218261</v>
      </c>
      <c r="BL254" s="12">
        <f t="shared" si="270"/>
        <v>981.97899999999936</v>
      </c>
      <c r="BM254" s="12">
        <f t="shared" si="271"/>
        <v>-429.68400000000111</v>
      </c>
      <c r="BN254" s="12">
        <f t="shared" si="272"/>
        <v>-1105.5740000000005</v>
      </c>
      <c r="BO254" s="14">
        <f t="shared" si="273"/>
        <v>9.0663742960022109E-2</v>
      </c>
      <c r="BP254" s="14">
        <f t="shared" si="274"/>
        <v>-3.9671683131751512E-2</v>
      </c>
      <c r="BQ254" s="24">
        <f t="shared" si="275"/>
        <v>-0.10207496999353716</v>
      </c>
      <c r="BR254" s="19">
        <f t="shared" si="276"/>
        <v>0</v>
      </c>
      <c r="BS254" s="20">
        <f t="shared" si="277"/>
        <v>0</v>
      </c>
      <c r="BT254" s="13">
        <f t="shared" si="278"/>
        <v>0</v>
      </c>
      <c r="BU254" s="20">
        <f t="shared" si="279"/>
        <v>0</v>
      </c>
      <c r="BV254" s="20">
        <f t="shared" si="280"/>
        <v>0</v>
      </c>
      <c r="BW254" s="13">
        <f t="shared" si="281"/>
        <v>0</v>
      </c>
      <c r="BX254" s="20">
        <f t="shared" si="282"/>
        <v>35.200000000000003</v>
      </c>
      <c r="BY254" s="20">
        <f t="shared" si="283"/>
        <v>246.40000000000003</v>
      </c>
      <c r="BZ254" s="13">
        <f t="shared" si="284"/>
        <v>1.32597874344141E-3</v>
      </c>
      <c r="CA254" s="20">
        <f t="shared" si="285"/>
        <v>35.200000000000003</v>
      </c>
      <c r="CB254" s="20">
        <f t="shared" si="286"/>
        <v>246.40000000000003</v>
      </c>
      <c r="CC254" s="17">
        <f t="shared" si="287"/>
        <v>1.32597874344141E-3</v>
      </c>
      <c r="CE254" s="2">
        <v>185825</v>
      </c>
      <c r="CF254" s="2">
        <v>46096</v>
      </c>
      <c r="CG254" s="2">
        <v>26477</v>
      </c>
      <c r="CH254" s="2">
        <v>6239</v>
      </c>
      <c r="CI254" s="2">
        <v>21965</v>
      </c>
      <c r="CJ254" s="2">
        <v>183822</v>
      </c>
      <c r="CK254" s="2">
        <v>7397</v>
      </c>
      <c r="CL254" s="2">
        <v>9016.7999999999993</v>
      </c>
      <c r="CM254" s="2">
        <v>8973</v>
      </c>
      <c r="CN254" s="2">
        <v>4128</v>
      </c>
      <c r="CO254" s="2">
        <v>5107</v>
      </c>
      <c r="CP254" s="2">
        <v>4025</v>
      </c>
      <c r="CQ254" s="2">
        <v>5360</v>
      </c>
      <c r="CR254" s="2">
        <v>11744</v>
      </c>
      <c r="CS254" s="2">
        <v>11912</v>
      </c>
      <c r="CT254" s="2">
        <v>10700</v>
      </c>
      <c r="CU254" s="2">
        <v>10831</v>
      </c>
      <c r="CV254" s="2">
        <v>186720.56399999995</v>
      </c>
      <c r="CW254" s="2">
        <v>178536.75200000001</v>
      </c>
      <c r="CX254" s="2">
        <v>165211.21000000002</v>
      </c>
      <c r="CY254" s="2">
        <v>50496.122000000003</v>
      </c>
      <c r="CZ254" s="2">
        <v>57296.925000000003</v>
      </c>
      <c r="DA254" s="2">
        <v>53727.207999999999</v>
      </c>
      <c r="DB254" s="2">
        <v>6401</v>
      </c>
      <c r="DC254" s="2">
        <v>5557.3410000000003</v>
      </c>
      <c r="DD254" s="2">
        <v>5175.5879999999997</v>
      </c>
      <c r="DE254" s="2">
        <v>7577.8872000000001</v>
      </c>
      <c r="DF254" s="2">
        <v>7107.2033999999994</v>
      </c>
      <c r="DG254" s="2">
        <v>6410.9868000000006</v>
      </c>
      <c r="DH254" s="2">
        <v>12236.742999999999</v>
      </c>
      <c r="DI254" s="2">
        <v>10553.043000000001</v>
      </c>
      <c r="DJ254" s="2">
        <v>9824.2800000000007</v>
      </c>
      <c r="DK254" s="2">
        <v>11812.978999999999</v>
      </c>
      <c r="DL254" s="2">
        <v>10401.315999999999</v>
      </c>
      <c r="DM254" s="2">
        <v>9725.4259999999995</v>
      </c>
      <c r="DN254" s="2">
        <v>0</v>
      </c>
      <c r="DO254" s="2">
        <v>0</v>
      </c>
      <c r="DP254" s="2">
        <v>35.200000000000003</v>
      </c>
    </row>
    <row r="255" spans="2:120" ht="14.25" customHeight="1" x14ac:dyDescent="0.2">
      <c r="B255" s="6">
        <v>13203</v>
      </c>
      <c r="C255" s="9" t="s">
        <v>448</v>
      </c>
      <c r="D255" s="9" t="s">
        <v>62</v>
      </c>
      <c r="E255" s="21" t="s">
        <v>458</v>
      </c>
      <c r="F255" s="9" t="s">
        <v>232</v>
      </c>
      <c r="G255" s="21">
        <v>0</v>
      </c>
      <c r="H255" s="11">
        <f t="shared" ref="H255:H318" si="288">CE255</f>
        <v>147809</v>
      </c>
      <c r="I255" s="12">
        <f t="shared" ref="I255:I318" si="289">CF255</f>
        <v>33346</v>
      </c>
      <c r="J255" s="14">
        <f t="shared" ref="J255:J318" si="290">IF(ISERROR(I255/H255),0,I255/H255)</f>
        <v>0.22560195928529386</v>
      </c>
      <c r="K255" s="14">
        <f t="shared" ref="K255:K318" si="291">IF(ISERROR(CG255/H255),0,CG255/H255)</f>
        <v>0.1286254558247468</v>
      </c>
      <c r="L255" s="15">
        <f t="shared" ref="L255:L318" si="292">IF(ISERROR(CH255/CI255*4),0,CH255/CI255*4)</f>
        <v>1.1056464379947231</v>
      </c>
      <c r="M255" s="12">
        <f t="shared" ref="M255:M318" si="293">DR255</f>
        <v>0</v>
      </c>
      <c r="N255" s="14">
        <f t="shared" ref="N255:N318" si="294">IF(ISERROR(H255/CJ255-1),0,H255/CJ255-1)</f>
        <v>9.6312133279599088E-3</v>
      </c>
      <c r="O255" s="16">
        <f t="shared" ref="O255:O318" si="295">CH255-CK255</f>
        <v>-925</v>
      </c>
      <c r="P255" s="14">
        <f t="shared" ref="P255:P318" si="296">IF(ISERROR(CH255/CK255-1),0,CH255/CK255-1)</f>
        <v>-0.15008924225214992</v>
      </c>
      <c r="Q255" s="12">
        <f t="shared" ref="Q255:Q318" si="297">CM255-CL255</f>
        <v>571.80000000000018</v>
      </c>
      <c r="R255" s="14">
        <f t="shared" ref="R255:R318" si="298">IF(ISERROR(CM255/CL255-1),0,CM255/CL255-1)</f>
        <v>8.5226256483634355E-2</v>
      </c>
      <c r="S255" s="18">
        <f t="shared" ref="S255:S318" si="299">CN255-CO255</f>
        <v>-1009</v>
      </c>
      <c r="T255" s="14">
        <f t="shared" ref="T255:T318" si="300">IF(ISERROR(1-CO255/CN255),0,1-CO255/CN255)</f>
        <v>-0.36138968481375366</v>
      </c>
      <c r="U255" s="18">
        <f t="shared" ref="U255:U318" si="301">CP255-CQ255</f>
        <v>-1367</v>
      </c>
      <c r="V255" s="14">
        <f t="shared" ref="V255:V318" si="302">IF(ISERROR(1-CQ255/CP255),0,1-CQ255/CP255)</f>
        <v>-0.52215431627196329</v>
      </c>
      <c r="W255" s="12">
        <f t="shared" ref="W255:W318" si="303">CS255-CR255</f>
        <v>-266</v>
      </c>
      <c r="X255" s="14">
        <f t="shared" ref="X255:X318" si="304">IF(ISERROR(CS255/CR255-1),0,CS255/CR255-1)</f>
        <v>-2.5989252564728837E-2</v>
      </c>
      <c r="Y255" s="12">
        <f t="shared" ref="Y255:Y318" si="305">CU255-CT255</f>
        <v>-408</v>
      </c>
      <c r="Z255" s="14">
        <f t="shared" ref="Z255:Z318" si="306">IF(ISERROR(CU255/CT255-1),0,CU255/CT255-1)</f>
        <v>-3.9208149144724147E-2</v>
      </c>
      <c r="AA255" s="12">
        <v>3003.8238100000017</v>
      </c>
      <c r="AB255" s="26">
        <v>2.653527031343117E-2</v>
      </c>
      <c r="AC255" s="12">
        <f t="shared" ref="AC255:AC318" si="307">DR255-DQ255</f>
        <v>0</v>
      </c>
      <c r="AD255" s="24">
        <f t="shared" ref="AD255:AD318" si="308">IF(ISERROR(DR255/DQ255-1),0,DR255/DQ255-1)</f>
        <v>0</v>
      </c>
      <c r="AE255" s="11">
        <f t="shared" ref="AE255:AE318" si="309">CV255-$CE255</f>
        <v>2617.9000000000233</v>
      </c>
      <c r="AF255" s="12">
        <f t="shared" ref="AF255:AF318" si="310">CW255-$CE255</f>
        <v>3305.929999999993</v>
      </c>
      <c r="AG255" s="12">
        <f t="shared" ref="AG255:AG318" si="311">CX255-$CE255</f>
        <v>-558.66199999998207</v>
      </c>
      <c r="AH255" s="14">
        <f t="shared" ref="AH255:AH318" si="312">IF(ISERROR(CV255/$CE255-1),0,CV255/$CE255-1)</f>
        <v>1.7711370755502109E-2</v>
      </c>
      <c r="AI255" s="14">
        <f t="shared" ref="AI255:AI318" si="313">IF(ISERROR(CW255/$CE255-1),0,CW255/$CE255-1)</f>
        <v>2.2366229390632375E-2</v>
      </c>
      <c r="AJ255" s="14">
        <f t="shared" ref="AJ255:AJ318" si="314">IF(ISERROR(CX255/$CE255-1),0,CX255/$CE255-1)</f>
        <v>-3.7796209973680606E-3</v>
      </c>
      <c r="AK255" s="14">
        <f t="shared" ref="AK255:AK318" si="315">IF(ISERROR(CY255/CV255),0,CY255/CV255)</f>
        <v>0.256019355580684</v>
      </c>
      <c r="AL255" s="14">
        <f t="shared" ref="AL255:AL318" si="316">IF(ISERROR(CZ255/CW255),0,CZ255/CW255)</f>
        <v>0.30666181031880835</v>
      </c>
      <c r="AM255" s="14">
        <f t="shared" ref="AM255:AM318" si="317">IF(ISERROR(DA255/CX255),0,DA255/CX255)</f>
        <v>0.27986707915060943</v>
      </c>
      <c r="AN255" s="18">
        <f t="shared" ref="AN255:AN318" si="318">CY255-$CF255</f>
        <v>5166.198000000004</v>
      </c>
      <c r="AO255" s="18">
        <f t="shared" ref="AO255:AO318" si="319">CZ255-$CF255</f>
        <v>12995.178</v>
      </c>
      <c r="AP255" s="18">
        <f t="shared" ref="AP255:AP318" si="320">DA255-$CF255</f>
        <v>7864.5219999999972</v>
      </c>
      <c r="AQ255" s="14">
        <f t="shared" ref="AQ255:AQ318" si="321">IF(ISERROR(CY255/$CF255-1),0,CY255/$CF255-1)</f>
        <v>0.15492706771426867</v>
      </c>
      <c r="AR255" s="14">
        <f t="shared" ref="AR255:AR318" si="322">IF(ISERROR(CZ255/$CF255-1),0,CZ255/$CF255-1)</f>
        <v>0.38970725124452699</v>
      </c>
      <c r="AS255" s="14">
        <f t="shared" ref="AS255:AS318" si="323">IF(ISERROR(DA255/$CF255-1),0,DA255/$CF255-1)</f>
        <v>0.23584603850536778</v>
      </c>
      <c r="AT255" s="12">
        <f t="shared" ref="AT255:AT318" si="324">DB255-$CH255</f>
        <v>-50.108000000000175</v>
      </c>
      <c r="AU255" s="12">
        <f t="shared" ref="AU255:AU318" si="325">DC255-$CH255</f>
        <v>114.07499999999982</v>
      </c>
      <c r="AV255" s="12">
        <f t="shared" ref="AV255:AV318" si="326">DD255-$CH255</f>
        <v>123.81800000000021</v>
      </c>
      <c r="AW255" s="14">
        <f t="shared" ref="AW255:AW318" si="327">IF(ISERROR(DB255/$CH255-1),0,DB255/$CH255-1)</f>
        <v>-9.5662466590301642E-3</v>
      </c>
      <c r="AX255" s="14">
        <f t="shared" ref="AX255:AX318" si="328">IF(ISERROR(DC255/$CH255-1),0,DC255/$CH255-1)</f>
        <v>2.177835051546384E-2</v>
      </c>
      <c r="AY255" s="14">
        <f t="shared" ref="AY255:AY318" si="329">IF(ISERROR(DD255/$CH255-1),0,DD255/$CH255-1)</f>
        <v>2.3638411607483922E-2</v>
      </c>
      <c r="AZ255" s="12">
        <f t="shared" ref="AZ255:AZ318" si="330">DE255-$CM255</f>
        <v>-963.96780000000035</v>
      </c>
      <c r="BA255" s="12">
        <f t="shared" ref="BA255:BA318" si="331">DF255-$CM255</f>
        <v>-506.9351999999999</v>
      </c>
      <c r="BB255" s="12">
        <f t="shared" ref="BB255:BB318" si="332">DG255-$CM255</f>
        <v>-890.87219999999979</v>
      </c>
      <c r="BC255" s="14">
        <f t="shared" ref="BC255:BC318" si="333">IF(ISERROR(DE255/$CM255-1),0,DE255/$CM255-1)</f>
        <v>-0.13239497321796456</v>
      </c>
      <c r="BD255" s="14">
        <f t="shared" ref="BD255:BD318" si="334">IF(ISERROR(DF255/$CM255-1),0,DF255/$CM255-1)</f>
        <v>-6.9624392253811229E-2</v>
      </c>
      <c r="BE255" s="14">
        <f t="shared" ref="BE255:BE318" si="335">IF(ISERROR(DG255/$CM255-1),0,DG255/$CM255-1)</f>
        <v>-0.12235574783683556</v>
      </c>
      <c r="BF255" s="12">
        <f t="shared" ref="BF255:BF318" si="336">DH255-$CS255</f>
        <v>-914.20200000000114</v>
      </c>
      <c r="BG255" s="12">
        <f t="shared" ref="BG255:BG318" si="337">DI255-$CS255</f>
        <v>303.25200000000041</v>
      </c>
      <c r="BH255" s="12">
        <f t="shared" ref="BH255:BH318" si="338">DJ255-$CS255</f>
        <v>-396.16800000000148</v>
      </c>
      <c r="BI255" s="14">
        <f t="shared" ref="BI255:BI318" si="339">IF(ISERROR(DH255/$CS255-1),0,DH255/$CS255-1)</f>
        <v>-9.1704483900090339E-2</v>
      </c>
      <c r="BJ255" s="14">
        <f t="shared" ref="BJ255:BJ318" si="340">IF(ISERROR(DI255/$CS255-1),0,DI255/$CS255-1)</f>
        <v>3.0419500451399406E-2</v>
      </c>
      <c r="BK255" s="14">
        <f t="shared" ref="BK255:BK318" si="341">IF(ISERROR(DJ255/$CS255-1),0,DJ255/$CS255-1)</f>
        <v>-3.9739993981342314E-2</v>
      </c>
      <c r="BL255" s="12">
        <f t="shared" ref="BL255:BL318" si="342">DK255-$CU255</f>
        <v>-987.13000000000102</v>
      </c>
      <c r="BM255" s="12">
        <f t="shared" ref="BM255:BM318" si="343">DL255-$CU255</f>
        <v>237.26200000000063</v>
      </c>
      <c r="BN255" s="12">
        <f t="shared" ref="BN255:BN318" si="344">DM255-$CU255</f>
        <v>-449.51100000000042</v>
      </c>
      <c r="BO255" s="14">
        <f t="shared" ref="BO255:BO318" si="345">IF(ISERROR(DK255/$CU255-1),0,DK255/$CU255-1)</f>
        <v>-9.8732746549309969E-2</v>
      </c>
      <c r="BP255" s="14">
        <f t="shared" ref="BP255:BP318" si="346">IF(ISERROR(DL255/$CU255-1),0,DL255/$CU255-1)</f>
        <v>2.3730946189237878E-2</v>
      </c>
      <c r="BQ255" s="24">
        <f t="shared" ref="BQ255:BQ318" si="347">IF(ISERROR(DM255/$CU255-1),0,DM255/$CU255-1)</f>
        <v>-4.4960092018403675E-2</v>
      </c>
      <c r="BR255" s="19">
        <f t="shared" ref="BR255:BR318" si="348">DN255</f>
        <v>0</v>
      </c>
      <c r="BS255" s="20">
        <f t="shared" ref="BS255:BS318" si="349">BR255*7</f>
        <v>0</v>
      </c>
      <c r="BT255" s="13">
        <f t="shared" ref="BT255:BT318" si="350">IF(ISERROR(BS255/$H255),0,BS255/$H255)</f>
        <v>0</v>
      </c>
      <c r="BU255" s="20">
        <f t="shared" ref="BU255:BU318" si="351">DO255</f>
        <v>0</v>
      </c>
      <c r="BV255" s="20">
        <f t="shared" ref="BV255:BV318" si="352">BU255*7</f>
        <v>0</v>
      </c>
      <c r="BW255" s="13">
        <f t="shared" ref="BW255:BW318" si="353">IF(ISERROR(BV255/$H255),0,BV255/$H255)</f>
        <v>0</v>
      </c>
      <c r="BX255" s="20">
        <f t="shared" ref="BX255:BX318" si="354">DP255</f>
        <v>0</v>
      </c>
      <c r="BY255" s="20">
        <f t="shared" ref="BY255:BY318" si="355">BX255*7</f>
        <v>0</v>
      </c>
      <c r="BZ255" s="13">
        <f t="shared" ref="BZ255:BZ318" si="356">IF(ISERROR(BY255/$H255),0,BY255/$H255)</f>
        <v>0</v>
      </c>
      <c r="CA255" s="20">
        <f t="shared" ref="CA255:CA318" si="357">MAX(BX255,BU255,BR255)</f>
        <v>0</v>
      </c>
      <c r="CB255" s="20">
        <f t="shared" ref="CB255:CB318" si="358">CA255*7</f>
        <v>0</v>
      </c>
      <c r="CC255" s="17">
        <f t="shared" ref="CC255:CC318" si="359">IF(ISERROR(CB255/$H255),0,CB255/$H255)</f>
        <v>0</v>
      </c>
      <c r="CE255" s="2">
        <v>147809</v>
      </c>
      <c r="CF255" s="2">
        <v>33346</v>
      </c>
      <c r="CG255" s="2">
        <v>19012</v>
      </c>
      <c r="CH255" s="2">
        <v>5238</v>
      </c>
      <c r="CI255" s="2">
        <v>18950</v>
      </c>
      <c r="CJ255" s="2">
        <v>146399</v>
      </c>
      <c r="CK255" s="2">
        <v>6163</v>
      </c>
      <c r="CL255" s="2">
        <v>6709.2</v>
      </c>
      <c r="CM255" s="2">
        <v>7281</v>
      </c>
      <c r="CN255" s="2">
        <v>2792</v>
      </c>
      <c r="CO255" s="2">
        <v>3801</v>
      </c>
      <c r="CP255" s="2">
        <v>2618</v>
      </c>
      <c r="CQ255" s="2">
        <v>3985</v>
      </c>
      <c r="CR255" s="2">
        <v>10235</v>
      </c>
      <c r="CS255" s="2">
        <v>9969</v>
      </c>
      <c r="CT255" s="2">
        <v>10406</v>
      </c>
      <c r="CU255" s="2">
        <v>9998</v>
      </c>
      <c r="CV255" s="2">
        <v>150426.90000000002</v>
      </c>
      <c r="CW255" s="2">
        <v>151114.93</v>
      </c>
      <c r="CX255" s="2">
        <v>147250.33800000002</v>
      </c>
      <c r="CY255" s="2">
        <v>38512.198000000004</v>
      </c>
      <c r="CZ255" s="2">
        <v>46341.178</v>
      </c>
      <c r="DA255" s="2">
        <v>41210.521999999997</v>
      </c>
      <c r="DB255" s="2">
        <v>5187.8919999999998</v>
      </c>
      <c r="DC255" s="2">
        <v>5352.0749999999998</v>
      </c>
      <c r="DD255" s="2">
        <v>5361.8180000000002</v>
      </c>
      <c r="DE255" s="2">
        <v>6317.0321999999996</v>
      </c>
      <c r="DF255" s="2">
        <v>6774.0648000000001</v>
      </c>
      <c r="DG255" s="2">
        <v>6390.1278000000002</v>
      </c>
      <c r="DH255" s="2">
        <v>9054.7979999999989</v>
      </c>
      <c r="DI255" s="2">
        <v>10272.252</v>
      </c>
      <c r="DJ255" s="2">
        <v>9572.8319999999985</v>
      </c>
      <c r="DK255" s="2">
        <v>9010.869999999999</v>
      </c>
      <c r="DL255" s="2">
        <v>10235.262000000001</v>
      </c>
      <c r="DM255" s="2">
        <v>9548.4889999999996</v>
      </c>
      <c r="DN255" s="2">
        <v>0</v>
      </c>
      <c r="DO255" s="2">
        <v>0</v>
      </c>
      <c r="DP255" s="2">
        <v>0</v>
      </c>
    </row>
    <row r="256" spans="2:120" ht="14.25" customHeight="1" x14ac:dyDescent="0.2">
      <c r="B256" s="6">
        <v>13204</v>
      </c>
      <c r="C256" s="9" t="s">
        <v>448</v>
      </c>
      <c r="D256" s="9" t="s">
        <v>62</v>
      </c>
      <c r="E256" s="21" t="s">
        <v>458</v>
      </c>
      <c r="F256" s="9" t="s">
        <v>233</v>
      </c>
      <c r="G256" s="21">
        <v>0</v>
      </c>
      <c r="H256" s="11">
        <f t="shared" si="288"/>
        <v>189959</v>
      </c>
      <c r="I256" s="12">
        <f t="shared" si="289"/>
        <v>41967</v>
      </c>
      <c r="J256" s="14">
        <f t="shared" si="290"/>
        <v>0.22092662100769114</v>
      </c>
      <c r="K256" s="14">
        <f t="shared" si="291"/>
        <v>0.12594296664016971</v>
      </c>
      <c r="L256" s="15">
        <f t="shared" si="292"/>
        <v>1.1408886757074959</v>
      </c>
      <c r="M256" s="12">
        <f t="shared" si="293"/>
        <v>0</v>
      </c>
      <c r="N256" s="14">
        <f t="shared" si="294"/>
        <v>1.4743668502502638E-2</v>
      </c>
      <c r="O256" s="16">
        <f t="shared" si="295"/>
        <v>-1359</v>
      </c>
      <c r="P256" s="14">
        <f t="shared" si="296"/>
        <v>-0.17202531645569619</v>
      </c>
      <c r="Q256" s="12">
        <f t="shared" si="297"/>
        <v>664.19999999999891</v>
      </c>
      <c r="R256" s="14">
        <f t="shared" si="298"/>
        <v>7.0357188254734915E-2</v>
      </c>
      <c r="S256" s="18">
        <f t="shared" si="299"/>
        <v>-1161</v>
      </c>
      <c r="T256" s="14">
        <f t="shared" si="300"/>
        <v>-0.28455882352941186</v>
      </c>
      <c r="U256" s="18">
        <f t="shared" si="301"/>
        <v>-1353</v>
      </c>
      <c r="V256" s="14">
        <f t="shared" si="302"/>
        <v>-0.34020618556701021</v>
      </c>
      <c r="W256" s="12">
        <f t="shared" si="303"/>
        <v>-74</v>
      </c>
      <c r="X256" s="14">
        <f t="shared" si="304"/>
        <v>-6.1836717640176841E-3</v>
      </c>
      <c r="Y256" s="12">
        <f t="shared" si="305"/>
        <v>128</v>
      </c>
      <c r="Z256" s="14">
        <f t="shared" si="306"/>
        <v>1.091591335493769E-2</v>
      </c>
      <c r="AA256" s="12">
        <v>4759.5191200000118</v>
      </c>
      <c r="AB256" s="26">
        <v>3.2736562698721716E-2</v>
      </c>
      <c r="AC256" s="12">
        <f t="shared" si="307"/>
        <v>0</v>
      </c>
      <c r="AD256" s="24">
        <f t="shared" si="308"/>
        <v>0</v>
      </c>
      <c r="AE256" s="11">
        <f t="shared" si="309"/>
        <v>4533.5940000000119</v>
      </c>
      <c r="AF256" s="12">
        <f t="shared" si="310"/>
        <v>3105.7580000000016</v>
      </c>
      <c r="AG256" s="12">
        <f t="shared" si="311"/>
        <v>-6099.6230000000214</v>
      </c>
      <c r="AH256" s="14">
        <f t="shared" si="312"/>
        <v>2.3866171121136759E-2</v>
      </c>
      <c r="AI256" s="14">
        <f t="shared" si="313"/>
        <v>1.6349622813343956E-2</v>
      </c>
      <c r="AJ256" s="14">
        <f t="shared" si="314"/>
        <v>-3.2110207992251061E-2</v>
      </c>
      <c r="AK256" s="14">
        <f t="shared" si="315"/>
        <v>0.25780872149815631</v>
      </c>
      <c r="AL256" s="14">
        <f t="shared" si="316"/>
        <v>0.32511505802628149</v>
      </c>
      <c r="AM256" s="14">
        <f t="shared" si="317"/>
        <v>0.31104240062773636</v>
      </c>
      <c r="AN256" s="18">
        <f t="shared" si="318"/>
        <v>8174.8869999999952</v>
      </c>
      <c r="AO256" s="18">
        <f t="shared" si="319"/>
        <v>20801.259999999995</v>
      </c>
      <c r="AP256" s="18">
        <f t="shared" si="320"/>
        <v>15221.062000000005</v>
      </c>
      <c r="AQ256" s="14">
        <f t="shared" si="321"/>
        <v>0.19479321848118758</v>
      </c>
      <c r="AR256" s="14">
        <f t="shared" si="322"/>
        <v>0.49565754044844756</v>
      </c>
      <c r="AS256" s="14">
        <f t="shared" si="323"/>
        <v>0.36269120976004965</v>
      </c>
      <c r="AT256" s="12">
        <f t="shared" si="324"/>
        <v>-72.514000000000124</v>
      </c>
      <c r="AU256" s="12">
        <f t="shared" si="325"/>
        <v>-278.94700000000012</v>
      </c>
      <c r="AV256" s="12">
        <f t="shared" si="326"/>
        <v>-482.82500000000073</v>
      </c>
      <c r="AW256" s="14">
        <f t="shared" si="327"/>
        <v>-1.1086072465983809E-2</v>
      </c>
      <c r="AX256" s="14">
        <f t="shared" si="328"/>
        <v>-4.2645925699434373E-2</v>
      </c>
      <c r="AY256" s="14">
        <f t="shared" si="329"/>
        <v>-7.3815165876777389E-2</v>
      </c>
      <c r="AZ256" s="12">
        <f t="shared" si="330"/>
        <v>-1780.8869999999988</v>
      </c>
      <c r="BA256" s="12">
        <f t="shared" si="331"/>
        <v>-1603.8449999999975</v>
      </c>
      <c r="BB256" s="12">
        <f t="shared" si="332"/>
        <v>-2333.6231999999991</v>
      </c>
      <c r="BC256" s="14">
        <f t="shared" si="333"/>
        <v>-0.1762451754646398</v>
      </c>
      <c r="BD256" s="14">
        <f t="shared" si="334"/>
        <v>-0.15872424440353872</v>
      </c>
      <c r="BE256" s="14">
        <f t="shared" si="335"/>
        <v>-0.23094661837183061</v>
      </c>
      <c r="BF256" s="12">
        <f t="shared" si="336"/>
        <v>-802.77999999999884</v>
      </c>
      <c r="BG256" s="12">
        <f t="shared" si="337"/>
        <v>-330.09999999999854</v>
      </c>
      <c r="BH256" s="12">
        <f t="shared" si="338"/>
        <v>-1506.0750000000007</v>
      </c>
      <c r="BI256" s="14">
        <f t="shared" si="339"/>
        <v>-6.7500210207685041E-2</v>
      </c>
      <c r="BJ256" s="14">
        <f t="shared" si="340"/>
        <v>-2.7755822752879689E-2</v>
      </c>
      <c r="BK256" s="14">
        <f t="shared" si="341"/>
        <v>-0.1266354157908014</v>
      </c>
      <c r="BL256" s="12">
        <f t="shared" si="342"/>
        <v>-793.20199999999932</v>
      </c>
      <c r="BM256" s="12">
        <f t="shared" si="343"/>
        <v>-258.125</v>
      </c>
      <c r="BN256" s="12">
        <f t="shared" si="344"/>
        <v>-1256.9439999999995</v>
      </c>
      <c r="BO256" s="14">
        <f t="shared" si="345"/>
        <v>-6.6914290534840548E-2</v>
      </c>
      <c r="BP256" s="14">
        <f t="shared" si="346"/>
        <v>-2.1775350092795631E-2</v>
      </c>
      <c r="BQ256" s="24">
        <f t="shared" si="347"/>
        <v>-0.10603543107811708</v>
      </c>
      <c r="BR256" s="19">
        <f t="shared" si="348"/>
        <v>0</v>
      </c>
      <c r="BS256" s="20">
        <f t="shared" si="349"/>
        <v>0</v>
      </c>
      <c r="BT256" s="13">
        <f t="shared" si="350"/>
        <v>0</v>
      </c>
      <c r="BU256" s="20">
        <f t="shared" si="351"/>
        <v>0</v>
      </c>
      <c r="BV256" s="20">
        <f t="shared" si="352"/>
        <v>0</v>
      </c>
      <c r="BW256" s="13">
        <f t="shared" si="353"/>
        <v>0</v>
      </c>
      <c r="BX256" s="20">
        <f t="shared" si="354"/>
        <v>12.4</v>
      </c>
      <c r="BY256" s="20">
        <f t="shared" si="355"/>
        <v>86.8</v>
      </c>
      <c r="BZ256" s="13">
        <f t="shared" si="356"/>
        <v>4.5694070825809776E-4</v>
      </c>
      <c r="CA256" s="20">
        <f t="shared" si="357"/>
        <v>12.4</v>
      </c>
      <c r="CB256" s="20">
        <f t="shared" si="358"/>
        <v>86.8</v>
      </c>
      <c r="CC256" s="17">
        <f t="shared" si="359"/>
        <v>4.5694070825809776E-4</v>
      </c>
      <c r="CE256" s="2">
        <v>189959</v>
      </c>
      <c r="CF256" s="2">
        <v>41967</v>
      </c>
      <c r="CG256" s="2">
        <v>23924</v>
      </c>
      <c r="CH256" s="2">
        <v>6541</v>
      </c>
      <c r="CI256" s="2">
        <v>22933</v>
      </c>
      <c r="CJ256" s="2">
        <v>187199</v>
      </c>
      <c r="CK256" s="2">
        <v>7900</v>
      </c>
      <c r="CL256" s="2">
        <v>9440.4</v>
      </c>
      <c r="CM256" s="2">
        <v>10104.599999999999</v>
      </c>
      <c r="CN256" s="2">
        <v>4080</v>
      </c>
      <c r="CO256" s="2">
        <v>5241</v>
      </c>
      <c r="CP256" s="2">
        <v>3977</v>
      </c>
      <c r="CQ256" s="2">
        <v>5330</v>
      </c>
      <c r="CR256" s="2">
        <v>11967</v>
      </c>
      <c r="CS256" s="2">
        <v>11893</v>
      </c>
      <c r="CT256" s="2">
        <v>11726</v>
      </c>
      <c r="CU256" s="2">
        <v>11854</v>
      </c>
      <c r="CV256" s="2">
        <v>194492.59400000001</v>
      </c>
      <c r="CW256" s="2">
        <v>193064.758</v>
      </c>
      <c r="CX256" s="2">
        <v>183859.37699999998</v>
      </c>
      <c r="CY256" s="2">
        <v>50141.886999999995</v>
      </c>
      <c r="CZ256" s="2">
        <v>62768.259999999995</v>
      </c>
      <c r="DA256" s="2">
        <v>57188.062000000005</v>
      </c>
      <c r="DB256" s="2">
        <v>6468.4859999999999</v>
      </c>
      <c r="DC256" s="2">
        <v>6262.0529999999999</v>
      </c>
      <c r="DD256" s="2">
        <v>6058.1749999999993</v>
      </c>
      <c r="DE256" s="2">
        <v>8323.7129999999997</v>
      </c>
      <c r="DF256" s="2">
        <v>8500.755000000001</v>
      </c>
      <c r="DG256" s="2">
        <v>7770.9767999999995</v>
      </c>
      <c r="DH256" s="2">
        <v>11090.220000000001</v>
      </c>
      <c r="DI256" s="2">
        <v>11562.900000000001</v>
      </c>
      <c r="DJ256" s="2">
        <v>10386.924999999999</v>
      </c>
      <c r="DK256" s="2">
        <v>11060.798000000001</v>
      </c>
      <c r="DL256" s="2">
        <v>11595.875</v>
      </c>
      <c r="DM256" s="2">
        <v>10597.056</v>
      </c>
      <c r="DN256" s="2">
        <v>0</v>
      </c>
      <c r="DO256" s="2">
        <v>0</v>
      </c>
      <c r="DP256" s="2">
        <v>12.4</v>
      </c>
    </row>
    <row r="257" spans="2:120" ht="14.25" customHeight="1" x14ac:dyDescent="0.2">
      <c r="B257" s="6">
        <v>13205</v>
      </c>
      <c r="C257" s="9" t="s">
        <v>448</v>
      </c>
      <c r="D257" s="9" t="s">
        <v>62</v>
      </c>
      <c r="E257" s="21" t="s">
        <v>458</v>
      </c>
      <c r="F257" s="9" t="s">
        <v>234</v>
      </c>
      <c r="G257" s="21">
        <v>0</v>
      </c>
      <c r="H257" s="11">
        <f t="shared" si="288"/>
        <v>129468</v>
      </c>
      <c r="I257" s="12">
        <f t="shared" si="289"/>
        <v>41547</v>
      </c>
      <c r="J257" s="14">
        <f t="shared" si="290"/>
        <v>0.32090555195106124</v>
      </c>
      <c r="K257" s="14">
        <f t="shared" si="291"/>
        <v>0.17633700991750859</v>
      </c>
      <c r="L257" s="15">
        <f t="shared" si="292"/>
        <v>1.1548177553229881</v>
      </c>
      <c r="M257" s="12">
        <f t="shared" si="293"/>
        <v>0</v>
      </c>
      <c r="N257" s="14">
        <f t="shared" si="294"/>
        <v>-3.4440582909476047E-2</v>
      </c>
      <c r="O257" s="16">
        <f t="shared" si="295"/>
        <v>-868.02977868410017</v>
      </c>
      <c r="P257" s="14">
        <f t="shared" si="296"/>
        <v>-0.21337842294873388</v>
      </c>
      <c r="Q257" s="12">
        <f t="shared" si="297"/>
        <v>-861.64635938343054</v>
      </c>
      <c r="R257" s="14">
        <f t="shared" si="298"/>
        <v>-0.1358111189811001</v>
      </c>
      <c r="S257" s="18">
        <f t="shared" si="299"/>
        <v>-29</v>
      </c>
      <c r="T257" s="14">
        <f t="shared" si="300"/>
        <v>-8.803885853066129E-3</v>
      </c>
      <c r="U257" s="18">
        <f t="shared" si="301"/>
        <v>120.04522281532991</v>
      </c>
      <c r="V257" s="14">
        <f t="shared" si="302"/>
        <v>3.9802195904500959E-2</v>
      </c>
      <c r="W257" s="12">
        <f t="shared" si="303"/>
        <v>-272</v>
      </c>
      <c r="X257" s="14">
        <f t="shared" si="304"/>
        <v>-3.9830136183921505E-2</v>
      </c>
      <c r="Y257" s="12">
        <f t="shared" si="305"/>
        <v>-247.08615726024073</v>
      </c>
      <c r="Z257" s="14">
        <f t="shared" si="306"/>
        <v>-4.3000774874919823E-2</v>
      </c>
      <c r="AA257" s="12">
        <v>-486.43618964313646</v>
      </c>
      <c r="AB257" s="26">
        <v>-5.1989432037744532E-3</v>
      </c>
      <c r="AC257" s="12">
        <f t="shared" si="307"/>
        <v>0</v>
      </c>
      <c r="AD257" s="24">
        <f t="shared" si="308"/>
        <v>0</v>
      </c>
      <c r="AE257" s="11">
        <f t="shared" si="309"/>
        <v>-12574.179999999993</v>
      </c>
      <c r="AF257" s="12">
        <f t="shared" si="310"/>
        <v>-44923.271999999997</v>
      </c>
      <c r="AG257" s="12">
        <f t="shared" si="311"/>
        <v>-69560.081999999995</v>
      </c>
      <c r="AH257" s="14">
        <f t="shared" si="312"/>
        <v>-9.7121914295424272E-2</v>
      </c>
      <c r="AI257" s="14">
        <f t="shared" si="313"/>
        <v>-0.34698359440170545</v>
      </c>
      <c r="AJ257" s="14">
        <f t="shared" si="314"/>
        <v>-0.53727625359162112</v>
      </c>
      <c r="AK257" s="14">
        <f t="shared" si="315"/>
        <v>0.37644183413631277</v>
      </c>
      <c r="AL257" s="14">
        <f t="shared" si="316"/>
        <v>0.48275880667568055</v>
      </c>
      <c r="AM257" s="14">
        <f t="shared" si="317"/>
        <v>0.50688555058782059</v>
      </c>
      <c r="AN257" s="18">
        <f t="shared" si="318"/>
        <v>2456.724000000002</v>
      </c>
      <c r="AO257" s="18">
        <f t="shared" si="319"/>
        <v>-732.28800000000047</v>
      </c>
      <c r="AP257" s="18">
        <f t="shared" si="320"/>
        <v>-11180.541999999994</v>
      </c>
      <c r="AQ257" s="14">
        <f t="shared" si="321"/>
        <v>5.9131200808722806E-2</v>
      </c>
      <c r="AR257" s="14">
        <f t="shared" si="322"/>
        <v>-1.7625532529424559E-2</v>
      </c>
      <c r="AS257" s="14">
        <f t="shared" si="323"/>
        <v>-0.26910588008761149</v>
      </c>
      <c r="AT257" s="12">
        <f t="shared" si="324"/>
        <v>-531.9989999999998</v>
      </c>
      <c r="AU257" s="12">
        <f t="shared" si="325"/>
        <v>-1699.732</v>
      </c>
      <c r="AV257" s="12">
        <f t="shared" si="326"/>
        <v>-2178.317</v>
      </c>
      <c r="AW257" s="14">
        <f t="shared" si="327"/>
        <v>-0.16624968749999991</v>
      </c>
      <c r="AX257" s="14">
        <f t="shared" si="328"/>
        <v>-0.53116625000000006</v>
      </c>
      <c r="AY257" s="14">
        <f t="shared" si="329"/>
        <v>-0.68072406249999995</v>
      </c>
      <c r="AZ257" s="12">
        <f t="shared" si="330"/>
        <v>-1692.2813999999994</v>
      </c>
      <c r="BA257" s="12">
        <f t="shared" si="331"/>
        <v>-3150.5213999999996</v>
      </c>
      <c r="BB257" s="12">
        <f t="shared" si="332"/>
        <v>-3955.5893999999994</v>
      </c>
      <c r="BC257" s="14">
        <f t="shared" si="333"/>
        <v>-0.30865276865834967</v>
      </c>
      <c r="BD257" s="14">
        <f t="shared" si="334"/>
        <v>-0.5746190632523529</v>
      </c>
      <c r="BE257" s="14">
        <f t="shared" si="335"/>
        <v>-0.72145425694900411</v>
      </c>
      <c r="BF257" s="12">
        <f t="shared" si="336"/>
        <v>-1031.5290000000005</v>
      </c>
      <c r="BG257" s="12">
        <f t="shared" si="337"/>
        <v>-3466.0299999999997</v>
      </c>
      <c r="BH257" s="12">
        <f t="shared" si="338"/>
        <v>-4405.8630000000003</v>
      </c>
      <c r="BI257" s="14">
        <f t="shared" si="339"/>
        <v>-0.15731721824004885</v>
      </c>
      <c r="BJ257" s="14">
        <f t="shared" si="340"/>
        <v>-0.52859996949824617</v>
      </c>
      <c r="BK257" s="14">
        <f t="shared" si="341"/>
        <v>-0.6719327436327589</v>
      </c>
      <c r="BL257" s="12">
        <f t="shared" si="342"/>
        <v>-815.47099999999955</v>
      </c>
      <c r="BM257" s="12">
        <f t="shared" si="343"/>
        <v>-2783.0659999999998</v>
      </c>
      <c r="BN257" s="12">
        <f t="shared" si="344"/>
        <v>-3626.6189999999997</v>
      </c>
      <c r="BO257" s="14">
        <f t="shared" si="345"/>
        <v>-0.14829441716675751</v>
      </c>
      <c r="BP257" s="14">
        <f t="shared" si="346"/>
        <v>-0.50610401891252954</v>
      </c>
      <c r="BQ257" s="24">
        <f t="shared" si="347"/>
        <v>-0.65950518276050185</v>
      </c>
      <c r="BR257" s="19">
        <f t="shared" si="348"/>
        <v>135.6</v>
      </c>
      <c r="BS257" s="20">
        <f t="shared" si="349"/>
        <v>949.19999999999993</v>
      </c>
      <c r="BT257" s="13">
        <f t="shared" si="350"/>
        <v>7.33154138474372E-3</v>
      </c>
      <c r="BU257" s="20">
        <f t="shared" si="351"/>
        <v>133</v>
      </c>
      <c r="BV257" s="20">
        <f t="shared" si="352"/>
        <v>931</v>
      </c>
      <c r="BW257" s="13">
        <f t="shared" si="353"/>
        <v>7.1909661074551238E-3</v>
      </c>
      <c r="BX257" s="20">
        <f t="shared" si="354"/>
        <v>133.9</v>
      </c>
      <c r="BY257" s="20">
        <f t="shared" si="355"/>
        <v>937.30000000000007</v>
      </c>
      <c r="BZ257" s="13">
        <f t="shared" si="356"/>
        <v>7.2396267803627153E-3</v>
      </c>
      <c r="CA257" s="20">
        <f t="shared" si="357"/>
        <v>135.6</v>
      </c>
      <c r="CB257" s="20">
        <f t="shared" si="358"/>
        <v>949.19999999999993</v>
      </c>
      <c r="CC257" s="17">
        <f t="shared" si="359"/>
        <v>7.33154138474372E-3</v>
      </c>
      <c r="CE257" s="2">
        <v>129468</v>
      </c>
      <c r="CF257" s="2">
        <v>41547</v>
      </c>
      <c r="CG257" s="2">
        <v>22830</v>
      </c>
      <c r="CH257" s="2">
        <v>3200</v>
      </c>
      <c r="CI257" s="2">
        <v>11084</v>
      </c>
      <c r="CJ257" s="2">
        <v>134086</v>
      </c>
      <c r="CK257" s="2">
        <v>4068.0297786841002</v>
      </c>
      <c r="CL257" s="2">
        <v>6344.4463593834298</v>
      </c>
      <c r="CM257" s="2">
        <v>5482.7999999999993</v>
      </c>
      <c r="CN257" s="2">
        <v>3294</v>
      </c>
      <c r="CO257" s="2">
        <v>3323</v>
      </c>
      <c r="CP257" s="2">
        <v>3016.0452228153299</v>
      </c>
      <c r="CQ257" s="2">
        <v>2896</v>
      </c>
      <c r="CR257" s="2">
        <v>6829</v>
      </c>
      <c r="CS257" s="2">
        <v>6557</v>
      </c>
      <c r="CT257" s="2">
        <v>5746.0861572602407</v>
      </c>
      <c r="CU257" s="2">
        <v>5499</v>
      </c>
      <c r="CV257" s="2">
        <v>116893.82</v>
      </c>
      <c r="CW257" s="2">
        <v>84544.728000000003</v>
      </c>
      <c r="CX257" s="2">
        <v>59907.917999999998</v>
      </c>
      <c r="CY257" s="2">
        <v>44003.724000000002</v>
      </c>
      <c r="CZ257" s="2">
        <v>40814.712</v>
      </c>
      <c r="DA257" s="2">
        <v>30366.458000000006</v>
      </c>
      <c r="DB257" s="2">
        <v>2668.0010000000002</v>
      </c>
      <c r="DC257" s="2">
        <v>1500.268</v>
      </c>
      <c r="DD257" s="2">
        <v>1021.683</v>
      </c>
      <c r="DE257" s="2">
        <v>3790.5185999999999</v>
      </c>
      <c r="DF257" s="2">
        <v>2332.2785999999996</v>
      </c>
      <c r="DG257" s="2">
        <v>1527.2105999999999</v>
      </c>
      <c r="DH257" s="2">
        <v>5525.4709999999995</v>
      </c>
      <c r="DI257" s="2">
        <v>3090.9700000000003</v>
      </c>
      <c r="DJ257" s="2">
        <v>2151.1369999999997</v>
      </c>
      <c r="DK257" s="2">
        <v>4683.5290000000005</v>
      </c>
      <c r="DL257" s="2">
        <v>2715.9340000000002</v>
      </c>
      <c r="DM257" s="2">
        <v>1872.3810000000001</v>
      </c>
      <c r="DN257" s="2">
        <v>135.6</v>
      </c>
      <c r="DO257" s="2">
        <v>133</v>
      </c>
      <c r="DP257" s="2">
        <v>133.9</v>
      </c>
    </row>
    <row r="258" spans="2:120" ht="14.25" customHeight="1" x14ac:dyDescent="0.2">
      <c r="B258" s="6">
        <v>13206</v>
      </c>
      <c r="C258" s="9" t="s">
        <v>448</v>
      </c>
      <c r="D258" s="9" t="s">
        <v>62</v>
      </c>
      <c r="E258" s="21" t="s">
        <v>458</v>
      </c>
      <c r="F258" s="9" t="s">
        <v>235</v>
      </c>
      <c r="G258" s="21">
        <v>0</v>
      </c>
      <c r="H258" s="11">
        <f t="shared" si="288"/>
        <v>260078</v>
      </c>
      <c r="I258" s="12">
        <f t="shared" si="289"/>
        <v>58565</v>
      </c>
      <c r="J258" s="14">
        <f t="shared" si="290"/>
        <v>0.22518244526642006</v>
      </c>
      <c r="K258" s="14">
        <f t="shared" si="291"/>
        <v>0.12604680134421212</v>
      </c>
      <c r="L258" s="15">
        <f t="shared" si="292"/>
        <v>1.1816356396555832</v>
      </c>
      <c r="M258" s="12">
        <f t="shared" si="293"/>
        <v>0</v>
      </c>
      <c r="N258" s="14">
        <f t="shared" si="294"/>
        <v>2.5768140578663612E-4</v>
      </c>
      <c r="O258" s="16">
        <f t="shared" si="295"/>
        <v>-2468</v>
      </c>
      <c r="P258" s="14">
        <f t="shared" si="296"/>
        <v>-0.22138500179404375</v>
      </c>
      <c r="Q258" s="12">
        <f t="shared" si="297"/>
        <v>-307.20000000000073</v>
      </c>
      <c r="R258" s="14">
        <f t="shared" si="298"/>
        <v>-2.1731748726655398E-2</v>
      </c>
      <c r="S258" s="18">
        <f t="shared" si="299"/>
        <v>-1274</v>
      </c>
      <c r="T258" s="14">
        <f t="shared" si="300"/>
        <v>-0.19736638264910922</v>
      </c>
      <c r="U258" s="18">
        <f t="shared" si="301"/>
        <v>-1248</v>
      </c>
      <c r="V258" s="14">
        <f t="shared" si="302"/>
        <v>-0.20751579647489193</v>
      </c>
      <c r="W258" s="12">
        <f t="shared" si="303"/>
        <v>-203</v>
      </c>
      <c r="X258" s="14">
        <f t="shared" si="304"/>
        <v>-1.2627519283403776E-2</v>
      </c>
      <c r="Y258" s="12">
        <f t="shared" si="305"/>
        <v>-29</v>
      </c>
      <c r="Z258" s="14">
        <f t="shared" si="306"/>
        <v>-1.9603866693705951E-3</v>
      </c>
      <c r="AA258" s="12">
        <v>2978.2210399999749</v>
      </c>
      <c r="AB258" s="26">
        <v>1.4735660270003059E-2</v>
      </c>
      <c r="AC258" s="12">
        <f t="shared" si="307"/>
        <v>0</v>
      </c>
      <c r="AD258" s="24">
        <f t="shared" si="308"/>
        <v>0</v>
      </c>
      <c r="AE258" s="11">
        <f t="shared" si="309"/>
        <v>-3368.6560000000172</v>
      </c>
      <c r="AF258" s="12">
        <f t="shared" si="310"/>
        <v>-28248.665999999968</v>
      </c>
      <c r="AG258" s="12">
        <f t="shared" si="311"/>
        <v>-59945.608000000007</v>
      </c>
      <c r="AH258" s="14">
        <f t="shared" si="312"/>
        <v>-1.2952483485723532E-2</v>
      </c>
      <c r="AI258" s="14">
        <f t="shared" si="313"/>
        <v>-0.10861613054545161</v>
      </c>
      <c r="AJ258" s="14">
        <f t="shared" si="314"/>
        <v>-0.23049088350417957</v>
      </c>
      <c r="AK258" s="14">
        <f t="shared" si="315"/>
        <v>0.26879898068688918</v>
      </c>
      <c r="AL258" s="14">
        <f t="shared" si="316"/>
        <v>0.35476046357446717</v>
      </c>
      <c r="AM258" s="14">
        <f t="shared" si="317"/>
        <v>0.35427315034539736</v>
      </c>
      <c r="AN258" s="18">
        <f t="shared" si="318"/>
        <v>10438.209999999992</v>
      </c>
      <c r="AO258" s="18">
        <f t="shared" si="319"/>
        <v>23678.881999999998</v>
      </c>
      <c r="AP258" s="18">
        <f t="shared" si="320"/>
        <v>12336.532999999996</v>
      </c>
      <c r="AQ258" s="14">
        <f t="shared" si="321"/>
        <v>0.1782329036113719</v>
      </c>
      <c r="AR258" s="14">
        <f t="shared" si="322"/>
        <v>0.40431797148467519</v>
      </c>
      <c r="AS258" s="14">
        <f t="shared" si="323"/>
        <v>0.21064685392299154</v>
      </c>
      <c r="AT258" s="12">
        <f t="shared" si="324"/>
        <v>-107.93599999999969</v>
      </c>
      <c r="AU258" s="12">
        <f t="shared" si="325"/>
        <v>-1954.723</v>
      </c>
      <c r="AV258" s="12">
        <f t="shared" si="326"/>
        <v>-2807.7690000000002</v>
      </c>
      <c r="AW258" s="14">
        <f t="shared" si="327"/>
        <v>-1.2435023041474591E-2</v>
      </c>
      <c r="AX258" s="14">
        <f t="shared" si="328"/>
        <v>-0.22519850230414751</v>
      </c>
      <c r="AY258" s="14">
        <f t="shared" si="329"/>
        <v>-0.32347569124423969</v>
      </c>
      <c r="AZ258" s="12">
        <f t="shared" si="330"/>
        <v>-3544.8473999999987</v>
      </c>
      <c r="BA258" s="12">
        <f t="shared" si="331"/>
        <v>-4674.7655999999988</v>
      </c>
      <c r="BB258" s="12">
        <f t="shared" si="332"/>
        <v>-6446.2415999999994</v>
      </c>
      <c r="BC258" s="14">
        <f t="shared" si="333"/>
        <v>-0.25633803366886487</v>
      </c>
      <c r="BD258" s="14">
        <f t="shared" si="334"/>
        <v>-0.33804564387365488</v>
      </c>
      <c r="BE258" s="14">
        <f t="shared" si="335"/>
        <v>-0.46614612981603609</v>
      </c>
      <c r="BF258" s="12">
        <f t="shared" si="336"/>
        <v>-790.93000000000029</v>
      </c>
      <c r="BG258" s="12">
        <f t="shared" si="337"/>
        <v>-3550.0020000000004</v>
      </c>
      <c r="BH258" s="12">
        <f t="shared" si="338"/>
        <v>-5240.4229999999989</v>
      </c>
      <c r="BI258" s="14">
        <f t="shared" si="339"/>
        <v>-4.9828639828639831E-2</v>
      </c>
      <c r="BJ258" s="14">
        <f t="shared" si="340"/>
        <v>-0.22365034965034969</v>
      </c>
      <c r="BK258" s="14">
        <f t="shared" si="341"/>
        <v>-0.3301469791469791</v>
      </c>
      <c r="BL258" s="12">
        <f t="shared" si="342"/>
        <v>-339.625</v>
      </c>
      <c r="BM258" s="12">
        <f t="shared" si="343"/>
        <v>-2552.1749999999993</v>
      </c>
      <c r="BN258" s="12">
        <f t="shared" si="344"/>
        <v>-4340.6820000000007</v>
      </c>
      <c r="BO258" s="14">
        <f t="shared" si="345"/>
        <v>-2.3003589813058833E-2</v>
      </c>
      <c r="BP258" s="14">
        <f t="shared" si="346"/>
        <v>-0.17286473855323758</v>
      </c>
      <c r="BQ258" s="24">
        <f t="shared" si="347"/>
        <v>-0.29400447033324306</v>
      </c>
      <c r="BR258" s="19">
        <f t="shared" si="348"/>
        <v>8.9</v>
      </c>
      <c r="BS258" s="20">
        <f t="shared" si="349"/>
        <v>62.300000000000004</v>
      </c>
      <c r="BT258" s="13">
        <f t="shared" si="350"/>
        <v>2.3954352155891695E-4</v>
      </c>
      <c r="BU258" s="20">
        <f t="shared" si="351"/>
        <v>0</v>
      </c>
      <c r="BV258" s="20">
        <f t="shared" si="352"/>
        <v>0</v>
      </c>
      <c r="BW258" s="13">
        <f t="shared" si="353"/>
        <v>0</v>
      </c>
      <c r="BX258" s="20">
        <f t="shared" si="354"/>
        <v>141.19999999999999</v>
      </c>
      <c r="BY258" s="20">
        <f t="shared" si="355"/>
        <v>988.39999999999986</v>
      </c>
      <c r="BZ258" s="13">
        <f t="shared" si="356"/>
        <v>3.8003983420358501E-3</v>
      </c>
      <c r="CA258" s="20">
        <f t="shared" si="357"/>
        <v>141.19999999999999</v>
      </c>
      <c r="CB258" s="20">
        <f t="shared" si="358"/>
        <v>988.39999999999986</v>
      </c>
      <c r="CC258" s="17">
        <f t="shared" si="359"/>
        <v>3.8003983420358501E-3</v>
      </c>
      <c r="CE258" s="2">
        <v>260078</v>
      </c>
      <c r="CF258" s="2">
        <v>58565</v>
      </c>
      <c r="CG258" s="2">
        <v>32782</v>
      </c>
      <c r="CH258" s="2">
        <v>8680</v>
      </c>
      <c r="CI258" s="2">
        <v>29383</v>
      </c>
      <c r="CJ258" s="2">
        <v>260011</v>
      </c>
      <c r="CK258" s="2">
        <v>11148</v>
      </c>
      <c r="CL258" s="2">
        <v>14136</v>
      </c>
      <c r="CM258" s="2">
        <v>13828.8</v>
      </c>
      <c r="CN258" s="2">
        <v>6455</v>
      </c>
      <c r="CO258" s="2">
        <v>7729</v>
      </c>
      <c r="CP258" s="2">
        <v>6014</v>
      </c>
      <c r="CQ258" s="2">
        <v>7262</v>
      </c>
      <c r="CR258" s="2">
        <v>16076</v>
      </c>
      <c r="CS258" s="2">
        <v>15873</v>
      </c>
      <c r="CT258" s="2">
        <v>14793</v>
      </c>
      <c r="CU258" s="2">
        <v>14764</v>
      </c>
      <c r="CV258" s="2">
        <v>256709.34399999998</v>
      </c>
      <c r="CW258" s="2">
        <v>231829.33400000003</v>
      </c>
      <c r="CX258" s="2">
        <v>200132.39199999999</v>
      </c>
      <c r="CY258" s="2">
        <v>69003.209999999992</v>
      </c>
      <c r="CZ258" s="2">
        <v>82243.881999999998</v>
      </c>
      <c r="DA258" s="2">
        <v>70901.532999999996</v>
      </c>
      <c r="DB258" s="2">
        <v>8572.0640000000003</v>
      </c>
      <c r="DC258" s="2">
        <v>6725.277</v>
      </c>
      <c r="DD258" s="2">
        <v>5872.2309999999998</v>
      </c>
      <c r="DE258" s="2">
        <v>10283.952600000001</v>
      </c>
      <c r="DF258" s="2">
        <v>9154.0344000000005</v>
      </c>
      <c r="DG258" s="2">
        <v>7382.5583999999999</v>
      </c>
      <c r="DH258" s="2">
        <v>15082.07</v>
      </c>
      <c r="DI258" s="2">
        <v>12322.998</v>
      </c>
      <c r="DJ258" s="2">
        <v>10632.577000000001</v>
      </c>
      <c r="DK258" s="2">
        <v>14424.375</v>
      </c>
      <c r="DL258" s="2">
        <v>12211.825000000001</v>
      </c>
      <c r="DM258" s="2">
        <v>10423.317999999999</v>
      </c>
      <c r="DN258" s="2">
        <v>8.9</v>
      </c>
      <c r="DO258" s="2">
        <v>0</v>
      </c>
      <c r="DP258" s="2">
        <v>141.19999999999999</v>
      </c>
    </row>
    <row r="259" spans="2:120" ht="14.25" customHeight="1" x14ac:dyDescent="0.2">
      <c r="B259" s="6">
        <v>13207</v>
      </c>
      <c r="C259" s="9" t="s">
        <v>448</v>
      </c>
      <c r="D259" s="9" t="s">
        <v>62</v>
      </c>
      <c r="E259" s="21" t="s">
        <v>458</v>
      </c>
      <c r="F259" s="9" t="s">
        <v>236</v>
      </c>
      <c r="G259" s="21">
        <v>0</v>
      </c>
      <c r="H259" s="11">
        <f t="shared" si="288"/>
        <v>114516</v>
      </c>
      <c r="I259" s="12">
        <f t="shared" si="289"/>
        <v>30324</v>
      </c>
      <c r="J259" s="14">
        <f t="shared" si="290"/>
        <v>0.26480142512836635</v>
      </c>
      <c r="K259" s="14">
        <f t="shared" si="291"/>
        <v>0.14451255719724754</v>
      </c>
      <c r="L259" s="15">
        <f t="shared" si="292"/>
        <v>1.3486336993312971</v>
      </c>
      <c r="M259" s="12">
        <f t="shared" si="293"/>
        <v>0</v>
      </c>
      <c r="N259" s="14">
        <f t="shared" si="294"/>
        <v>1.1491410148831926E-2</v>
      </c>
      <c r="O259" s="16">
        <f t="shared" si="295"/>
        <v>-469</v>
      </c>
      <c r="P259" s="14">
        <f t="shared" si="296"/>
        <v>-0.10300900505161437</v>
      </c>
      <c r="Q259" s="12">
        <f t="shared" si="297"/>
        <v>104.39999999999964</v>
      </c>
      <c r="R259" s="14">
        <f t="shared" si="298"/>
        <v>1.8238993710691709E-2</v>
      </c>
      <c r="S259" s="18">
        <f t="shared" si="299"/>
        <v>-313</v>
      </c>
      <c r="T259" s="14">
        <f t="shared" si="300"/>
        <v>-0.1201074443591712</v>
      </c>
      <c r="U259" s="18">
        <f t="shared" si="301"/>
        <v>-151</v>
      </c>
      <c r="V259" s="14">
        <f t="shared" si="302"/>
        <v>-5.9448818897637867E-2</v>
      </c>
      <c r="W259" s="12">
        <f t="shared" si="303"/>
        <v>427</v>
      </c>
      <c r="X259" s="14">
        <f t="shared" si="304"/>
        <v>6.4628424398365469E-2</v>
      </c>
      <c r="Y259" s="12">
        <f t="shared" si="305"/>
        <v>456</v>
      </c>
      <c r="Z259" s="14">
        <f t="shared" si="306"/>
        <v>7.5835689339763812E-2</v>
      </c>
      <c r="AA259" s="12">
        <v>3213.1406600000046</v>
      </c>
      <c r="AB259" s="26">
        <v>3.859727668043611E-2</v>
      </c>
      <c r="AC259" s="12">
        <f t="shared" si="307"/>
        <v>0</v>
      </c>
      <c r="AD259" s="24">
        <f t="shared" si="308"/>
        <v>0</v>
      </c>
      <c r="AE259" s="11">
        <f t="shared" si="309"/>
        <v>1394.724000000002</v>
      </c>
      <c r="AF259" s="12">
        <f t="shared" si="310"/>
        <v>-1938.9080000000104</v>
      </c>
      <c r="AG259" s="12">
        <f t="shared" si="311"/>
        <v>-8049.0249999999942</v>
      </c>
      <c r="AH259" s="14">
        <f t="shared" si="312"/>
        <v>1.2179293723147966E-2</v>
      </c>
      <c r="AI259" s="14">
        <f t="shared" si="313"/>
        <v>-1.6931328373327781E-2</v>
      </c>
      <c r="AJ259" s="14">
        <f t="shared" si="314"/>
        <v>-7.0287339760382817E-2</v>
      </c>
      <c r="AK259" s="14">
        <f t="shared" si="315"/>
        <v>0.2833792238240182</v>
      </c>
      <c r="AL259" s="14">
        <f t="shared" si="316"/>
        <v>0.32332113357484843</v>
      </c>
      <c r="AM259" s="14">
        <f t="shared" si="317"/>
        <v>0.32415562666263409</v>
      </c>
      <c r="AN259" s="18">
        <f t="shared" si="318"/>
        <v>2522.6909999999989</v>
      </c>
      <c r="AO259" s="18">
        <f t="shared" si="319"/>
        <v>6074.5529999999999</v>
      </c>
      <c r="AP259" s="18">
        <f t="shared" si="320"/>
        <v>4187.8689999999988</v>
      </c>
      <c r="AQ259" s="14">
        <f t="shared" si="321"/>
        <v>8.3191234665611402E-2</v>
      </c>
      <c r="AR259" s="14">
        <f t="shared" si="322"/>
        <v>0.20032162643450735</v>
      </c>
      <c r="AS259" s="14">
        <f t="shared" si="323"/>
        <v>0.13810410895660197</v>
      </c>
      <c r="AT259" s="12">
        <f t="shared" si="324"/>
        <v>-44.817000000000007</v>
      </c>
      <c r="AU259" s="12">
        <f t="shared" si="325"/>
        <v>-390.61099999999988</v>
      </c>
      <c r="AV259" s="12">
        <f t="shared" si="326"/>
        <v>-629.00799999999981</v>
      </c>
      <c r="AW259" s="14">
        <f t="shared" si="327"/>
        <v>-1.0973800195886341E-2</v>
      </c>
      <c r="AX259" s="14">
        <f t="shared" si="328"/>
        <v>-9.5644221351615988E-2</v>
      </c>
      <c r="AY259" s="14">
        <f t="shared" si="329"/>
        <v>-0.15401762977473066</v>
      </c>
      <c r="AZ259" s="12">
        <f t="shared" si="330"/>
        <v>-642.78539999999975</v>
      </c>
      <c r="BA259" s="12">
        <f t="shared" si="331"/>
        <v>-890.68260000000009</v>
      </c>
      <c r="BB259" s="12">
        <f t="shared" si="332"/>
        <v>-1334.2811999999994</v>
      </c>
      <c r="BC259" s="14">
        <f t="shared" si="333"/>
        <v>-0.11028505250154408</v>
      </c>
      <c r="BD259" s="14">
        <f t="shared" si="334"/>
        <v>-0.15281768581428867</v>
      </c>
      <c r="BE259" s="14">
        <f t="shared" si="335"/>
        <v>-0.22892752728021404</v>
      </c>
      <c r="BF259" s="12">
        <f t="shared" si="336"/>
        <v>246.67699999999968</v>
      </c>
      <c r="BG259" s="12">
        <f t="shared" si="337"/>
        <v>-155.53899999999976</v>
      </c>
      <c r="BH259" s="12">
        <f t="shared" si="338"/>
        <v>-541.51100000000042</v>
      </c>
      <c r="BI259" s="14">
        <f t="shared" si="339"/>
        <v>3.5069235143588173E-2</v>
      </c>
      <c r="BJ259" s="14">
        <f t="shared" si="340"/>
        <v>-2.2112453795848697E-2</v>
      </c>
      <c r="BK259" s="14">
        <f t="shared" si="341"/>
        <v>-7.6984788171737373E-2</v>
      </c>
      <c r="BL259" s="12">
        <f t="shared" si="342"/>
        <v>101.04700000000048</v>
      </c>
      <c r="BM259" s="12">
        <f t="shared" si="343"/>
        <v>-347.26900000000023</v>
      </c>
      <c r="BN259" s="12">
        <f t="shared" si="344"/>
        <v>-850.64700000000084</v>
      </c>
      <c r="BO259" s="14">
        <f t="shared" si="345"/>
        <v>1.5620188591745299E-2</v>
      </c>
      <c r="BP259" s="14">
        <f t="shared" si="346"/>
        <v>-5.3682021950842485E-2</v>
      </c>
      <c r="BQ259" s="24">
        <f t="shared" si="347"/>
        <v>-0.13149590353995999</v>
      </c>
      <c r="BR259" s="19">
        <f t="shared" si="348"/>
        <v>0</v>
      </c>
      <c r="BS259" s="20">
        <f t="shared" si="349"/>
        <v>0</v>
      </c>
      <c r="BT259" s="13">
        <f t="shared" si="350"/>
        <v>0</v>
      </c>
      <c r="BU259" s="20">
        <f t="shared" si="351"/>
        <v>0</v>
      </c>
      <c r="BV259" s="20">
        <f t="shared" si="352"/>
        <v>0</v>
      </c>
      <c r="BW259" s="13">
        <f t="shared" si="353"/>
        <v>0</v>
      </c>
      <c r="BX259" s="20">
        <f t="shared" si="354"/>
        <v>8.9</v>
      </c>
      <c r="BY259" s="20">
        <f t="shared" si="355"/>
        <v>62.300000000000004</v>
      </c>
      <c r="BZ259" s="13">
        <f t="shared" si="356"/>
        <v>5.4402878200426148E-4</v>
      </c>
      <c r="CA259" s="20">
        <f t="shared" si="357"/>
        <v>8.9</v>
      </c>
      <c r="CB259" s="20">
        <f t="shared" si="358"/>
        <v>62.300000000000004</v>
      </c>
      <c r="CC259" s="17">
        <f t="shared" si="359"/>
        <v>5.4402878200426148E-4</v>
      </c>
      <c r="CE259" s="2">
        <v>114516</v>
      </c>
      <c r="CF259" s="2">
        <v>30324</v>
      </c>
      <c r="CG259" s="2">
        <v>16549</v>
      </c>
      <c r="CH259" s="2">
        <v>4084</v>
      </c>
      <c r="CI259" s="2">
        <v>12113</v>
      </c>
      <c r="CJ259" s="2">
        <v>113215</v>
      </c>
      <c r="CK259" s="2">
        <v>4553</v>
      </c>
      <c r="CL259" s="2">
        <v>5724</v>
      </c>
      <c r="CM259" s="2">
        <v>5828.4</v>
      </c>
      <c r="CN259" s="2">
        <v>2606</v>
      </c>
      <c r="CO259" s="2">
        <v>2919</v>
      </c>
      <c r="CP259" s="2">
        <v>2540</v>
      </c>
      <c r="CQ259" s="2">
        <v>2691</v>
      </c>
      <c r="CR259" s="2">
        <v>6607</v>
      </c>
      <c r="CS259" s="2">
        <v>7034</v>
      </c>
      <c r="CT259" s="2">
        <v>6013</v>
      </c>
      <c r="CU259" s="2">
        <v>6469</v>
      </c>
      <c r="CV259" s="2">
        <v>115910.724</v>
      </c>
      <c r="CW259" s="2">
        <v>112577.09199999999</v>
      </c>
      <c r="CX259" s="2">
        <v>106466.97500000001</v>
      </c>
      <c r="CY259" s="2">
        <v>32846.690999999999</v>
      </c>
      <c r="CZ259" s="2">
        <v>36398.553</v>
      </c>
      <c r="DA259" s="2">
        <v>34511.868999999999</v>
      </c>
      <c r="DB259" s="2">
        <v>4039.183</v>
      </c>
      <c r="DC259" s="2">
        <v>3693.3890000000001</v>
      </c>
      <c r="DD259" s="2">
        <v>3454.9920000000002</v>
      </c>
      <c r="DE259" s="2">
        <v>5185.6145999999999</v>
      </c>
      <c r="DF259" s="2">
        <v>4937.7173999999995</v>
      </c>
      <c r="DG259" s="2">
        <v>4494.1188000000002</v>
      </c>
      <c r="DH259" s="2">
        <v>7280.6769999999997</v>
      </c>
      <c r="DI259" s="2">
        <v>6878.4610000000002</v>
      </c>
      <c r="DJ259" s="2">
        <v>6492.4889999999996</v>
      </c>
      <c r="DK259" s="2">
        <v>6570.0470000000005</v>
      </c>
      <c r="DL259" s="2">
        <v>6121.7309999999998</v>
      </c>
      <c r="DM259" s="2">
        <v>5618.3529999999992</v>
      </c>
      <c r="DN259" s="2">
        <v>0</v>
      </c>
      <c r="DO259" s="2">
        <v>0</v>
      </c>
      <c r="DP259" s="2">
        <v>8.9</v>
      </c>
    </row>
    <row r="260" spans="2:120" ht="14.25" customHeight="1" x14ac:dyDescent="0.2">
      <c r="B260" s="6">
        <v>13208</v>
      </c>
      <c r="C260" s="9" t="s">
        <v>448</v>
      </c>
      <c r="D260" s="9" t="s">
        <v>62</v>
      </c>
      <c r="E260" s="21" t="s">
        <v>458</v>
      </c>
      <c r="F260" s="9" t="s">
        <v>237</v>
      </c>
      <c r="G260" s="21">
        <v>0</v>
      </c>
      <c r="H260" s="11">
        <f t="shared" si="288"/>
        <v>238774</v>
      </c>
      <c r="I260" s="12">
        <f t="shared" si="289"/>
        <v>52084</v>
      </c>
      <c r="J260" s="14">
        <f t="shared" si="290"/>
        <v>0.21813095228123666</v>
      </c>
      <c r="K260" s="14">
        <f t="shared" si="291"/>
        <v>0.12450685585532763</v>
      </c>
      <c r="L260" s="15">
        <f t="shared" si="292"/>
        <v>1.1516110568667721</v>
      </c>
      <c r="M260" s="12">
        <f t="shared" si="293"/>
        <v>0</v>
      </c>
      <c r="N260" s="14">
        <f t="shared" si="294"/>
        <v>1.5329401409199361E-2</v>
      </c>
      <c r="O260" s="16">
        <f t="shared" si="295"/>
        <v>-1862</v>
      </c>
      <c r="P260" s="14">
        <f t="shared" si="296"/>
        <v>-0.17881494285988664</v>
      </c>
      <c r="Q260" s="12">
        <f t="shared" si="297"/>
        <v>581.39999999999964</v>
      </c>
      <c r="R260" s="14">
        <f t="shared" si="298"/>
        <v>5.0228073812979446E-2</v>
      </c>
      <c r="S260" s="18">
        <f t="shared" si="299"/>
        <v>-1745</v>
      </c>
      <c r="T260" s="14">
        <f t="shared" si="300"/>
        <v>-0.34795613160518446</v>
      </c>
      <c r="U260" s="18">
        <f t="shared" si="301"/>
        <v>-1759</v>
      </c>
      <c r="V260" s="14">
        <f t="shared" si="302"/>
        <v>-0.36268041237113402</v>
      </c>
      <c r="W260" s="12">
        <f t="shared" si="303"/>
        <v>-279</v>
      </c>
      <c r="X260" s="14">
        <f t="shared" si="304"/>
        <v>-1.8357678641926611E-2</v>
      </c>
      <c r="Y260" s="12">
        <f t="shared" si="305"/>
        <v>-88</v>
      </c>
      <c r="Z260" s="14">
        <f t="shared" si="306"/>
        <v>-5.7128018696442906E-3</v>
      </c>
      <c r="AA260" s="12">
        <v>5381.9973600000085</v>
      </c>
      <c r="AB260" s="26">
        <v>2.9333202250735102E-2</v>
      </c>
      <c r="AC260" s="12">
        <f t="shared" si="307"/>
        <v>0</v>
      </c>
      <c r="AD260" s="24">
        <f t="shared" si="308"/>
        <v>0</v>
      </c>
      <c r="AE260" s="11">
        <f t="shared" si="309"/>
        <v>4806.0879999999888</v>
      </c>
      <c r="AF260" s="12">
        <f t="shared" si="310"/>
        <v>1335.1969999999856</v>
      </c>
      <c r="AG260" s="12">
        <f t="shared" si="311"/>
        <v>-12741.705000000016</v>
      </c>
      <c r="AH260" s="14">
        <f t="shared" si="312"/>
        <v>2.0128188161190108E-2</v>
      </c>
      <c r="AI260" s="14">
        <f t="shared" si="313"/>
        <v>5.5918860512449431E-3</v>
      </c>
      <c r="AJ260" s="14">
        <f t="shared" si="314"/>
        <v>-5.336303366363182E-2</v>
      </c>
      <c r="AK260" s="14">
        <f t="shared" si="315"/>
        <v>0.25440997870072207</v>
      </c>
      <c r="AL260" s="14">
        <f t="shared" si="316"/>
        <v>0.32618449846383846</v>
      </c>
      <c r="AM260" s="14">
        <f t="shared" si="317"/>
        <v>0.31382477446419771</v>
      </c>
      <c r="AN260" s="18">
        <f t="shared" si="318"/>
        <v>9885.2050000000017</v>
      </c>
      <c r="AO260" s="18">
        <f t="shared" si="319"/>
        <v>26235.897999999986</v>
      </c>
      <c r="AP260" s="18">
        <f t="shared" si="320"/>
        <v>18850.534</v>
      </c>
      <c r="AQ260" s="14">
        <f t="shared" si="321"/>
        <v>0.1897935066431149</v>
      </c>
      <c r="AR260" s="14">
        <f t="shared" si="322"/>
        <v>0.50372279394823716</v>
      </c>
      <c r="AS260" s="14">
        <f t="shared" si="323"/>
        <v>0.36192562015206198</v>
      </c>
      <c r="AT260" s="12">
        <f t="shared" si="324"/>
        <v>-78.07300000000032</v>
      </c>
      <c r="AU260" s="12">
        <f t="shared" si="325"/>
        <v>-512.88299999999981</v>
      </c>
      <c r="AV260" s="12">
        <f t="shared" si="326"/>
        <v>-914.44599999999991</v>
      </c>
      <c r="AW260" s="14">
        <f t="shared" si="327"/>
        <v>-9.1302771605660249E-3</v>
      </c>
      <c r="AX260" s="14">
        <f t="shared" si="328"/>
        <v>-5.9979300666588631E-2</v>
      </c>
      <c r="AY260" s="14">
        <f t="shared" si="329"/>
        <v>-0.10694024090749621</v>
      </c>
      <c r="AZ260" s="12">
        <f t="shared" si="330"/>
        <v>-2059.7970000000005</v>
      </c>
      <c r="BA260" s="12">
        <f t="shared" si="331"/>
        <v>-2051.1672000000017</v>
      </c>
      <c r="BB260" s="12">
        <f t="shared" si="332"/>
        <v>-3050.2458000000006</v>
      </c>
      <c r="BC260" s="14">
        <f t="shared" si="333"/>
        <v>-0.16943857657568728</v>
      </c>
      <c r="BD260" s="14">
        <f t="shared" si="334"/>
        <v>-0.16872869058782902</v>
      </c>
      <c r="BE260" s="14">
        <f t="shared" si="335"/>
        <v>-0.25091273875919262</v>
      </c>
      <c r="BF260" s="12">
        <f t="shared" si="336"/>
        <v>-753.63500000000022</v>
      </c>
      <c r="BG260" s="12">
        <f t="shared" si="337"/>
        <v>-829.5619999999999</v>
      </c>
      <c r="BH260" s="12">
        <f t="shared" si="338"/>
        <v>-2168.380000000001</v>
      </c>
      <c r="BI260" s="14">
        <f t="shared" si="339"/>
        <v>-5.0515114954085449E-2</v>
      </c>
      <c r="BJ260" s="14">
        <f t="shared" si="340"/>
        <v>-5.5604397077552159E-2</v>
      </c>
      <c r="BK260" s="14">
        <f t="shared" si="341"/>
        <v>-0.14534352168375908</v>
      </c>
      <c r="BL260" s="12">
        <f t="shared" si="342"/>
        <v>-582.09900000000016</v>
      </c>
      <c r="BM260" s="12">
        <f t="shared" si="343"/>
        <v>-329.60699999999997</v>
      </c>
      <c r="BN260" s="12">
        <f t="shared" si="344"/>
        <v>-1806.987000000001</v>
      </c>
      <c r="BO260" s="14">
        <f t="shared" si="345"/>
        <v>-3.8005941499085982E-2</v>
      </c>
      <c r="BP260" s="14">
        <f t="shared" si="346"/>
        <v>-2.15204361452076E-2</v>
      </c>
      <c r="BQ260" s="24">
        <f t="shared" si="347"/>
        <v>-0.11798034734917739</v>
      </c>
      <c r="BR260" s="19">
        <f t="shared" si="348"/>
        <v>0</v>
      </c>
      <c r="BS260" s="20">
        <f t="shared" si="349"/>
        <v>0</v>
      </c>
      <c r="BT260" s="13">
        <f t="shared" si="350"/>
        <v>0</v>
      </c>
      <c r="BU260" s="20">
        <f t="shared" si="351"/>
        <v>0</v>
      </c>
      <c r="BV260" s="20">
        <f t="shared" si="352"/>
        <v>0</v>
      </c>
      <c r="BW260" s="13">
        <f t="shared" si="353"/>
        <v>0</v>
      </c>
      <c r="BX260" s="20">
        <f t="shared" si="354"/>
        <v>22</v>
      </c>
      <c r="BY260" s="20">
        <f t="shared" si="355"/>
        <v>154</v>
      </c>
      <c r="BZ260" s="13">
        <f t="shared" si="356"/>
        <v>6.4496134419995477E-4</v>
      </c>
      <c r="CA260" s="20">
        <f t="shared" si="357"/>
        <v>22</v>
      </c>
      <c r="CB260" s="20">
        <f t="shared" si="358"/>
        <v>154</v>
      </c>
      <c r="CC260" s="17">
        <f t="shared" si="359"/>
        <v>6.4496134419995477E-4</v>
      </c>
      <c r="CE260" s="2">
        <v>238774</v>
      </c>
      <c r="CF260" s="2">
        <v>52084</v>
      </c>
      <c r="CG260" s="2">
        <v>29729</v>
      </c>
      <c r="CH260" s="2">
        <v>8551</v>
      </c>
      <c r="CI260" s="2">
        <v>29701</v>
      </c>
      <c r="CJ260" s="2">
        <v>235169</v>
      </c>
      <c r="CK260" s="2">
        <v>10413</v>
      </c>
      <c r="CL260" s="2">
        <v>11575.2</v>
      </c>
      <c r="CM260" s="2">
        <v>12156.6</v>
      </c>
      <c r="CN260" s="2">
        <v>5015</v>
      </c>
      <c r="CO260" s="2">
        <v>6760</v>
      </c>
      <c r="CP260" s="2">
        <v>4850</v>
      </c>
      <c r="CQ260" s="2">
        <v>6609</v>
      </c>
      <c r="CR260" s="2">
        <v>15198</v>
      </c>
      <c r="CS260" s="2">
        <v>14919</v>
      </c>
      <c r="CT260" s="2">
        <v>15404</v>
      </c>
      <c r="CU260" s="2">
        <v>15316</v>
      </c>
      <c r="CV260" s="2">
        <v>243580.08799999999</v>
      </c>
      <c r="CW260" s="2">
        <v>240109.19699999999</v>
      </c>
      <c r="CX260" s="2">
        <v>226032.29499999998</v>
      </c>
      <c r="CY260" s="2">
        <v>61969.205000000002</v>
      </c>
      <c r="CZ260" s="2">
        <v>78319.897999999986</v>
      </c>
      <c r="DA260" s="2">
        <v>70934.534</v>
      </c>
      <c r="DB260" s="2">
        <v>8472.9269999999997</v>
      </c>
      <c r="DC260" s="2">
        <v>8038.1170000000002</v>
      </c>
      <c r="DD260" s="2">
        <v>7636.5540000000001</v>
      </c>
      <c r="DE260" s="2">
        <v>10096.803</v>
      </c>
      <c r="DF260" s="2">
        <v>10105.432799999999</v>
      </c>
      <c r="DG260" s="2">
        <v>9106.3541999999998</v>
      </c>
      <c r="DH260" s="2">
        <v>14165.365</v>
      </c>
      <c r="DI260" s="2">
        <v>14089.438</v>
      </c>
      <c r="DJ260" s="2">
        <v>12750.619999999999</v>
      </c>
      <c r="DK260" s="2">
        <v>14733.901</v>
      </c>
      <c r="DL260" s="2">
        <v>14986.393</v>
      </c>
      <c r="DM260" s="2">
        <v>13509.012999999999</v>
      </c>
      <c r="DN260" s="2">
        <v>0</v>
      </c>
      <c r="DO260" s="2">
        <v>0</v>
      </c>
      <c r="DP260" s="2">
        <v>22</v>
      </c>
    </row>
    <row r="261" spans="2:120" ht="14.25" customHeight="1" x14ac:dyDescent="0.2">
      <c r="B261" s="6">
        <v>13209</v>
      </c>
      <c r="C261" s="9" t="s">
        <v>448</v>
      </c>
      <c r="D261" s="9" t="s">
        <v>62</v>
      </c>
      <c r="E261" s="21" t="s">
        <v>458</v>
      </c>
      <c r="F261" s="9" t="s">
        <v>238</v>
      </c>
      <c r="G261" s="21">
        <v>0</v>
      </c>
      <c r="H261" s="11">
        <f t="shared" si="288"/>
        <v>430380</v>
      </c>
      <c r="I261" s="12">
        <f t="shared" si="289"/>
        <v>117471</v>
      </c>
      <c r="J261" s="14">
        <f t="shared" si="290"/>
        <v>0.27294716297225707</v>
      </c>
      <c r="K261" s="14">
        <f t="shared" si="291"/>
        <v>0.1608578465542079</v>
      </c>
      <c r="L261" s="15">
        <f t="shared" si="292"/>
        <v>1.2566417092342499</v>
      </c>
      <c r="M261" s="12">
        <f t="shared" si="293"/>
        <v>0</v>
      </c>
      <c r="N261" s="14">
        <f t="shared" si="294"/>
        <v>3.9539522026665885E-3</v>
      </c>
      <c r="O261" s="16">
        <f t="shared" si="295"/>
        <v>-1883.0374243939586</v>
      </c>
      <c r="P261" s="14">
        <f t="shared" si="296"/>
        <v>-0.12265716740644894</v>
      </c>
      <c r="Q261" s="12">
        <f t="shared" si="297"/>
        <v>-1558.2567938277134</v>
      </c>
      <c r="R261" s="14">
        <f t="shared" si="298"/>
        <v>-6.7217648725321655E-2</v>
      </c>
      <c r="S261" s="18">
        <f t="shared" si="299"/>
        <v>-860.94603991049917</v>
      </c>
      <c r="T261" s="14">
        <f t="shared" si="300"/>
        <v>-7.5987814616171434E-2</v>
      </c>
      <c r="U261" s="18">
        <f t="shared" si="301"/>
        <v>-1009</v>
      </c>
      <c r="V261" s="14">
        <f t="shared" si="302"/>
        <v>-9.4167055529631449E-2</v>
      </c>
      <c r="W261" s="12">
        <f t="shared" si="303"/>
        <v>1353.9022050769272</v>
      </c>
      <c r="X261" s="14">
        <f t="shared" si="304"/>
        <v>6.5934340948335723E-2</v>
      </c>
      <c r="Y261" s="12">
        <f t="shared" si="305"/>
        <v>1373</v>
      </c>
      <c r="Z261" s="14">
        <f t="shared" si="306"/>
        <v>7.0040299954088558E-2</v>
      </c>
      <c r="AA261" s="12">
        <v>9628.6713058418827</v>
      </c>
      <c r="AB261" s="26">
        <v>3.0860598907528125E-2</v>
      </c>
      <c r="AC261" s="12">
        <f t="shared" si="307"/>
        <v>0</v>
      </c>
      <c r="AD261" s="24">
        <f t="shared" si="308"/>
        <v>0</v>
      </c>
      <c r="AE261" s="11">
        <f t="shared" si="309"/>
        <v>-3666.1259999999893</v>
      </c>
      <c r="AF261" s="12">
        <f t="shared" si="310"/>
        <v>-35154.180000000051</v>
      </c>
      <c r="AG261" s="12">
        <f t="shared" si="311"/>
        <v>-76180.435999999987</v>
      </c>
      <c r="AH261" s="14">
        <f t="shared" si="312"/>
        <v>-8.5183465774432143E-3</v>
      </c>
      <c r="AI261" s="14">
        <f t="shared" si="313"/>
        <v>-8.1681723128398276E-2</v>
      </c>
      <c r="AJ261" s="14">
        <f t="shared" si="314"/>
        <v>-0.17700737952507084</v>
      </c>
      <c r="AK261" s="14">
        <f t="shared" si="315"/>
        <v>0.30280045452658516</v>
      </c>
      <c r="AL261" s="14">
        <f t="shared" si="316"/>
        <v>0.36068619454063</v>
      </c>
      <c r="AM261" s="14">
        <f t="shared" si="317"/>
        <v>0.35805839952981983</v>
      </c>
      <c r="AN261" s="18">
        <f t="shared" si="318"/>
        <v>11738.154999999999</v>
      </c>
      <c r="AO261" s="18">
        <f t="shared" si="319"/>
        <v>25081.497000000003</v>
      </c>
      <c r="AP261" s="18">
        <f t="shared" si="320"/>
        <v>9353.1289999999863</v>
      </c>
      <c r="AQ261" s="14">
        <f t="shared" si="321"/>
        <v>9.9923853546832753E-2</v>
      </c>
      <c r="AR261" s="14">
        <f t="shared" si="322"/>
        <v>0.21351224557550386</v>
      </c>
      <c r="AS261" s="14">
        <f t="shared" si="323"/>
        <v>7.9620748950804732E-2</v>
      </c>
      <c r="AT261" s="12">
        <f t="shared" si="324"/>
        <v>445.27700000000004</v>
      </c>
      <c r="AU261" s="12">
        <f t="shared" si="325"/>
        <v>-2102.33</v>
      </c>
      <c r="AV261" s="12">
        <f t="shared" si="326"/>
        <v>-2973.1290000000008</v>
      </c>
      <c r="AW261" s="14">
        <f t="shared" si="327"/>
        <v>3.305939564926863E-2</v>
      </c>
      <c r="AX261" s="14">
        <f t="shared" si="328"/>
        <v>-0.15608656915880914</v>
      </c>
      <c r="AY261" s="14">
        <f t="shared" si="329"/>
        <v>-0.22073865914321777</v>
      </c>
      <c r="AZ261" s="12">
        <f t="shared" si="330"/>
        <v>-3261.976200000001</v>
      </c>
      <c r="BA261" s="12">
        <f t="shared" si="331"/>
        <v>-5006.1168000000034</v>
      </c>
      <c r="BB261" s="12">
        <f t="shared" si="332"/>
        <v>-6853.6470000000008</v>
      </c>
      <c r="BC261" s="14">
        <f t="shared" si="333"/>
        <v>-0.1508498057713652</v>
      </c>
      <c r="BD261" s="14">
        <f t="shared" si="334"/>
        <v>-0.23150743618202019</v>
      </c>
      <c r="BE261" s="14">
        <f t="shared" si="335"/>
        <v>-0.31694630965593784</v>
      </c>
      <c r="BF261" s="12">
        <f t="shared" si="336"/>
        <v>1904.5529999999999</v>
      </c>
      <c r="BG261" s="12">
        <f t="shared" si="337"/>
        <v>-2935.648000000001</v>
      </c>
      <c r="BH261" s="12">
        <f t="shared" si="338"/>
        <v>-3851.0319999999992</v>
      </c>
      <c r="BI261" s="14">
        <f t="shared" si="339"/>
        <v>8.7013569078947306E-2</v>
      </c>
      <c r="BJ261" s="14">
        <f t="shared" si="340"/>
        <v>-0.13412134502923978</v>
      </c>
      <c r="BK261" s="14">
        <f t="shared" si="341"/>
        <v>-0.17594261695906432</v>
      </c>
      <c r="BL261" s="12">
        <f t="shared" si="342"/>
        <v>2187.268</v>
      </c>
      <c r="BM261" s="12">
        <f t="shared" si="343"/>
        <v>-1953.8960000000006</v>
      </c>
      <c r="BN261" s="12">
        <f t="shared" si="344"/>
        <v>-2811.9910000000018</v>
      </c>
      <c r="BO261" s="14">
        <f t="shared" si="345"/>
        <v>0.10427479023646069</v>
      </c>
      <c r="BP261" s="14">
        <f t="shared" si="346"/>
        <v>-9.3149122807017593E-2</v>
      </c>
      <c r="BQ261" s="24">
        <f t="shared" si="347"/>
        <v>-0.13405754195270791</v>
      </c>
      <c r="BR261" s="19">
        <f t="shared" si="348"/>
        <v>0</v>
      </c>
      <c r="BS261" s="20">
        <f t="shared" si="349"/>
        <v>0</v>
      </c>
      <c r="BT261" s="13">
        <f t="shared" si="350"/>
        <v>0</v>
      </c>
      <c r="BU261" s="20">
        <f t="shared" si="351"/>
        <v>0</v>
      </c>
      <c r="BV261" s="20">
        <f t="shared" si="352"/>
        <v>0</v>
      </c>
      <c r="BW261" s="13">
        <f t="shared" si="353"/>
        <v>0</v>
      </c>
      <c r="BX261" s="20">
        <f t="shared" si="354"/>
        <v>103.8</v>
      </c>
      <c r="BY261" s="20">
        <f t="shared" si="355"/>
        <v>726.6</v>
      </c>
      <c r="BZ261" s="13">
        <f t="shared" si="356"/>
        <v>1.6882754774850133E-3</v>
      </c>
      <c r="CA261" s="20">
        <f t="shared" si="357"/>
        <v>103.8</v>
      </c>
      <c r="CB261" s="20">
        <f t="shared" si="358"/>
        <v>726.6</v>
      </c>
      <c r="CC261" s="17">
        <f t="shared" si="359"/>
        <v>1.6882754774850133E-3</v>
      </c>
      <c r="CE261" s="2">
        <v>430380</v>
      </c>
      <c r="CF261" s="2">
        <v>117471</v>
      </c>
      <c r="CG261" s="2">
        <v>69230</v>
      </c>
      <c r="CH261" s="2">
        <v>13469</v>
      </c>
      <c r="CI261" s="2">
        <v>42873</v>
      </c>
      <c r="CJ261" s="2">
        <v>428684.99999999988</v>
      </c>
      <c r="CK261" s="2">
        <v>15352.037424393959</v>
      </c>
      <c r="CL261" s="2">
        <v>23182.256793827713</v>
      </c>
      <c r="CM261" s="2">
        <v>21624</v>
      </c>
      <c r="CN261" s="2">
        <v>11330.053960089501</v>
      </c>
      <c r="CO261" s="2">
        <v>12191</v>
      </c>
      <c r="CP261" s="2">
        <v>10715</v>
      </c>
      <c r="CQ261" s="2">
        <v>11724</v>
      </c>
      <c r="CR261" s="2">
        <v>20534.097794923073</v>
      </c>
      <c r="CS261" s="2">
        <v>21888</v>
      </c>
      <c r="CT261" s="2">
        <v>19603</v>
      </c>
      <c r="CU261" s="2">
        <v>20976</v>
      </c>
      <c r="CV261" s="2">
        <v>426713.87400000001</v>
      </c>
      <c r="CW261" s="2">
        <v>395225.81999999995</v>
      </c>
      <c r="CX261" s="2">
        <v>354199.56400000001</v>
      </c>
      <c r="CY261" s="2">
        <v>129209.155</v>
      </c>
      <c r="CZ261" s="2">
        <v>142552.497</v>
      </c>
      <c r="DA261" s="2">
        <v>126824.12899999999</v>
      </c>
      <c r="DB261" s="2">
        <v>13914.277</v>
      </c>
      <c r="DC261" s="2">
        <v>11366.67</v>
      </c>
      <c r="DD261" s="2">
        <v>10495.870999999999</v>
      </c>
      <c r="DE261" s="2">
        <v>18362.023799999999</v>
      </c>
      <c r="DF261" s="2">
        <v>16617.883199999997</v>
      </c>
      <c r="DG261" s="2">
        <v>14770.352999999999</v>
      </c>
      <c r="DH261" s="2">
        <v>23792.553</v>
      </c>
      <c r="DI261" s="2">
        <v>18952.351999999999</v>
      </c>
      <c r="DJ261" s="2">
        <v>18036.968000000001</v>
      </c>
      <c r="DK261" s="2">
        <v>23163.268</v>
      </c>
      <c r="DL261" s="2">
        <v>19022.103999999999</v>
      </c>
      <c r="DM261" s="2">
        <v>18164.008999999998</v>
      </c>
      <c r="DN261" s="2">
        <v>0</v>
      </c>
      <c r="DO261" s="2">
        <v>0</v>
      </c>
      <c r="DP261" s="2">
        <v>103.8</v>
      </c>
    </row>
    <row r="262" spans="2:120" ht="14.25" customHeight="1" x14ac:dyDescent="0.2">
      <c r="B262" s="6">
        <v>13210</v>
      </c>
      <c r="C262" s="9" t="s">
        <v>448</v>
      </c>
      <c r="D262" s="9" t="s">
        <v>62</v>
      </c>
      <c r="E262" s="21" t="s">
        <v>458</v>
      </c>
      <c r="F262" s="9" t="s">
        <v>239</v>
      </c>
      <c r="G262" s="21">
        <v>0</v>
      </c>
      <c r="H262" s="11">
        <f t="shared" si="288"/>
        <v>124614</v>
      </c>
      <c r="I262" s="12">
        <f t="shared" si="289"/>
        <v>26861</v>
      </c>
      <c r="J262" s="14">
        <f t="shared" si="290"/>
        <v>0.21555362960823021</v>
      </c>
      <c r="K262" s="14">
        <f t="shared" si="291"/>
        <v>0.11885502431508498</v>
      </c>
      <c r="L262" s="15">
        <f t="shared" si="292"/>
        <v>1.1909480122324159</v>
      </c>
      <c r="M262" s="12">
        <f t="shared" si="293"/>
        <v>0</v>
      </c>
      <c r="N262" s="14">
        <f t="shared" si="294"/>
        <v>2.6111015044094854E-2</v>
      </c>
      <c r="O262" s="16">
        <f t="shared" si="295"/>
        <v>-449</v>
      </c>
      <c r="P262" s="14">
        <f t="shared" si="296"/>
        <v>-8.4446116230957324E-2</v>
      </c>
      <c r="Q262" s="12">
        <f t="shared" si="297"/>
        <v>826.19999999999982</v>
      </c>
      <c r="R262" s="14">
        <f t="shared" si="298"/>
        <v>0.14591501536505236</v>
      </c>
      <c r="S262" s="18">
        <f t="shared" si="299"/>
        <v>-1118</v>
      </c>
      <c r="T262" s="14">
        <f t="shared" si="300"/>
        <v>-0.41042584434654916</v>
      </c>
      <c r="U262" s="18">
        <f t="shared" si="301"/>
        <v>-1105</v>
      </c>
      <c r="V262" s="14">
        <f t="shared" si="302"/>
        <v>-0.42763157894736836</v>
      </c>
      <c r="W262" s="12">
        <f t="shared" si="303"/>
        <v>-1</v>
      </c>
      <c r="X262" s="14">
        <f t="shared" si="304"/>
        <v>-1.198897014746958E-4</v>
      </c>
      <c r="Y262" s="12">
        <f t="shared" si="305"/>
        <v>5</v>
      </c>
      <c r="Z262" s="14">
        <f t="shared" si="306"/>
        <v>5.8906691800197919E-4</v>
      </c>
      <c r="AA262" s="12">
        <v>3705.8521100000071</v>
      </c>
      <c r="AB262" s="26">
        <v>3.8977316760569147E-2</v>
      </c>
      <c r="AC262" s="12">
        <f t="shared" si="307"/>
        <v>0</v>
      </c>
      <c r="AD262" s="24">
        <f t="shared" si="308"/>
        <v>0</v>
      </c>
      <c r="AE262" s="11">
        <f t="shared" si="309"/>
        <v>5423.8340000000026</v>
      </c>
      <c r="AF262" s="12">
        <f t="shared" si="310"/>
        <v>12907.628999999986</v>
      </c>
      <c r="AG262" s="12">
        <f t="shared" si="311"/>
        <v>16225.453999999998</v>
      </c>
      <c r="AH262" s="14">
        <f t="shared" si="312"/>
        <v>4.3525077439132032E-2</v>
      </c>
      <c r="AI262" s="14">
        <f t="shared" si="313"/>
        <v>0.10358088978766422</v>
      </c>
      <c r="AJ262" s="14">
        <f t="shared" si="314"/>
        <v>0.13020570722390734</v>
      </c>
      <c r="AK262" s="14">
        <f t="shared" si="315"/>
        <v>0.24753957375205124</v>
      </c>
      <c r="AL262" s="14">
        <f t="shared" si="316"/>
        <v>0.2803546415233345</v>
      </c>
      <c r="AM262" s="14">
        <f t="shared" si="317"/>
        <v>0.26611071639059319</v>
      </c>
      <c r="AN262" s="18">
        <f t="shared" si="318"/>
        <v>5328.5099999999984</v>
      </c>
      <c r="AO262" s="18">
        <f t="shared" si="319"/>
        <v>11693.826999999997</v>
      </c>
      <c r="AP262" s="18">
        <f t="shared" si="320"/>
        <v>10617.887999999999</v>
      </c>
      <c r="AQ262" s="14">
        <f t="shared" si="321"/>
        <v>0.19837347827705587</v>
      </c>
      <c r="AR262" s="14">
        <f t="shared" si="322"/>
        <v>0.43534592904210556</v>
      </c>
      <c r="AS262" s="14">
        <f t="shared" si="323"/>
        <v>0.39529012322698343</v>
      </c>
      <c r="AT262" s="12">
        <f t="shared" si="324"/>
        <v>-158.70600000000013</v>
      </c>
      <c r="AU262" s="12">
        <f t="shared" si="325"/>
        <v>433.73899999999958</v>
      </c>
      <c r="AV262" s="12">
        <f t="shared" si="326"/>
        <v>510.67699999999968</v>
      </c>
      <c r="AW262" s="14">
        <f t="shared" si="327"/>
        <v>-3.2601889893180025E-2</v>
      </c>
      <c r="AX262" s="14">
        <f t="shared" si="328"/>
        <v>8.9100041084634318E-2</v>
      </c>
      <c r="AY262" s="14">
        <f t="shared" si="329"/>
        <v>0.10490488907148721</v>
      </c>
      <c r="AZ262" s="12">
        <f t="shared" si="330"/>
        <v>-229.13280000000032</v>
      </c>
      <c r="BA262" s="12">
        <f t="shared" si="331"/>
        <v>289.21140000000014</v>
      </c>
      <c r="BB262" s="12">
        <f t="shared" si="332"/>
        <v>330.08699999999953</v>
      </c>
      <c r="BC262" s="14">
        <f t="shared" si="333"/>
        <v>-3.5314222304420273E-2</v>
      </c>
      <c r="BD262" s="14">
        <f t="shared" si="334"/>
        <v>4.4573608285555677E-2</v>
      </c>
      <c r="BE262" s="14">
        <f t="shared" si="335"/>
        <v>5.0873404845570569E-2</v>
      </c>
      <c r="BF262" s="12">
        <f t="shared" si="336"/>
        <v>-487.5590000000002</v>
      </c>
      <c r="BG262" s="12">
        <f t="shared" si="337"/>
        <v>783.14700000000084</v>
      </c>
      <c r="BH262" s="12">
        <f t="shared" si="338"/>
        <v>315.68000000000029</v>
      </c>
      <c r="BI262" s="14">
        <f t="shared" si="339"/>
        <v>-5.8460311750599514E-2</v>
      </c>
      <c r="BJ262" s="14">
        <f t="shared" si="340"/>
        <v>9.3902517985611667E-2</v>
      </c>
      <c r="BK262" s="14">
        <f t="shared" si="341"/>
        <v>3.785131894484417E-2</v>
      </c>
      <c r="BL262" s="12">
        <f t="shared" si="342"/>
        <v>-349.72699999999986</v>
      </c>
      <c r="BM262" s="12">
        <f t="shared" si="343"/>
        <v>958.48199999999997</v>
      </c>
      <c r="BN262" s="12">
        <f t="shared" si="344"/>
        <v>370.47599999999875</v>
      </c>
      <c r="BO262" s="14">
        <f t="shared" si="345"/>
        <v>-4.1178264453079039E-2</v>
      </c>
      <c r="BP262" s="14">
        <f t="shared" si="346"/>
        <v>0.11285552808194987</v>
      </c>
      <c r="BQ262" s="24">
        <f t="shared" si="347"/>
        <v>4.3621335217237656E-2</v>
      </c>
      <c r="BR262" s="19">
        <f t="shared" si="348"/>
        <v>0</v>
      </c>
      <c r="BS262" s="20">
        <f t="shared" si="349"/>
        <v>0</v>
      </c>
      <c r="BT262" s="13">
        <f t="shared" si="350"/>
        <v>0</v>
      </c>
      <c r="BU262" s="20">
        <f t="shared" si="351"/>
        <v>0</v>
      </c>
      <c r="BV262" s="20">
        <f t="shared" si="352"/>
        <v>0</v>
      </c>
      <c r="BW262" s="13">
        <f t="shared" si="353"/>
        <v>0</v>
      </c>
      <c r="BX262" s="20">
        <f t="shared" si="354"/>
        <v>0</v>
      </c>
      <c r="BY262" s="20">
        <f t="shared" si="355"/>
        <v>0</v>
      </c>
      <c r="BZ262" s="13">
        <f t="shared" si="356"/>
        <v>0</v>
      </c>
      <c r="CA262" s="20">
        <f t="shared" si="357"/>
        <v>0</v>
      </c>
      <c r="CB262" s="20">
        <f t="shared" si="358"/>
        <v>0</v>
      </c>
      <c r="CC262" s="17">
        <f t="shared" si="359"/>
        <v>0</v>
      </c>
      <c r="CE262" s="2">
        <v>124614</v>
      </c>
      <c r="CF262" s="2">
        <v>26861</v>
      </c>
      <c r="CG262" s="2">
        <v>14811</v>
      </c>
      <c r="CH262" s="2">
        <v>4868</v>
      </c>
      <c r="CI262" s="2">
        <v>16350</v>
      </c>
      <c r="CJ262" s="2">
        <v>121443</v>
      </c>
      <c r="CK262" s="2">
        <v>5317</v>
      </c>
      <c r="CL262" s="2">
        <v>5662.2</v>
      </c>
      <c r="CM262" s="2">
        <v>6488.4</v>
      </c>
      <c r="CN262" s="2">
        <v>2724</v>
      </c>
      <c r="CO262" s="2">
        <v>3842</v>
      </c>
      <c r="CP262" s="2">
        <v>2584</v>
      </c>
      <c r="CQ262" s="2">
        <v>3689</v>
      </c>
      <c r="CR262" s="2">
        <v>8341</v>
      </c>
      <c r="CS262" s="2">
        <v>8340</v>
      </c>
      <c r="CT262" s="2">
        <v>8488</v>
      </c>
      <c r="CU262" s="2">
        <v>8493</v>
      </c>
      <c r="CV262" s="2">
        <v>130037.834</v>
      </c>
      <c r="CW262" s="2">
        <v>137521.62899999999</v>
      </c>
      <c r="CX262" s="2">
        <v>140839.454</v>
      </c>
      <c r="CY262" s="2">
        <v>32189.51</v>
      </c>
      <c r="CZ262" s="2">
        <v>38554.826999999997</v>
      </c>
      <c r="DA262" s="2">
        <v>37478.887999999999</v>
      </c>
      <c r="DB262" s="2">
        <v>4709.2939999999999</v>
      </c>
      <c r="DC262" s="2">
        <v>5301.7389999999996</v>
      </c>
      <c r="DD262" s="2">
        <v>5378.6769999999997</v>
      </c>
      <c r="DE262" s="2">
        <v>6259.2671999999993</v>
      </c>
      <c r="DF262" s="2">
        <v>6777.6113999999998</v>
      </c>
      <c r="DG262" s="2">
        <v>6818.4869999999992</v>
      </c>
      <c r="DH262" s="2">
        <v>7852.4409999999998</v>
      </c>
      <c r="DI262" s="2">
        <v>9123.1470000000008</v>
      </c>
      <c r="DJ262" s="2">
        <v>8655.68</v>
      </c>
      <c r="DK262" s="2">
        <v>8143.2730000000001</v>
      </c>
      <c r="DL262" s="2">
        <v>9451.482</v>
      </c>
      <c r="DM262" s="2">
        <v>8863.4759999999987</v>
      </c>
      <c r="DN262" s="2">
        <v>0</v>
      </c>
      <c r="DO262" s="2">
        <v>0</v>
      </c>
      <c r="DP262" s="2">
        <v>0</v>
      </c>
    </row>
    <row r="263" spans="2:120" ht="14.25" customHeight="1" x14ac:dyDescent="0.2">
      <c r="B263" s="6">
        <v>13211</v>
      </c>
      <c r="C263" s="9" t="s">
        <v>448</v>
      </c>
      <c r="D263" s="9" t="s">
        <v>62</v>
      </c>
      <c r="E263" s="21" t="s">
        <v>458</v>
      </c>
      <c r="F263" s="9" t="s">
        <v>240</v>
      </c>
      <c r="G263" s="21">
        <v>0</v>
      </c>
      <c r="H263" s="11">
        <f t="shared" si="288"/>
        <v>196913</v>
      </c>
      <c r="I263" s="12">
        <f t="shared" si="289"/>
        <v>46668</v>
      </c>
      <c r="J263" s="14">
        <f t="shared" si="290"/>
        <v>0.23699806513536434</v>
      </c>
      <c r="K263" s="14">
        <f t="shared" si="291"/>
        <v>0.13489713731444852</v>
      </c>
      <c r="L263" s="15">
        <f t="shared" si="292"/>
        <v>1.2708360763660302</v>
      </c>
      <c r="M263" s="12">
        <f t="shared" si="293"/>
        <v>0</v>
      </c>
      <c r="N263" s="14">
        <f t="shared" si="294"/>
        <v>1.7133618463191391E-2</v>
      </c>
      <c r="O263" s="16">
        <f t="shared" si="295"/>
        <v>-1302</v>
      </c>
      <c r="P263" s="14">
        <f t="shared" si="296"/>
        <v>-0.1524411661397963</v>
      </c>
      <c r="Q263" s="12">
        <f t="shared" si="297"/>
        <v>626.39999999999964</v>
      </c>
      <c r="R263" s="14">
        <f t="shared" si="298"/>
        <v>6.2068965517241281E-2</v>
      </c>
      <c r="S263" s="18">
        <f t="shared" si="299"/>
        <v>-896</v>
      </c>
      <c r="T263" s="14">
        <f t="shared" si="300"/>
        <v>-0.18481848184818483</v>
      </c>
      <c r="U263" s="18">
        <f t="shared" si="301"/>
        <v>-1319</v>
      </c>
      <c r="V263" s="14">
        <f t="shared" si="302"/>
        <v>-0.28661451542807481</v>
      </c>
      <c r="W263" s="12">
        <f t="shared" si="303"/>
        <v>427</v>
      </c>
      <c r="X263" s="14">
        <f t="shared" si="304"/>
        <v>3.8333782206661171E-2</v>
      </c>
      <c r="Y263" s="12">
        <f t="shared" si="305"/>
        <v>543</v>
      </c>
      <c r="Z263" s="14">
        <f t="shared" si="306"/>
        <v>4.9453551912568283E-2</v>
      </c>
      <c r="AA263" s="12">
        <v>4757.8790900000022</v>
      </c>
      <c r="AB263" s="26">
        <v>3.2146502190224968E-2</v>
      </c>
      <c r="AC263" s="12">
        <f t="shared" si="307"/>
        <v>0</v>
      </c>
      <c r="AD263" s="24">
        <f t="shared" si="308"/>
        <v>0</v>
      </c>
      <c r="AE263" s="11">
        <f t="shared" si="309"/>
        <v>4019.7520000000077</v>
      </c>
      <c r="AF263" s="12">
        <f t="shared" si="310"/>
        <v>157.60800000000745</v>
      </c>
      <c r="AG263" s="12">
        <f t="shared" si="311"/>
        <v>-12162.566999999981</v>
      </c>
      <c r="AH263" s="14">
        <f t="shared" si="312"/>
        <v>2.0413847739864766E-2</v>
      </c>
      <c r="AI263" s="14">
        <f t="shared" si="313"/>
        <v>8.0039408266596723E-4</v>
      </c>
      <c r="AJ263" s="14">
        <f t="shared" si="314"/>
        <v>-6.1766196238948079E-2</v>
      </c>
      <c r="AK263" s="14">
        <f t="shared" si="315"/>
        <v>0.27455915200922548</v>
      </c>
      <c r="AL263" s="14">
        <f t="shared" si="316"/>
        <v>0.3395755139700995</v>
      </c>
      <c r="AM263" s="14">
        <f t="shared" si="317"/>
        <v>0.33627383704156188</v>
      </c>
      <c r="AN263" s="18">
        <f t="shared" si="318"/>
        <v>8499.9260000000068</v>
      </c>
      <c r="AO263" s="18">
        <f t="shared" si="319"/>
        <v>20252.353000000003</v>
      </c>
      <c r="AP263" s="18">
        <f t="shared" si="320"/>
        <v>15458.737000000008</v>
      </c>
      <c r="AQ263" s="14">
        <f t="shared" si="321"/>
        <v>0.18213606754092759</v>
      </c>
      <c r="AR263" s="14">
        <f t="shared" si="322"/>
        <v>0.43396659381160552</v>
      </c>
      <c r="AS263" s="14">
        <f t="shared" si="323"/>
        <v>0.33124918573755058</v>
      </c>
      <c r="AT263" s="12">
        <f t="shared" si="324"/>
        <v>-159.30600000000049</v>
      </c>
      <c r="AU263" s="12">
        <f t="shared" si="325"/>
        <v>-618.94700000000012</v>
      </c>
      <c r="AV263" s="12">
        <f t="shared" si="326"/>
        <v>-999.53600000000006</v>
      </c>
      <c r="AW263" s="14">
        <f t="shared" si="327"/>
        <v>-2.2006630750103673E-2</v>
      </c>
      <c r="AX263" s="14">
        <f t="shared" si="328"/>
        <v>-8.5501726757839513E-2</v>
      </c>
      <c r="AY263" s="14">
        <f t="shared" si="329"/>
        <v>-0.13807652990744579</v>
      </c>
      <c r="AZ263" s="12">
        <f t="shared" si="330"/>
        <v>-1669.4567999999999</v>
      </c>
      <c r="BA263" s="12">
        <f t="shared" si="331"/>
        <v>-1934.1864000000005</v>
      </c>
      <c r="BB263" s="12">
        <f t="shared" si="332"/>
        <v>-2714.3171999999995</v>
      </c>
      <c r="BC263" s="14">
        <f t="shared" si="333"/>
        <v>-0.15575615763546802</v>
      </c>
      <c r="BD263" s="14">
        <f t="shared" si="334"/>
        <v>-0.18045476936856253</v>
      </c>
      <c r="BE263" s="14">
        <f t="shared" si="335"/>
        <v>-0.25323902821316613</v>
      </c>
      <c r="BF263" s="12">
        <f t="shared" si="336"/>
        <v>-580.45499999999993</v>
      </c>
      <c r="BG263" s="12">
        <f t="shared" si="337"/>
        <v>-1091.6610000000001</v>
      </c>
      <c r="BH263" s="12">
        <f t="shared" si="338"/>
        <v>-2278.5099999999984</v>
      </c>
      <c r="BI263" s="14">
        <f t="shared" si="339"/>
        <v>-5.0186321978212045E-2</v>
      </c>
      <c r="BJ263" s="14">
        <f t="shared" si="340"/>
        <v>-9.4385353622687185E-2</v>
      </c>
      <c r="BK263" s="14">
        <f t="shared" si="341"/>
        <v>-0.19700069168251755</v>
      </c>
      <c r="BL263" s="12">
        <f t="shared" si="342"/>
        <v>-391.40499999999884</v>
      </c>
      <c r="BM263" s="12">
        <f t="shared" si="343"/>
        <v>-636.53099999999904</v>
      </c>
      <c r="BN263" s="12">
        <f t="shared" si="344"/>
        <v>-1646.6170000000002</v>
      </c>
      <c r="BO263" s="14">
        <f t="shared" si="345"/>
        <v>-3.3967282825652978E-2</v>
      </c>
      <c r="BP263" s="14">
        <f t="shared" si="346"/>
        <v>-5.524004165581875E-2</v>
      </c>
      <c r="BQ263" s="24">
        <f t="shared" si="347"/>
        <v>-0.14289829037577018</v>
      </c>
      <c r="BR263" s="19">
        <f t="shared" si="348"/>
        <v>0</v>
      </c>
      <c r="BS263" s="20">
        <f t="shared" si="349"/>
        <v>0</v>
      </c>
      <c r="BT263" s="13">
        <f t="shared" si="350"/>
        <v>0</v>
      </c>
      <c r="BU263" s="20">
        <f t="shared" si="351"/>
        <v>0</v>
      </c>
      <c r="BV263" s="20">
        <f t="shared" si="352"/>
        <v>0</v>
      </c>
      <c r="BW263" s="13">
        <f t="shared" si="353"/>
        <v>0</v>
      </c>
      <c r="BX263" s="20">
        <f t="shared" si="354"/>
        <v>26.3</v>
      </c>
      <c r="BY263" s="20">
        <f t="shared" si="355"/>
        <v>184.1</v>
      </c>
      <c r="BZ263" s="13">
        <f t="shared" si="356"/>
        <v>9.349306546545936E-4</v>
      </c>
      <c r="CA263" s="20">
        <f t="shared" si="357"/>
        <v>26.3</v>
      </c>
      <c r="CB263" s="20">
        <f t="shared" si="358"/>
        <v>184.1</v>
      </c>
      <c r="CC263" s="17">
        <f t="shared" si="359"/>
        <v>9.349306546545936E-4</v>
      </c>
      <c r="CE263" s="2">
        <v>196913</v>
      </c>
      <c r="CF263" s="2">
        <v>46668</v>
      </c>
      <c r="CG263" s="2">
        <v>26563</v>
      </c>
      <c r="CH263" s="2">
        <v>7239</v>
      </c>
      <c r="CI263" s="2">
        <v>22785</v>
      </c>
      <c r="CJ263" s="2">
        <v>193596</v>
      </c>
      <c r="CK263" s="2">
        <v>8541</v>
      </c>
      <c r="CL263" s="2">
        <v>10092</v>
      </c>
      <c r="CM263" s="2">
        <v>10718.4</v>
      </c>
      <c r="CN263" s="2">
        <v>4848</v>
      </c>
      <c r="CO263" s="2">
        <v>5744</v>
      </c>
      <c r="CP263" s="2">
        <v>4602</v>
      </c>
      <c r="CQ263" s="2">
        <v>5921</v>
      </c>
      <c r="CR263" s="2">
        <v>11139</v>
      </c>
      <c r="CS263" s="2">
        <v>11566</v>
      </c>
      <c r="CT263" s="2">
        <v>10980</v>
      </c>
      <c r="CU263" s="2">
        <v>11523</v>
      </c>
      <c r="CV263" s="2">
        <v>200932.75200000001</v>
      </c>
      <c r="CW263" s="2">
        <v>197070.60800000001</v>
      </c>
      <c r="CX263" s="2">
        <v>184750.43300000002</v>
      </c>
      <c r="CY263" s="2">
        <v>55167.926000000007</v>
      </c>
      <c r="CZ263" s="2">
        <v>66920.353000000003</v>
      </c>
      <c r="DA263" s="2">
        <v>62126.737000000008</v>
      </c>
      <c r="DB263" s="2">
        <v>7079.6939999999995</v>
      </c>
      <c r="DC263" s="2">
        <v>6620.0529999999999</v>
      </c>
      <c r="DD263" s="2">
        <v>6239.4639999999999</v>
      </c>
      <c r="DE263" s="2">
        <v>9048.9431999999997</v>
      </c>
      <c r="DF263" s="2">
        <v>8784.2135999999991</v>
      </c>
      <c r="DG263" s="2">
        <v>8004.0828000000001</v>
      </c>
      <c r="DH263" s="2">
        <v>10985.545</v>
      </c>
      <c r="DI263" s="2">
        <v>10474.339</v>
      </c>
      <c r="DJ263" s="2">
        <v>9287.4900000000016</v>
      </c>
      <c r="DK263" s="2">
        <v>11131.595000000001</v>
      </c>
      <c r="DL263" s="2">
        <v>10886.469000000001</v>
      </c>
      <c r="DM263" s="2">
        <v>9876.3829999999998</v>
      </c>
      <c r="DN263" s="2">
        <v>0</v>
      </c>
      <c r="DO263" s="2">
        <v>0</v>
      </c>
      <c r="DP263" s="2">
        <v>26.3</v>
      </c>
    </row>
    <row r="264" spans="2:120" ht="14.25" customHeight="1" x14ac:dyDescent="0.2">
      <c r="B264" s="6">
        <v>13212</v>
      </c>
      <c r="C264" s="9" t="s">
        <v>448</v>
      </c>
      <c r="D264" s="9" t="s">
        <v>62</v>
      </c>
      <c r="E264" s="21" t="s">
        <v>458</v>
      </c>
      <c r="F264" s="9" t="s">
        <v>241</v>
      </c>
      <c r="G264" s="21">
        <v>0</v>
      </c>
      <c r="H264" s="11">
        <f t="shared" si="288"/>
        <v>187494</v>
      </c>
      <c r="I264" s="12">
        <f t="shared" si="289"/>
        <v>46564</v>
      </c>
      <c r="J264" s="14">
        <f t="shared" si="290"/>
        <v>0.24834928051030966</v>
      </c>
      <c r="K264" s="14">
        <f t="shared" si="291"/>
        <v>0.14672469519024608</v>
      </c>
      <c r="L264" s="15">
        <f t="shared" si="292"/>
        <v>1.2607959765946128</v>
      </c>
      <c r="M264" s="12">
        <f t="shared" si="293"/>
        <v>0</v>
      </c>
      <c r="N264" s="14">
        <f t="shared" si="294"/>
        <v>1.1332682463739197E-2</v>
      </c>
      <c r="O264" s="16">
        <f t="shared" si="295"/>
        <v>-1059</v>
      </c>
      <c r="P264" s="14">
        <f t="shared" si="296"/>
        <v>-0.1397650785271215</v>
      </c>
      <c r="Q264" s="12">
        <f t="shared" si="297"/>
        <v>43.200000000000728</v>
      </c>
      <c r="R264" s="14">
        <f t="shared" si="298"/>
        <v>4.4977511244379542E-3</v>
      </c>
      <c r="S264" s="18">
        <f t="shared" si="299"/>
        <v>-963</v>
      </c>
      <c r="T264" s="14">
        <f t="shared" si="300"/>
        <v>-0.21533989266547415</v>
      </c>
      <c r="U264" s="18">
        <f t="shared" si="301"/>
        <v>-821</v>
      </c>
      <c r="V264" s="14">
        <f t="shared" si="302"/>
        <v>-0.19209171736078612</v>
      </c>
      <c r="W264" s="12">
        <f t="shared" si="303"/>
        <v>182</v>
      </c>
      <c r="X264" s="14">
        <f t="shared" si="304"/>
        <v>1.6174902239601829E-2</v>
      </c>
      <c r="Y264" s="12">
        <f t="shared" si="305"/>
        <v>467</v>
      </c>
      <c r="Z264" s="14">
        <f t="shared" si="306"/>
        <v>4.6658007792986345E-2</v>
      </c>
      <c r="AA264" s="12">
        <v>4383.2382699999725</v>
      </c>
      <c r="AB264" s="26">
        <v>3.1624465597147156E-2</v>
      </c>
      <c r="AC264" s="12">
        <f t="shared" si="307"/>
        <v>0</v>
      </c>
      <c r="AD264" s="24">
        <f t="shared" si="308"/>
        <v>0</v>
      </c>
      <c r="AE264" s="11">
        <f t="shared" si="309"/>
        <v>1654.3059999999823</v>
      </c>
      <c r="AF264" s="12">
        <f t="shared" si="310"/>
        <v>-5346.012000000017</v>
      </c>
      <c r="AG264" s="12">
        <f t="shared" si="311"/>
        <v>-18642.925999999978</v>
      </c>
      <c r="AH264" s="14">
        <f t="shared" si="312"/>
        <v>8.8232476772589497E-3</v>
      </c>
      <c r="AI264" s="14">
        <f t="shared" si="313"/>
        <v>-2.8512976415245417E-2</v>
      </c>
      <c r="AJ264" s="14">
        <f t="shared" si="314"/>
        <v>-9.9432120494522325E-2</v>
      </c>
      <c r="AK264" s="14">
        <f t="shared" si="315"/>
        <v>0.27492345080796016</v>
      </c>
      <c r="AL264" s="14">
        <f t="shared" si="316"/>
        <v>0.33599448817408845</v>
      </c>
      <c r="AM264" s="14">
        <f t="shared" si="317"/>
        <v>0.33441229991821075</v>
      </c>
      <c r="AN264" s="18">
        <f t="shared" si="318"/>
        <v>5437.304999999993</v>
      </c>
      <c r="AO264" s="18">
        <f t="shared" si="319"/>
        <v>14636.720000000001</v>
      </c>
      <c r="AP264" s="18">
        <f t="shared" si="320"/>
        <v>9901.8760000000038</v>
      </c>
      <c r="AQ264" s="14">
        <f t="shared" si="321"/>
        <v>0.11677057383386291</v>
      </c>
      <c r="AR264" s="14">
        <f t="shared" si="322"/>
        <v>0.31433553818400473</v>
      </c>
      <c r="AS264" s="14">
        <f t="shared" si="323"/>
        <v>0.21265088909887475</v>
      </c>
      <c r="AT264" s="12">
        <f t="shared" si="324"/>
        <v>109.60100000000057</v>
      </c>
      <c r="AU264" s="12">
        <f t="shared" si="325"/>
        <v>-721.05699999999979</v>
      </c>
      <c r="AV264" s="12">
        <f t="shared" si="326"/>
        <v>-1034.7240000000002</v>
      </c>
      <c r="AW264" s="14">
        <f t="shared" si="327"/>
        <v>1.6815127339674829E-2</v>
      </c>
      <c r="AX264" s="14">
        <f t="shared" si="328"/>
        <v>-0.11062549861920834</v>
      </c>
      <c r="AY264" s="14">
        <f t="shared" si="329"/>
        <v>-0.15874869591899354</v>
      </c>
      <c r="AZ264" s="12">
        <f t="shared" si="330"/>
        <v>-1443.8208000000013</v>
      </c>
      <c r="BA264" s="12">
        <f t="shared" si="331"/>
        <v>-1896.7356000000009</v>
      </c>
      <c r="BB264" s="12">
        <f t="shared" si="332"/>
        <v>-2617.7327999999998</v>
      </c>
      <c r="BC264" s="14">
        <f t="shared" si="333"/>
        <v>-0.14964975124378121</v>
      </c>
      <c r="BD264" s="14">
        <f t="shared" si="334"/>
        <v>-0.19659365671641804</v>
      </c>
      <c r="BE264" s="14">
        <f t="shared" si="335"/>
        <v>-0.27132388059701495</v>
      </c>
      <c r="BF264" s="12">
        <f t="shared" si="336"/>
        <v>-301.74799999999959</v>
      </c>
      <c r="BG264" s="12">
        <f t="shared" si="337"/>
        <v>-1201.0780000000013</v>
      </c>
      <c r="BH264" s="12">
        <f t="shared" si="338"/>
        <v>-2030.1539999999986</v>
      </c>
      <c r="BI264" s="14">
        <f t="shared" si="339"/>
        <v>-2.6390414553087216E-2</v>
      </c>
      <c r="BJ264" s="14">
        <f t="shared" si="340"/>
        <v>-0.10504442889627441</v>
      </c>
      <c r="BK264" s="14">
        <f t="shared" si="341"/>
        <v>-0.17755413678502696</v>
      </c>
      <c r="BL264" s="12">
        <f t="shared" si="342"/>
        <v>639.77100000000064</v>
      </c>
      <c r="BM264" s="12">
        <f t="shared" si="343"/>
        <v>-641.35099999999875</v>
      </c>
      <c r="BN264" s="12">
        <f t="shared" si="344"/>
        <v>-1097.523000000001</v>
      </c>
      <c r="BO264" s="14">
        <f t="shared" si="345"/>
        <v>6.1070160366552217E-2</v>
      </c>
      <c r="BP264" s="14">
        <f t="shared" si="346"/>
        <v>-6.1220981290568854E-2</v>
      </c>
      <c r="BQ264" s="24">
        <f t="shared" si="347"/>
        <v>-0.10476546391752584</v>
      </c>
      <c r="BR264" s="19">
        <f t="shared" si="348"/>
        <v>0</v>
      </c>
      <c r="BS264" s="20">
        <f t="shared" si="349"/>
        <v>0</v>
      </c>
      <c r="BT264" s="13">
        <f t="shared" si="350"/>
        <v>0</v>
      </c>
      <c r="BU264" s="20">
        <f t="shared" si="351"/>
        <v>0</v>
      </c>
      <c r="BV264" s="20">
        <f t="shared" si="352"/>
        <v>0</v>
      </c>
      <c r="BW264" s="13">
        <f t="shared" si="353"/>
        <v>0</v>
      </c>
      <c r="BX264" s="20">
        <f t="shared" si="354"/>
        <v>31.3</v>
      </c>
      <c r="BY264" s="20">
        <f t="shared" si="355"/>
        <v>219.1</v>
      </c>
      <c r="BZ264" s="13">
        <f t="shared" si="356"/>
        <v>1.1685707275966165E-3</v>
      </c>
      <c r="CA264" s="20">
        <f t="shared" si="357"/>
        <v>31.3</v>
      </c>
      <c r="CB264" s="20">
        <f t="shared" si="358"/>
        <v>219.1</v>
      </c>
      <c r="CC264" s="17">
        <f t="shared" si="359"/>
        <v>1.1685707275966165E-3</v>
      </c>
      <c r="CE264" s="2">
        <v>187494</v>
      </c>
      <c r="CF264" s="2">
        <v>46564</v>
      </c>
      <c r="CG264" s="2">
        <v>27510</v>
      </c>
      <c r="CH264" s="2">
        <v>6518</v>
      </c>
      <c r="CI264" s="2">
        <v>20679</v>
      </c>
      <c r="CJ264" s="2">
        <v>185393</v>
      </c>
      <c r="CK264" s="2">
        <v>7577</v>
      </c>
      <c r="CL264" s="2">
        <v>9604.7999999999993</v>
      </c>
      <c r="CM264" s="2">
        <v>9648</v>
      </c>
      <c r="CN264" s="2">
        <v>4472</v>
      </c>
      <c r="CO264" s="2">
        <v>5435</v>
      </c>
      <c r="CP264" s="2">
        <v>4274</v>
      </c>
      <c r="CQ264" s="2">
        <v>5095</v>
      </c>
      <c r="CR264" s="2">
        <v>11252</v>
      </c>
      <c r="CS264" s="2">
        <v>11434</v>
      </c>
      <c r="CT264" s="2">
        <v>10009</v>
      </c>
      <c r="CU264" s="2">
        <v>10476</v>
      </c>
      <c r="CV264" s="2">
        <v>189148.30599999998</v>
      </c>
      <c r="CW264" s="2">
        <v>182147.98799999998</v>
      </c>
      <c r="CX264" s="2">
        <v>168851.07400000002</v>
      </c>
      <c r="CY264" s="2">
        <v>52001.304999999993</v>
      </c>
      <c r="CZ264" s="2">
        <v>61200.72</v>
      </c>
      <c r="DA264" s="2">
        <v>56465.876000000004</v>
      </c>
      <c r="DB264" s="2">
        <v>6627.6010000000006</v>
      </c>
      <c r="DC264" s="2">
        <v>5796.9430000000002</v>
      </c>
      <c r="DD264" s="2">
        <v>5483.2759999999998</v>
      </c>
      <c r="DE264" s="2">
        <v>8204.1791999999987</v>
      </c>
      <c r="DF264" s="2">
        <v>7751.2643999999991</v>
      </c>
      <c r="DG264" s="2">
        <v>7030.2672000000002</v>
      </c>
      <c r="DH264" s="2">
        <v>11132.252</v>
      </c>
      <c r="DI264" s="2">
        <v>10232.921999999999</v>
      </c>
      <c r="DJ264" s="2">
        <v>9403.8460000000014</v>
      </c>
      <c r="DK264" s="2">
        <v>11115.771000000001</v>
      </c>
      <c r="DL264" s="2">
        <v>9834.6490000000013</v>
      </c>
      <c r="DM264" s="2">
        <v>9378.476999999999</v>
      </c>
      <c r="DN264" s="2">
        <v>0</v>
      </c>
      <c r="DO264" s="2">
        <v>0</v>
      </c>
      <c r="DP264" s="2">
        <v>31.3</v>
      </c>
    </row>
    <row r="265" spans="2:120" ht="14.25" customHeight="1" x14ac:dyDescent="0.2">
      <c r="B265" s="6">
        <v>13213</v>
      </c>
      <c r="C265" s="9" t="s">
        <v>448</v>
      </c>
      <c r="D265" s="9" t="s">
        <v>62</v>
      </c>
      <c r="E265" s="21" t="s">
        <v>458</v>
      </c>
      <c r="F265" s="9" t="s">
        <v>242</v>
      </c>
      <c r="G265" s="21">
        <v>0</v>
      </c>
      <c r="H265" s="11">
        <f t="shared" si="288"/>
        <v>151751</v>
      </c>
      <c r="I265" s="12">
        <f t="shared" si="289"/>
        <v>41067</v>
      </c>
      <c r="J265" s="14">
        <f t="shared" si="290"/>
        <v>0.2706209514270087</v>
      </c>
      <c r="K265" s="14">
        <f t="shared" si="291"/>
        <v>0.15588035663685906</v>
      </c>
      <c r="L265" s="15">
        <f t="shared" si="292"/>
        <v>1.2809514771936483</v>
      </c>
      <c r="M265" s="12">
        <f t="shared" si="293"/>
        <v>0</v>
      </c>
      <c r="N265" s="14">
        <f t="shared" si="294"/>
        <v>6.3797757130825694E-3</v>
      </c>
      <c r="O265" s="16">
        <f t="shared" si="295"/>
        <v>-370</v>
      </c>
      <c r="P265" s="14">
        <f t="shared" si="296"/>
        <v>-6.8114874815905724E-2</v>
      </c>
      <c r="Q265" s="12">
        <f t="shared" si="297"/>
        <v>-300.59999999999945</v>
      </c>
      <c r="R265" s="14">
        <f t="shared" si="298"/>
        <v>-3.9343489869640313E-2</v>
      </c>
      <c r="S265" s="18">
        <f t="shared" si="299"/>
        <v>-312</v>
      </c>
      <c r="T265" s="14">
        <f t="shared" si="300"/>
        <v>-8.7005019520356885E-2</v>
      </c>
      <c r="U265" s="18">
        <f t="shared" si="301"/>
        <v>-399</v>
      </c>
      <c r="V265" s="14">
        <f t="shared" si="302"/>
        <v>-0.11683748169838948</v>
      </c>
      <c r="W265" s="12">
        <f t="shared" si="303"/>
        <v>539</v>
      </c>
      <c r="X265" s="14">
        <f t="shared" si="304"/>
        <v>7.0328810020876764E-2</v>
      </c>
      <c r="Y265" s="12">
        <f t="shared" si="305"/>
        <v>601</v>
      </c>
      <c r="Z265" s="14">
        <f t="shared" si="306"/>
        <v>7.9183135704874896E-2</v>
      </c>
      <c r="AA265" s="12">
        <v>4073.1792000000132</v>
      </c>
      <c r="AB265" s="26">
        <v>3.7119398642112111E-2</v>
      </c>
      <c r="AC265" s="12">
        <f t="shared" si="307"/>
        <v>0</v>
      </c>
      <c r="AD265" s="24">
        <f t="shared" si="308"/>
        <v>0</v>
      </c>
      <c r="AE265" s="11">
        <f t="shared" si="309"/>
        <v>342.55099999997765</v>
      </c>
      <c r="AF265" s="12">
        <f t="shared" si="310"/>
        <v>-8558.0189999999711</v>
      </c>
      <c r="AG265" s="12">
        <f t="shared" si="311"/>
        <v>-21494.033999999985</v>
      </c>
      <c r="AH265" s="14">
        <f t="shared" si="312"/>
        <v>2.2573228512496879E-3</v>
      </c>
      <c r="AI265" s="14">
        <f t="shared" si="313"/>
        <v>-5.6395140723948911E-2</v>
      </c>
      <c r="AJ265" s="14">
        <f t="shared" si="314"/>
        <v>-0.1416401473466401</v>
      </c>
      <c r="AK265" s="14">
        <f t="shared" si="315"/>
        <v>0.30315578600699516</v>
      </c>
      <c r="AL265" s="14">
        <f t="shared" si="316"/>
        <v>0.36196499044879854</v>
      </c>
      <c r="AM265" s="14">
        <f t="shared" si="317"/>
        <v>0.36282035772274934</v>
      </c>
      <c r="AN265" s="18">
        <f t="shared" si="318"/>
        <v>5041.0400000000009</v>
      </c>
      <c r="AO265" s="18">
        <f t="shared" si="319"/>
        <v>10763.845999999998</v>
      </c>
      <c r="AP265" s="18">
        <f t="shared" si="320"/>
        <v>6192.8790000000008</v>
      </c>
      <c r="AQ265" s="14">
        <f t="shared" si="321"/>
        <v>0.1227516010421994</v>
      </c>
      <c r="AR265" s="14">
        <f t="shared" si="322"/>
        <v>0.26210451213870001</v>
      </c>
      <c r="AS265" s="14">
        <f t="shared" si="323"/>
        <v>0.15079940097888822</v>
      </c>
      <c r="AT265" s="12">
        <f t="shared" si="324"/>
        <v>-88.211999999999534</v>
      </c>
      <c r="AU265" s="12">
        <f t="shared" si="325"/>
        <v>-799.74699999999939</v>
      </c>
      <c r="AV265" s="12">
        <f t="shared" si="326"/>
        <v>-1151.7659999999996</v>
      </c>
      <c r="AW265" s="14">
        <f t="shared" si="327"/>
        <v>-1.7426313709995922E-2</v>
      </c>
      <c r="AX265" s="14">
        <f t="shared" si="328"/>
        <v>-0.15799032003160796</v>
      </c>
      <c r="AY265" s="14">
        <f t="shared" si="329"/>
        <v>-0.22753180561043063</v>
      </c>
      <c r="AZ265" s="12">
        <f t="shared" si="330"/>
        <v>-748.65959999999995</v>
      </c>
      <c r="BA265" s="12">
        <f t="shared" si="331"/>
        <v>-1443.9720000000007</v>
      </c>
      <c r="BB265" s="12">
        <f t="shared" si="332"/>
        <v>-2018.6184000000003</v>
      </c>
      <c r="BC265" s="14">
        <f t="shared" si="333"/>
        <v>-0.10199999999999998</v>
      </c>
      <c r="BD265" s="14">
        <f t="shared" si="334"/>
        <v>-0.19673179105697713</v>
      </c>
      <c r="BE265" s="14">
        <f t="shared" si="335"/>
        <v>-0.27502362462192431</v>
      </c>
      <c r="BF265" s="12">
        <f t="shared" si="336"/>
        <v>-149.61200000000099</v>
      </c>
      <c r="BG265" s="12">
        <f t="shared" si="337"/>
        <v>-1351.4080000000004</v>
      </c>
      <c r="BH265" s="12">
        <f t="shared" si="338"/>
        <v>-1802.9840000000004</v>
      </c>
      <c r="BI265" s="14">
        <f t="shared" si="339"/>
        <v>-1.8238693161038766E-2</v>
      </c>
      <c r="BJ265" s="14">
        <f t="shared" si="340"/>
        <v>-0.1647455808850421</v>
      </c>
      <c r="BK265" s="14">
        <f t="shared" si="341"/>
        <v>-0.21979568450566866</v>
      </c>
      <c r="BL265" s="12">
        <f t="shared" si="342"/>
        <v>147.39600000000064</v>
      </c>
      <c r="BM265" s="12">
        <f t="shared" si="343"/>
        <v>-1066.3220000000001</v>
      </c>
      <c r="BN265" s="12">
        <f t="shared" si="344"/>
        <v>-1559.3490000000002</v>
      </c>
      <c r="BO265" s="14">
        <f t="shared" si="345"/>
        <v>1.7994872420949992E-2</v>
      </c>
      <c r="BP265" s="14">
        <f t="shared" si="346"/>
        <v>-0.13018215114149678</v>
      </c>
      <c r="BQ265" s="24">
        <f t="shared" si="347"/>
        <v>-0.19037345867415456</v>
      </c>
      <c r="BR265" s="19">
        <f t="shared" si="348"/>
        <v>0</v>
      </c>
      <c r="BS265" s="20">
        <f t="shared" si="349"/>
        <v>0</v>
      </c>
      <c r="BT265" s="13">
        <f t="shared" si="350"/>
        <v>0</v>
      </c>
      <c r="BU265" s="20">
        <f t="shared" si="351"/>
        <v>0</v>
      </c>
      <c r="BV265" s="20">
        <f t="shared" si="352"/>
        <v>0</v>
      </c>
      <c r="BW265" s="13">
        <f t="shared" si="353"/>
        <v>0</v>
      </c>
      <c r="BX265" s="20">
        <f t="shared" si="354"/>
        <v>27.8</v>
      </c>
      <c r="BY265" s="20">
        <f t="shared" si="355"/>
        <v>194.6</v>
      </c>
      <c r="BZ265" s="13">
        <f t="shared" si="356"/>
        <v>1.2823638723962281E-3</v>
      </c>
      <c r="CA265" s="20">
        <f t="shared" si="357"/>
        <v>27.8</v>
      </c>
      <c r="CB265" s="20">
        <f t="shared" si="358"/>
        <v>194.6</v>
      </c>
      <c r="CC265" s="17">
        <f t="shared" si="359"/>
        <v>1.2823638723962281E-3</v>
      </c>
      <c r="CE265" s="2">
        <v>151751</v>
      </c>
      <c r="CF265" s="2">
        <v>41067</v>
      </c>
      <c r="CG265" s="2">
        <v>23655</v>
      </c>
      <c r="CH265" s="2">
        <v>5062</v>
      </c>
      <c r="CI265" s="2">
        <v>15807</v>
      </c>
      <c r="CJ265" s="2">
        <v>150789</v>
      </c>
      <c r="CK265" s="2">
        <v>5432</v>
      </c>
      <c r="CL265" s="2">
        <v>7640.4</v>
      </c>
      <c r="CM265" s="2">
        <v>7339.8</v>
      </c>
      <c r="CN265" s="2">
        <v>3586</v>
      </c>
      <c r="CO265" s="2">
        <v>3898</v>
      </c>
      <c r="CP265" s="2">
        <v>3415</v>
      </c>
      <c r="CQ265" s="2">
        <v>3814</v>
      </c>
      <c r="CR265" s="2">
        <v>7664</v>
      </c>
      <c r="CS265" s="2">
        <v>8203</v>
      </c>
      <c r="CT265" s="2">
        <v>7590</v>
      </c>
      <c r="CU265" s="2">
        <v>8191</v>
      </c>
      <c r="CV265" s="2">
        <v>152093.55099999998</v>
      </c>
      <c r="CW265" s="2">
        <v>143192.98100000003</v>
      </c>
      <c r="CX265" s="2">
        <v>130256.96600000001</v>
      </c>
      <c r="CY265" s="2">
        <v>46108.04</v>
      </c>
      <c r="CZ265" s="2">
        <v>51830.845999999998</v>
      </c>
      <c r="DA265" s="2">
        <v>47259.879000000001</v>
      </c>
      <c r="DB265" s="2">
        <v>4973.7880000000005</v>
      </c>
      <c r="DC265" s="2">
        <v>4262.2530000000006</v>
      </c>
      <c r="DD265" s="2">
        <v>3910.2340000000004</v>
      </c>
      <c r="DE265" s="2">
        <v>6591.1404000000002</v>
      </c>
      <c r="DF265" s="2">
        <v>5895.8279999999995</v>
      </c>
      <c r="DG265" s="2">
        <v>5321.1815999999999</v>
      </c>
      <c r="DH265" s="2">
        <v>8053.387999999999</v>
      </c>
      <c r="DI265" s="2">
        <v>6851.5919999999996</v>
      </c>
      <c r="DJ265" s="2">
        <v>6400.0159999999996</v>
      </c>
      <c r="DK265" s="2">
        <v>8338.3960000000006</v>
      </c>
      <c r="DL265" s="2">
        <v>7124.6779999999999</v>
      </c>
      <c r="DM265" s="2">
        <v>6631.6509999999998</v>
      </c>
      <c r="DN265" s="2">
        <v>0</v>
      </c>
      <c r="DO265" s="2">
        <v>0</v>
      </c>
      <c r="DP265" s="2">
        <v>27.8</v>
      </c>
    </row>
    <row r="266" spans="2:120" ht="14.25" customHeight="1" x14ac:dyDescent="0.2">
      <c r="B266" s="6">
        <v>13214</v>
      </c>
      <c r="C266" s="9" t="s">
        <v>448</v>
      </c>
      <c r="D266" s="9" t="s">
        <v>62</v>
      </c>
      <c r="E266" s="21" t="s">
        <v>458</v>
      </c>
      <c r="F266" s="9" t="s">
        <v>243</v>
      </c>
      <c r="G266" s="21">
        <v>0</v>
      </c>
      <c r="H266" s="11">
        <f t="shared" si="288"/>
        <v>128762</v>
      </c>
      <c r="I266" s="12">
        <f t="shared" si="289"/>
        <v>28455</v>
      </c>
      <c r="J266" s="14">
        <f t="shared" si="290"/>
        <v>0.22098911169444402</v>
      </c>
      <c r="K266" s="14">
        <f t="shared" si="291"/>
        <v>0.12497475963405352</v>
      </c>
      <c r="L266" s="15">
        <f t="shared" si="292"/>
        <v>1.2455533596837944</v>
      </c>
      <c r="M266" s="12">
        <f t="shared" si="293"/>
        <v>0</v>
      </c>
      <c r="N266" s="14">
        <f t="shared" si="294"/>
        <v>4.1014156473089702E-2</v>
      </c>
      <c r="O266" s="16">
        <f t="shared" si="295"/>
        <v>-128</v>
      </c>
      <c r="P266" s="14">
        <f t="shared" si="296"/>
        <v>-2.4758220502901329E-2</v>
      </c>
      <c r="Q266" s="12">
        <f t="shared" si="297"/>
        <v>620.39999999999964</v>
      </c>
      <c r="R266" s="14">
        <f t="shared" si="298"/>
        <v>0.10350350350350346</v>
      </c>
      <c r="S266" s="18">
        <f t="shared" si="299"/>
        <v>-781</v>
      </c>
      <c r="T266" s="14">
        <f t="shared" si="300"/>
        <v>-0.27626459143968862</v>
      </c>
      <c r="U266" s="18">
        <f t="shared" si="301"/>
        <v>-1048</v>
      </c>
      <c r="V266" s="14">
        <f t="shared" si="302"/>
        <v>-0.38290098648154913</v>
      </c>
      <c r="W266" s="12">
        <f t="shared" si="303"/>
        <v>313</v>
      </c>
      <c r="X266" s="14">
        <f t="shared" si="304"/>
        <v>3.7023894014667658E-2</v>
      </c>
      <c r="Y266" s="12">
        <f t="shared" si="305"/>
        <v>403</v>
      </c>
      <c r="Z266" s="14">
        <f t="shared" si="306"/>
        <v>5.1554304720480948E-2</v>
      </c>
      <c r="AA266" s="12">
        <v>5442.0313400000014</v>
      </c>
      <c r="AB266" s="26">
        <v>5.6709701835937265E-2</v>
      </c>
      <c r="AC266" s="12">
        <f t="shared" si="307"/>
        <v>0</v>
      </c>
      <c r="AD266" s="24">
        <f t="shared" si="308"/>
        <v>0</v>
      </c>
      <c r="AE266" s="11">
        <f t="shared" si="309"/>
        <v>9319.6350000000093</v>
      </c>
      <c r="AF266" s="12">
        <f t="shared" si="310"/>
        <v>26082.972000000009</v>
      </c>
      <c r="AG266" s="12">
        <f t="shared" si="311"/>
        <v>37323.141999999993</v>
      </c>
      <c r="AH266" s="14">
        <f t="shared" si="312"/>
        <v>7.2378768580792618E-2</v>
      </c>
      <c r="AI266" s="14">
        <f t="shared" si="313"/>
        <v>0.2025673102312795</v>
      </c>
      <c r="AJ266" s="14">
        <f t="shared" si="314"/>
        <v>0.28986146533915269</v>
      </c>
      <c r="AK266" s="14">
        <f t="shared" si="315"/>
        <v>0.24995078454857517</v>
      </c>
      <c r="AL266" s="14">
        <f t="shared" si="316"/>
        <v>0.27799711184680892</v>
      </c>
      <c r="AM266" s="14">
        <f t="shared" si="317"/>
        <v>0.26560784106744484</v>
      </c>
      <c r="AN266" s="18">
        <f t="shared" si="318"/>
        <v>6058.6129999999976</v>
      </c>
      <c r="AO266" s="18">
        <f t="shared" si="319"/>
        <v>14591.455000000002</v>
      </c>
      <c r="AP266" s="18">
        <f t="shared" si="320"/>
        <v>15658.516000000003</v>
      </c>
      <c r="AQ266" s="14">
        <f t="shared" si="321"/>
        <v>0.21291910033386041</v>
      </c>
      <c r="AR266" s="14">
        <f t="shared" si="322"/>
        <v>0.51279054647689337</v>
      </c>
      <c r="AS266" s="14">
        <f t="shared" si="323"/>
        <v>0.5502904937620805</v>
      </c>
      <c r="AT266" s="12">
        <f t="shared" si="324"/>
        <v>172.96700000000055</v>
      </c>
      <c r="AU266" s="12">
        <f t="shared" si="325"/>
        <v>1057.1980000000003</v>
      </c>
      <c r="AV266" s="12">
        <f t="shared" si="326"/>
        <v>1506.9670000000006</v>
      </c>
      <c r="AW266" s="14">
        <f t="shared" si="327"/>
        <v>3.4305236017453611E-2</v>
      </c>
      <c r="AX266" s="14">
        <f t="shared" si="328"/>
        <v>0.20967830226100759</v>
      </c>
      <c r="AY266" s="14">
        <f t="shared" si="329"/>
        <v>0.29888278460928208</v>
      </c>
      <c r="AZ266" s="12">
        <f t="shared" si="330"/>
        <v>315.28679999999986</v>
      </c>
      <c r="BA266" s="12">
        <f t="shared" si="331"/>
        <v>1209.7541999999994</v>
      </c>
      <c r="BB266" s="12">
        <f t="shared" si="332"/>
        <v>1917.3708000000006</v>
      </c>
      <c r="BC266" s="14">
        <f t="shared" si="333"/>
        <v>4.7666727140783793E-2</v>
      </c>
      <c r="BD266" s="14">
        <f t="shared" si="334"/>
        <v>0.18289704281567487</v>
      </c>
      <c r="BE266" s="14">
        <f t="shared" si="335"/>
        <v>0.28987826560232222</v>
      </c>
      <c r="BF266" s="12">
        <f t="shared" si="336"/>
        <v>-215.10800000000017</v>
      </c>
      <c r="BG266" s="12">
        <f t="shared" si="337"/>
        <v>1068.6670000000013</v>
      </c>
      <c r="BH266" s="12">
        <f t="shared" si="338"/>
        <v>1427.8940000000002</v>
      </c>
      <c r="BI266" s="14">
        <f t="shared" si="339"/>
        <v>-2.4536101288924361E-2</v>
      </c>
      <c r="BJ266" s="14">
        <f t="shared" si="340"/>
        <v>0.12189654385764825</v>
      </c>
      <c r="BK266" s="14">
        <f t="shared" si="341"/>
        <v>0.16287144975476231</v>
      </c>
      <c r="BL266" s="12">
        <f t="shared" si="342"/>
        <v>595.99299999999857</v>
      </c>
      <c r="BM266" s="12">
        <f t="shared" si="343"/>
        <v>2007.1470000000008</v>
      </c>
      <c r="BN266" s="12">
        <f t="shared" si="344"/>
        <v>2420.369999999999</v>
      </c>
      <c r="BO266" s="14">
        <f t="shared" si="345"/>
        <v>7.2505231143552118E-2</v>
      </c>
      <c r="BP266" s="14">
        <f t="shared" si="346"/>
        <v>0.24417846715328473</v>
      </c>
      <c r="BQ266" s="24">
        <f t="shared" si="347"/>
        <v>0.29444890510948896</v>
      </c>
      <c r="BR266" s="19">
        <f t="shared" si="348"/>
        <v>0</v>
      </c>
      <c r="BS266" s="20">
        <f t="shared" si="349"/>
        <v>0</v>
      </c>
      <c r="BT266" s="13">
        <f t="shared" si="350"/>
        <v>0</v>
      </c>
      <c r="BU266" s="20">
        <f t="shared" si="351"/>
        <v>0</v>
      </c>
      <c r="BV266" s="20">
        <f t="shared" si="352"/>
        <v>0</v>
      </c>
      <c r="BW266" s="13">
        <f t="shared" si="353"/>
        <v>0</v>
      </c>
      <c r="BX266" s="20">
        <f t="shared" si="354"/>
        <v>0</v>
      </c>
      <c r="BY266" s="20">
        <f t="shared" si="355"/>
        <v>0</v>
      </c>
      <c r="BZ266" s="13">
        <f t="shared" si="356"/>
        <v>0</v>
      </c>
      <c r="CA266" s="20">
        <f t="shared" si="357"/>
        <v>0</v>
      </c>
      <c r="CB266" s="20">
        <f t="shared" si="358"/>
        <v>0</v>
      </c>
      <c r="CC266" s="17">
        <f t="shared" si="359"/>
        <v>0</v>
      </c>
      <c r="CE266" s="2">
        <v>128762</v>
      </c>
      <c r="CF266" s="2">
        <v>28455</v>
      </c>
      <c r="CG266" s="2">
        <v>16092</v>
      </c>
      <c r="CH266" s="2">
        <v>5042</v>
      </c>
      <c r="CI266" s="2">
        <v>16192</v>
      </c>
      <c r="CJ266" s="2">
        <v>123689</v>
      </c>
      <c r="CK266" s="2">
        <v>5170</v>
      </c>
      <c r="CL266" s="2">
        <v>5994</v>
      </c>
      <c r="CM266" s="2">
        <v>6614.4</v>
      </c>
      <c r="CN266" s="2">
        <v>2827</v>
      </c>
      <c r="CO266" s="2">
        <v>3608</v>
      </c>
      <c r="CP266" s="2">
        <v>2737</v>
      </c>
      <c r="CQ266" s="2">
        <v>3785</v>
      </c>
      <c r="CR266" s="2">
        <v>8454</v>
      </c>
      <c r="CS266" s="2">
        <v>8767</v>
      </c>
      <c r="CT266" s="2">
        <v>7817</v>
      </c>
      <c r="CU266" s="2">
        <v>8220</v>
      </c>
      <c r="CV266" s="2">
        <v>138081.63500000001</v>
      </c>
      <c r="CW266" s="2">
        <v>154844.97200000001</v>
      </c>
      <c r="CX266" s="2">
        <v>166085.14199999999</v>
      </c>
      <c r="CY266" s="2">
        <v>34513.612999999998</v>
      </c>
      <c r="CZ266" s="2">
        <v>43046.455000000002</v>
      </c>
      <c r="DA266" s="2">
        <v>44113.516000000003</v>
      </c>
      <c r="DB266" s="2">
        <v>5214.9670000000006</v>
      </c>
      <c r="DC266" s="2">
        <v>6099.1980000000003</v>
      </c>
      <c r="DD266" s="2">
        <v>6548.9670000000006</v>
      </c>
      <c r="DE266" s="2">
        <v>6929.6867999999995</v>
      </c>
      <c r="DF266" s="2">
        <v>7824.154199999999</v>
      </c>
      <c r="DG266" s="2">
        <v>8531.7708000000002</v>
      </c>
      <c r="DH266" s="2">
        <v>8551.8919999999998</v>
      </c>
      <c r="DI266" s="2">
        <v>9835.6670000000013</v>
      </c>
      <c r="DJ266" s="2">
        <v>10194.894</v>
      </c>
      <c r="DK266" s="2">
        <v>8815.9929999999986</v>
      </c>
      <c r="DL266" s="2">
        <v>10227.147000000001</v>
      </c>
      <c r="DM266" s="2">
        <v>10640.369999999999</v>
      </c>
      <c r="DN266" s="2">
        <v>0</v>
      </c>
      <c r="DO266" s="2">
        <v>0</v>
      </c>
      <c r="DP266" s="2">
        <v>0</v>
      </c>
    </row>
    <row r="267" spans="2:120" ht="14.25" customHeight="1" x14ac:dyDescent="0.2">
      <c r="B267" s="6">
        <v>13215</v>
      </c>
      <c r="C267" s="9" t="s">
        <v>448</v>
      </c>
      <c r="D267" s="9" t="s">
        <v>62</v>
      </c>
      <c r="E267" s="21" t="s">
        <v>458</v>
      </c>
      <c r="F267" s="9" t="s">
        <v>244</v>
      </c>
      <c r="G267" s="21">
        <v>0</v>
      </c>
      <c r="H267" s="11">
        <f t="shared" si="288"/>
        <v>75889</v>
      </c>
      <c r="I267" s="12">
        <f t="shared" si="289"/>
        <v>18407</v>
      </c>
      <c r="J267" s="14">
        <f t="shared" si="290"/>
        <v>0.24255162144711354</v>
      </c>
      <c r="K267" s="14">
        <f t="shared" si="291"/>
        <v>0.13319453412220481</v>
      </c>
      <c r="L267" s="15">
        <f t="shared" si="292"/>
        <v>1.0213241040526961</v>
      </c>
      <c r="M267" s="12">
        <f t="shared" si="293"/>
        <v>0</v>
      </c>
      <c r="N267" s="14">
        <f t="shared" si="294"/>
        <v>-1.9595465425181757E-3</v>
      </c>
      <c r="O267" s="16">
        <f t="shared" si="295"/>
        <v>-611</v>
      </c>
      <c r="P267" s="14">
        <f t="shared" si="296"/>
        <v>-0.2108350586611456</v>
      </c>
      <c r="Q267" s="12">
        <f t="shared" si="297"/>
        <v>146.40000000000009</v>
      </c>
      <c r="R267" s="14">
        <f t="shared" si="298"/>
        <v>4.1773668892312932E-2</v>
      </c>
      <c r="S267" s="18">
        <f t="shared" si="299"/>
        <v>-419</v>
      </c>
      <c r="T267" s="14">
        <f t="shared" si="300"/>
        <v>-0.23888255416191573</v>
      </c>
      <c r="U267" s="18">
        <f t="shared" si="301"/>
        <v>-491</v>
      </c>
      <c r="V267" s="14">
        <f t="shared" si="302"/>
        <v>-0.26889375684556405</v>
      </c>
      <c r="W267" s="12">
        <f t="shared" si="303"/>
        <v>-162</v>
      </c>
      <c r="X267" s="14">
        <f t="shared" si="304"/>
        <v>-3.5761589403973559E-2</v>
      </c>
      <c r="Y267" s="12">
        <f t="shared" si="305"/>
        <v>-51</v>
      </c>
      <c r="Z267" s="14">
        <f t="shared" si="306"/>
        <v>-1.1753860336483068E-2</v>
      </c>
      <c r="AA267" s="12">
        <v>1182.04522</v>
      </c>
      <c r="AB267" s="26">
        <v>2.0333129312693154E-2</v>
      </c>
      <c r="AC267" s="12">
        <f t="shared" si="307"/>
        <v>0</v>
      </c>
      <c r="AD267" s="24">
        <f t="shared" si="308"/>
        <v>0</v>
      </c>
      <c r="AE267" s="11">
        <f t="shared" si="309"/>
        <v>-1507.0240000000049</v>
      </c>
      <c r="AF267" s="12">
        <f t="shared" si="310"/>
        <v>-9652.3760000000038</v>
      </c>
      <c r="AG267" s="12">
        <f t="shared" si="311"/>
        <v>-18238.644</v>
      </c>
      <c r="AH267" s="14">
        <f t="shared" si="312"/>
        <v>-1.9858266678965397E-2</v>
      </c>
      <c r="AI267" s="14">
        <f t="shared" si="313"/>
        <v>-0.12719071275151872</v>
      </c>
      <c r="AJ267" s="14">
        <f t="shared" si="314"/>
        <v>-0.24033317081526973</v>
      </c>
      <c r="AK267" s="14">
        <f t="shared" si="315"/>
        <v>0.29963202375801362</v>
      </c>
      <c r="AL267" s="14">
        <f t="shared" si="316"/>
        <v>0.35230776556486337</v>
      </c>
      <c r="AM267" s="14">
        <f t="shared" si="317"/>
        <v>0.35321526895688204</v>
      </c>
      <c r="AN267" s="18">
        <f t="shared" si="318"/>
        <v>3880.2219999999979</v>
      </c>
      <c r="AO267" s="18">
        <f t="shared" si="319"/>
        <v>4928.6769999999997</v>
      </c>
      <c r="AP267" s="18">
        <f t="shared" si="320"/>
        <v>1955.9859999999971</v>
      </c>
      <c r="AQ267" s="14">
        <f t="shared" si="321"/>
        <v>0.21080143423697506</v>
      </c>
      <c r="AR267" s="14">
        <f t="shared" si="322"/>
        <v>0.26776101483131409</v>
      </c>
      <c r="AS267" s="14">
        <f t="shared" si="323"/>
        <v>0.10626316075406073</v>
      </c>
      <c r="AT267" s="12">
        <f t="shared" si="324"/>
        <v>-145.15800000000036</v>
      </c>
      <c r="AU267" s="12">
        <f t="shared" si="325"/>
        <v>-476.28</v>
      </c>
      <c r="AV267" s="12">
        <f t="shared" si="326"/>
        <v>-732.21599999999989</v>
      </c>
      <c r="AW267" s="14">
        <f t="shared" si="327"/>
        <v>-6.3470922606034264E-2</v>
      </c>
      <c r="AX267" s="14">
        <f t="shared" si="328"/>
        <v>-0.20825535636204628</v>
      </c>
      <c r="AY267" s="14">
        <f t="shared" si="329"/>
        <v>-0.32016440752076947</v>
      </c>
      <c r="AZ267" s="12">
        <f t="shared" si="330"/>
        <v>-706.30079999999998</v>
      </c>
      <c r="BA267" s="12">
        <f t="shared" si="331"/>
        <v>-1122.3293999999992</v>
      </c>
      <c r="BB267" s="12">
        <f t="shared" si="332"/>
        <v>-1487.6933999999997</v>
      </c>
      <c r="BC267" s="14">
        <f t="shared" si="333"/>
        <v>-0.19345406737880033</v>
      </c>
      <c r="BD267" s="14">
        <f t="shared" si="334"/>
        <v>-0.30740328677074757</v>
      </c>
      <c r="BE267" s="14">
        <f t="shared" si="335"/>
        <v>-0.40747559572719794</v>
      </c>
      <c r="BF267" s="12">
        <f t="shared" si="336"/>
        <v>-101.0570000000007</v>
      </c>
      <c r="BG267" s="12">
        <f t="shared" si="337"/>
        <v>-708.7489999999998</v>
      </c>
      <c r="BH267" s="12">
        <f t="shared" si="338"/>
        <v>-1431.105</v>
      </c>
      <c r="BI267" s="14">
        <f t="shared" si="339"/>
        <v>-2.3135760073260236E-2</v>
      </c>
      <c r="BJ267" s="14">
        <f t="shared" si="340"/>
        <v>-0.16225938644688642</v>
      </c>
      <c r="BK267" s="14">
        <f t="shared" si="341"/>
        <v>-0.32763392857142859</v>
      </c>
      <c r="BL267" s="12">
        <f t="shared" si="342"/>
        <v>146.03399999999965</v>
      </c>
      <c r="BM267" s="12">
        <f t="shared" si="343"/>
        <v>-551.75700000000006</v>
      </c>
      <c r="BN267" s="12">
        <f t="shared" si="344"/>
        <v>-1176.3770000000004</v>
      </c>
      <c r="BO267" s="14">
        <f t="shared" si="345"/>
        <v>3.4056436567164061E-2</v>
      </c>
      <c r="BP267" s="14">
        <f t="shared" si="346"/>
        <v>-0.12867467350746276</v>
      </c>
      <c r="BQ267" s="24">
        <f t="shared" si="347"/>
        <v>-0.27434165111940312</v>
      </c>
      <c r="BR267" s="19">
        <f t="shared" si="348"/>
        <v>8.1999999999999993</v>
      </c>
      <c r="BS267" s="20">
        <f t="shared" si="349"/>
        <v>57.399999999999991</v>
      </c>
      <c r="BT267" s="13">
        <f t="shared" si="350"/>
        <v>7.5636785304853131E-4</v>
      </c>
      <c r="BU267" s="20">
        <f t="shared" si="351"/>
        <v>0</v>
      </c>
      <c r="BV267" s="20">
        <f t="shared" si="352"/>
        <v>0</v>
      </c>
      <c r="BW267" s="13">
        <f t="shared" si="353"/>
        <v>0</v>
      </c>
      <c r="BX267" s="20">
        <f t="shared" si="354"/>
        <v>33.5</v>
      </c>
      <c r="BY267" s="20">
        <f t="shared" si="355"/>
        <v>234.5</v>
      </c>
      <c r="BZ267" s="13">
        <f t="shared" si="356"/>
        <v>3.0900393996494881E-3</v>
      </c>
      <c r="CA267" s="20">
        <f t="shared" si="357"/>
        <v>33.5</v>
      </c>
      <c r="CB267" s="20">
        <f t="shared" si="358"/>
        <v>234.5</v>
      </c>
      <c r="CC267" s="17">
        <f t="shared" si="359"/>
        <v>3.0900393996494881E-3</v>
      </c>
      <c r="CE267" s="2">
        <v>75889</v>
      </c>
      <c r="CF267" s="2">
        <v>18407</v>
      </c>
      <c r="CG267" s="2">
        <v>10108</v>
      </c>
      <c r="CH267" s="2">
        <v>2287</v>
      </c>
      <c r="CI267" s="2">
        <v>8957</v>
      </c>
      <c r="CJ267" s="2">
        <v>76038</v>
      </c>
      <c r="CK267" s="2">
        <v>2898</v>
      </c>
      <c r="CL267" s="2">
        <v>3504.5999999999995</v>
      </c>
      <c r="CM267" s="2">
        <v>3650.9999999999995</v>
      </c>
      <c r="CN267" s="2">
        <v>1754</v>
      </c>
      <c r="CO267" s="2">
        <v>2173</v>
      </c>
      <c r="CP267" s="2">
        <v>1826</v>
      </c>
      <c r="CQ267" s="2">
        <v>2317</v>
      </c>
      <c r="CR267" s="2">
        <v>4530</v>
      </c>
      <c r="CS267" s="2">
        <v>4368</v>
      </c>
      <c r="CT267" s="2">
        <v>4339</v>
      </c>
      <c r="CU267" s="2">
        <v>4288</v>
      </c>
      <c r="CV267" s="2">
        <v>74381.975999999995</v>
      </c>
      <c r="CW267" s="2">
        <v>66236.623999999996</v>
      </c>
      <c r="CX267" s="2">
        <v>57650.356</v>
      </c>
      <c r="CY267" s="2">
        <v>22287.221999999998</v>
      </c>
      <c r="CZ267" s="2">
        <v>23335.677</v>
      </c>
      <c r="DA267" s="2">
        <v>20362.985999999997</v>
      </c>
      <c r="DB267" s="2">
        <v>2141.8419999999996</v>
      </c>
      <c r="DC267" s="2">
        <v>1810.72</v>
      </c>
      <c r="DD267" s="2">
        <v>1554.7840000000001</v>
      </c>
      <c r="DE267" s="2">
        <v>2944.6991999999996</v>
      </c>
      <c r="DF267" s="2">
        <v>2528.6706000000004</v>
      </c>
      <c r="DG267" s="2">
        <v>2163.3065999999999</v>
      </c>
      <c r="DH267" s="2">
        <v>4266.9429999999993</v>
      </c>
      <c r="DI267" s="2">
        <v>3659.2510000000002</v>
      </c>
      <c r="DJ267" s="2">
        <v>2936.895</v>
      </c>
      <c r="DK267" s="2">
        <v>4434.0339999999997</v>
      </c>
      <c r="DL267" s="2">
        <v>3736.2429999999999</v>
      </c>
      <c r="DM267" s="2">
        <v>3111.6229999999996</v>
      </c>
      <c r="DN267" s="2">
        <v>8.1999999999999993</v>
      </c>
      <c r="DO267" s="2">
        <v>0</v>
      </c>
      <c r="DP267" s="2">
        <v>33.5</v>
      </c>
    </row>
    <row r="268" spans="2:120" ht="14.25" customHeight="1" x14ac:dyDescent="0.2">
      <c r="B268" s="6">
        <v>13218</v>
      </c>
      <c r="C268" s="9" t="s">
        <v>448</v>
      </c>
      <c r="D268" s="9" t="s">
        <v>62</v>
      </c>
      <c r="E268" s="21" t="s">
        <v>458</v>
      </c>
      <c r="F268" s="9" t="s">
        <v>245</v>
      </c>
      <c r="G268" s="21">
        <v>0</v>
      </c>
      <c r="H268" s="11">
        <f t="shared" si="288"/>
        <v>56512</v>
      </c>
      <c r="I268" s="12">
        <f t="shared" si="289"/>
        <v>15586</v>
      </c>
      <c r="J268" s="14">
        <f t="shared" si="290"/>
        <v>0.27579983012457532</v>
      </c>
      <c r="K268" s="14">
        <f t="shared" si="291"/>
        <v>0.14816322197055493</v>
      </c>
      <c r="L268" s="15">
        <f t="shared" si="292"/>
        <v>1.0520583053019381</v>
      </c>
      <c r="M268" s="12">
        <f t="shared" si="293"/>
        <v>0</v>
      </c>
      <c r="N268" s="14">
        <f t="shared" si="294"/>
        <v>-2.9720309736792405E-2</v>
      </c>
      <c r="O268" s="16">
        <f t="shared" si="295"/>
        <v>-301</v>
      </c>
      <c r="P268" s="14">
        <f t="shared" si="296"/>
        <v>-0.15491507977354602</v>
      </c>
      <c r="Q268" s="12">
        <f t="shared" si="297"/>
        <v>-184.80000000000018</v>
      </c>
      <c r="R268" s="14">
        <f t="shared" si="298"/>
        <v>-7.4234755362738047E-2</v>
      </c>
      <c r="S268" s="18">
        <f t="shared" si="299"/>
        <v>-505</v>
      </c>
      <c r="T268" s="14">
        <f t="shared" si="300"/>
        <v>-0.39177657098525986</v>
      </c>
      <c r="U268" s="18">
        <f t="shared" si="301"/>
        <v>-376</v>
      </c>
      <c r="V268" s="14">
        <f t="shared" si="302"/>
        <v>-0.31203319502074689</v>
      </c>
      <c r="W268" s="12">
        <f t="shared" si="303"/>
        <v>-314</v>
      </c>
      <c r="X268" s="14">
        <f t="shared" si="304"/>
        <v>-8.1856100104275242E-2</v>
      </c>
      <c r="Y268" s="12">
        <f t="shared" si="305"/>
        <v>-338</v>
      </c>
      <c r="Z268" s="14">
        <f t="shared" si="306"/>
        <v>-0.10153199158906578</v>
      </c>
      <c r="AA268" s="12">
        <v>-233.34517999999662</v>
      </c>
      <c r="AB268" s="26">
        <v>-5.4345507162070206E-3</v>
      </c>
      <c r="AC268" s="12">
        <f t="shared" si="307"/>
        <v>0</v>
      </c>
      <c r="AD268" s="24">
        <f t="shared" si="308"/>
        <v>0</v>
      </c>
      <c r="AE268" s="11">
        <f t="shared" si="309"/>
        <v>-4410.2609999999986</v>
      </c>
      <c r="AF268" s="12">
        <f t="shared" si="310"/>
        <v>-16566.97</v>
      </c>
      <c r="AG268" s="12">
        <f t="shared" si="311"/>
        <v>-25891.274000000001</v>
      </c>
      <c r="AH268" s="14">
        <f t="shared" si="312"/>
        <v>-7.8041141704416783E-2</v>
      </c>
      <c r="AI268" s="14">
        <f t="shared" si="313"/>
        <v>-0.29315844422423554</v>
      </c>
      <c r="AJ268" s="14">
        <f t="shared" si="314"/>
        <v>-0.45815532984144958</v>
      </c>
      <c r="AK268" s="14">
        <f t="shared" si="315"/>
        <v>0.32240467060034217</v>
      </c>
      <c r="AL268" s="14">
        <f t="shared" si="316"/>
        <v>0.39002246337028662</v>
      </c>
      <c r="AM268" s="14">
        <f t="shared" si="317"/>
        <v>0.40741375629042892</v>
      </c>
      <c r="AN268" s="18">
        <f t="shared" si="318"/>
        <v>1211.844000000001</v>
      </c>
      <c r="AO268" s="18">
        <f t="shared" si="319"/>
        <v>-6.5410000000010768</v>
      </c>
      <c r="AP268" s="18">
        <f t="shared" si="320"/>
        <v>-3110.6949999999997</v>
      </c>
      <c r="AQ268" s="14">
        <f t="shared" si="321"/>
        <v>7.7752085204670918E-2</v>
      </c>
      <c r="AR268" s="14">
        <f t="shared" si="322"/>
        <v>-4.1967150006427811E-4</v>
      </c>
      <c r="AS268" s="14">
        <f t="shared" si="323"/>
        <v>-0.19958263826510969</v>
      </c>
      <c r="AT268" s="12">
        <f t="shared" si="324"/>
        <v>-259.93100000000004</v>
      </c>
      <c r="AU268" s="12">
        <f t="shared" si="325"/>
        <v>-719.93499999999995</v>
      </c>
      <c r="AV268" s="12">
        <f t="shared" si="326"/>
        <v>-960.50600000000009</v>
      </c>
      <c r="AW268" s="14">
        <f t="shared" si="327"/>
        <v>-0.15830146163215597</v>
      </c>
      <c r="AX268" s="14">
        <f t="shared" si="328"/>
        <v>-0.43845006090133976</v>
      </c>
      <c r="AY268" s="14">
        <f t="shared" si="329"/>
        <v>-0.5849610231425092</v>
      </c>
      <c r="AZ268" s="12">
        <f t="shared" si="330"/>
        <v>-529.53960000000006</v>
      </c>
      <c r="BA268" s="12">
        <f t="shared" si="331"/>
        <v>-1093.761</v>
      </c>
      <c r="BB268" s="12">
        <f t="shared" si="332"/>
        <v>-1418.9405999999999</v>
      </c>
      <c r="BC268" s="14">
        <f t="shared" si="333"/>
        <v>-0.22977505857849523</v>
      </c>
      <c r="BD268" s="14">
        <f t="shared" si="334"/>
        <v>-0.47459906274407704</v>
      </c>
      <c r="BE268" s="14">
        <f t="shared" si="335"/>
        <v>-0.61569929705805782</v>
      </c>
      <c r="BF268" s="12">
        <f t="shared" si="336"/>
        <v>-377.07300000000032</v>
      </c>
      <c r="BG268" s="12">
        <f t="shared" si="337"/>
        <v>-1368.694</v>
      </c>
      <c r="BH268" s="12">
        <f t="shared" si="338"/>
        <v>-1937.1840000000002</v>
      </c>
      <c r="BI268" s="14">
        <f t="shared" si="339"/>
        <v>-0.10706218057921646</v>
      </c>
      <c r="BJ268" s="14">
        <f t="shared" si="340"/>
        <v>-0.38861272004542868</v>
      </c>
      <c r="BK268" s="14">
        <f t="shared" si="341"/>
        <v>-0.55002385008517896</v>
      </c>
      <c r="BL268" s="12">
        <f t="shared" si="342"/>
        <v>-406.3739999999998</v>
      </c>
      <c r="BM268" s="12">
        <f t="shared" si="343"/>
        <v>-1255.347</v>
      </c>
      <c r="BN268" s="12">
        <f t="shared" si="344"/>
        <v>-1715.452</v>
      </c>
      <c r="BO268" s="14">
        <f t="shared" si="345"/>
        <v>-0.13586559679037102</v>
      </c>
      <c r="BP268" s="14">
        <f t="shared" si="346"/>
        <v>-0.41970812437311933</v>
      </c>
      <c r="BQ268" s="24">
        <f t="shared" si="347"/>
        <v>-0.57353794717485784</v>
      </c>
      <c r="BR268" s="19">
        <f t="shared" si="348"/>
        <v>48.5</v>
      </c>
      <c r="BS268" s="20">
        <f t="shared" si="349"/>
        <v>339.5</v>
      </c>
      <c r="BT268" s="13">
        <f t="shared" si="350"/>
        <v>6.0075736126840315E-3</v>
      </c>
      <c r="BU268" s="20">
        <f t="shared" si="351"/>
        <v>0</v>
      </c>
      <c r="BV268" s="20">
        <f t="shared" si="352"/>
        <v>0</v>
      </c>
      <c r="BW268" s="13">
        <f t="shared" si="353"/>
        <v>0</v>
      </c>
      <c r="BX268" s="20">
        <f t="shared" si="354"/>
        <v>51.7</v>
      </c>
      <c r="BY268" s="20">
        <f t="shared" si="355"/>
        <v>361.90000000000003</v>
      </c>
      <c r="BZ268" s="13">
        <f t="shared" si="356"/>
        <v>6.4039496036240101E-3</v>
      </c>
      <c r="CA268" s="20">
        <f t="shared" si="357"/>
        <v>51.7</v>
      </c>
      <c r="CB268" s="20">
        <f t="shared" si="358"/>
        <v>361.90000000000003</v>
      </c>
      <c r="CC268" s="17">
        <f t="shared" si="359"/>
        <v>6.4039496036240101E-3</v>
      </c>
      <c r="CE268" s="2">
        <v>56512</v>
      </c>
      <c r="CF268" s="2">
        <v>15586</v>
      </c>
      <c r="CG268" s="2">
        <v>8373</v>
      </c>
      <c r="CH268" s="2">
        <v>1642</v>
      </c>
      <c r="CI268" s="2">
        <v>6243</v>
      </c>
      <c r="CJ268" s="2">
        <v>58243</v>
      </c>
      <c r="CK268" s="2">
        <v>1943</v>
      </c>
      <c r="CL268" s="2">
        <v>2489.4</v>
      </c>
      <c r="CM268" s="2">
        <v>2304.6</v>
      </c>
      <c r="CN268" s="2">
        <v>1289</v>
      </c>
      <c r="CO268" s="2">
        <v>1794</v>
      </c>
      <c r="CP268" s="2">
        <v>1205</v>
      </c>
      <c r="CQ268" s="2">
        <v>1581</v>
      </c>
      <c r="CR268" s="2">
        <v>3836</v>
      </c>
      <c r="CS268" s="2">
        <v>3522</v>
      </c>
      <c r="CT268" s="2">
        <v>3329</v>
      </c>
      <c r="CU268" s="2">
        <v>2991</v>
      </c>
      <c r="CV268" s="2">
        <v>52101.739000000001</v>
      </c>
      <c r="CW268" s="2">
        <v>39945.03</v>
      </c>
      <c r="CX268" s="2">
        <v>30620.725999999999</v>
      </c>
      <c r="CY268" s="2">
        <v>16797.844000000001</v>
      </c>
      <c r="CZ268" s="2">
        <v>15579.458999999999</v>
      </c>
      <c r="DA268" s="2">
        <v>12475.305</v>
      </c>
      <c r="DB268" s="2">
        <v>1382.069</v>
      </c>
      <c r="DC268" s="2">
        <v>922.06500000000005</v>
      </c>
      <c r="DD268" s="2">
        <v>681.49399999999991</v>
      </c>
      <c r="DE268" s="2">
        <v>1775.0603999999998</v>
      </c>
      <c r="DF268" s="2">
        <v>1210.8389999999999</v>
      </c>
      <c r="DG268" s="2">
        <v>885.65939999999989</v>
      </c>
      <c r="DH268" s="2">
        <v>3144.9269999999997</v>
      </c>
      <c r="DI268" s="2">
        <v>2153.306</v>
      </c>
      <c r="DJ268" s="2">
        <v>1584.8159999999998</v>
      </c>
      <c r="DK268" s="2">
        <v>2584.6260000000002</v>
      </c>
      <c r="DL268" s="2">
        <v>1735.653</v>
      </c>
      <c r="DM268" s="2">
        <v>1275.548</v>
      </c>
      <c r="DN268" s="2">
        <v>48.5</v>
      </c>
      <c r="DO268" s="2">
        <v>0</v>
      </c>
      <c r="DP268" s="2">
        <v>51.7</v>
      </c>
    </row>
    <row r="269" spans="2:120" ht="14.25" customHeight="1" x14ac:dyDescent="0.2">
      <c r="B269" s="6">
        <v>13219</v>
      </c>
      <c r="C269" s="9" t="s">
        <v>448</v>
      </c>
      <c r="D269" s="9" t="s">
        <v>62</v>
      </c>
      <c r="E269" s="21" t="s">
        <v>458</v>
      </c>
      <c r="F269" s="9" t="s">
        <v>246</v>
      </c>
      <c r="G269" s="21">
        <v>0</v>
      </c>
      <c r="H269" s="11">
        <f t="shared" si="288"/>
        <v>82102</v>
      </c>
      <c r="I269" s="12">
        <f t="shared" si="289"/>
        <v>19942</v>
      </c>
      <c r="J269" s="14">
        <f t="shared" si="290"/>
        <v>0.24289298677255122</v>
      </c>
      <c r="K269" s="14">
        <f t="shared" si="291"/>
        <v>0.14239604394533628</v>
      </c>
      <c r="L269" s="15">
        <f t="shared" si="292"/>
        <v>1.139253178496346</v>
      </c>
      <c r="M269" s="12">
        <f t="shared" si="293"/>
        <v>0</v>
      </c>
      <c r="N269" s="14">
        <f t="shared" si="294"/>
        <v>-4.5949976358191646E-3</v>
      </c>
      <c r="O269" s="16">
        <f t="shared" si="295"/>
        <v>-677</v>
      </c>
      <c r="P269" s="14">
        <f t="shared" si="296"/>
        <v>-0.19222032935831912</v>
      </c>
      <c r="Q269" s="12">
        <f t="shared" si="297"/>
        <v>340.19999999999982</v>
      </c>
      <c r="R269" s="14">
        <f t="shared" si="298"/>
        <v>9.228515625E-2</v>
      </c>
      <c r="S269" s="18">
        <f t="shared" si="299"/>
        <v>-525</v>
      </c>
      <c r="T269" s="14">
        <f t="shared" si="300"/>
        <v>-0.30991735537190079</v>
      </c>
      <c r="U269" s="18">
        <f t="shared" si="301"/>
        <v>-633</v>
      </c>
      <c r="V269" s="14">
        <f t="shared" si="302"/>
        <v>-0.41103896103896109</v>
      </c>
      <c r="W269" s="12">
        <f t="shared" si="303"/>
        <v>-234</v>
      </c>
      <c r="X269" s="14">
        <f t="shared" si="304"/>
        <v>-4.7378011743267834E-2</v>
      </c>
      <c r="Y269" s="12">
        <f t="shared" si="305"/>
        <v>-330</v>
      </c>
      <c r="Z269" s="14">
        <f t="shared" si="306"/>
        <v>-6.0472787245739457E-2</v>
      </c>
      <c r="AA269" s="12">
        <v>1054.867860000013</v>
      </c>
      <c r="AB269" s="26">
        <v>1.6951350978619217E-2</v>
      </c>
      <c r="AC269" s="12">
        <f t="shared" si="307"/>
        <v>0</v>
      </c>
      <c r="AD269" s="24">
        <f t="shared" si="308"/>
        <v>0</v>
      </c>
      <c r="AE269" s="11">
        <f t="shared" si="309"/>
        <v>-1024.5780000000086</v>
      </c>
      <c r="AF269" s="12">
        <f t="shared" si="310"/>
        <v>-6506.218000000008</v>
      </c>
      <c r="AG269" s="12">
        <f t="shared" si="311"/>
        <v>-13506.548999999985</v>
      </c>
      <c r="AH269" s="14">
        <f t="shared" si="312"/>
        <v>-1.2479330588779924E-2</v>
      </c>
      <c r="AI269" s="14">
        <f t="shared" si="313"/>
        <v>-7.9245548220506334E-2</v>
      </c>
      <c r="AJ269" s="14">
        <f t="shared" si="314"/>
        <v>-0.16450937857786641</v>
      </c>
      <c r="AK269" s="14">
        <f t="shared" si="315"/>
        <v>0.27988948637266736</v>
      </c>
      <c r="AL269" s="14">
        <f t="shared" si="316"/>
        <v>0.34846759042720132</v>
      </c>
      <c r="AM269" s="14">
        <f t="shared" si="317"/>
        <v>0.32272960782778431</v>
      </c>
      <c r="AN269" s="18">
        <f t="shared" si="318"/>
        <v>2750.7180000000008</v>
      </c>
      <c r="AO269" s="18">
        <f t="shared" si="319"/>
        <v>6400.6799999999967</v>
      </c>
      <c r="AP269" s="18">
        <f t="shared" si="320"/>
        <v>2195.7829999999994</v>
      </c>
      <c r="AQ269" s="14">
        <f t="shared" si="321"/>
        <v>0.13793591415103812</v>
      </c>
      <c r="AR269" s="14">
        <f t="shared" si="322"/>
        <v>0.32096479791395027</v>
      </c>
      <c r="AS269" s="14">
        <f t="shared" si="323"/>
        <v>0.11010846454718681</v>
      </c>
      <c r="AT269" s="12">
        <f t="shared" si="324"/>
        <v>-173.73700000000008</v>
      </c>
      <c r="AU269" s="12">
        <f t="shared" si="325"/>
        <v>-299.53800000000001</v>
      </c>
      <c r="AV269" s="12">
        <f t="shared" si="326"/>
        <v>-482.60500000000002</v>
      </c>
      <c r="AW269" s="14">
        <f t="shared" si="327"/>
        <v>-6.1067486818980665E-2</v>
      </c>
      <c r="AX269" s="14">
        <f t="shared" si="328"/>
        <v>-0.1052857644991213</v>
      </c>
      <c r="AY269" s="14">
        <f t="shared" si="329"/>
        <v>-0.16963268892794381</v>
      </c>
      <c r="AZ269" s="12">
        <f t="shared" si="330"/>
        <v>-730.04399999999987</v>
      </c>
      <c r="BA269" s="12">
        <f t="shared" si="331"/>
        <v>-805.43759999999975</v>
      </c>
      <c r="BB269" s="12">
        <f t="shared" si="332"/>
        <v>-1187.6958</v>
      </c>
      <c r="BC269" s="14">
        <f t="shared" si="333"/>
        <v>-0.18130531962449703</v>
      </c>
      <c r="BD269" s="14">
        <f t="shared" si="334"/>
        <v>-0.20002920578155259</v>
      </c>
      <c r="BE269" s="14">
        <f t="shared" si="335"/>
        <v>-0.29496244970943231</v>
      </c>
      <c r="BF269" s="12">
        <f t="shared" si="336"/>
        <v>-290.46799999999985</v>
      </c>
      <c r="BG269" s="12">
        <f t="shared" si="337"/>
        <v>-260.30699999999979</v>
      </c>
      <c r="BH269" s="12">
        <f t="shared" si="338"/>
        <v>-949.14499999999998</v>
      </c>
      <c r="BI269" s="14">
        <f t="shared" si="339"/>
        <v>-6.1736025504782077E-2</v>
      </c>
      <c r="BJ269" s="14">
        <f t="shared" si="340"/>
        <v>-5.5325611052072232E-2</v>
      </c>
      <c r="BK269" s="14">
        <f t="shared" si="341"/>
        <v>-0.201731137088204</v>
      </c>
      <c r="BL269" s="12">
        <f t="shared" si="342"/>
        <v>-585.46900000000005</v>
      </c>
      <c r="BM269" s="12">
        <f t="shared" si="343"/>
        <v>-429.99399999999969</v>
      </c>
      <c r="BN269" s="12">
        <f t="shared" si="344"/>
        <v>-1113.9259999999999</v>
      </c>
      <c r="BO269" s="14">
        <f t="shared" si="345"/>
        <v>-0.11419329042324944</v>
      </c>
      <c r="BP269" s="14">
        <f t="shared" si="346"/>
        <v>-8.386853910669001E-2</v>
      </c>
      <c r="BQ269" s="24">
        <f t="shared" si="347"/>
        <v>-0.21726662765749949</v>
      </c>
      <c r="BR269" s="19">
        <f t="shared" si="348"/>
        <v>0</v>
      </c>
      <c r="BS269" s="20">
        <f t="shared" si="349"/>
        <v>0</v>
      </c>
      <c r="BT269" s="13">
        <f t="shared" si="350"/>
        <v>0</v>
      </c>
      <c r="BU269" s="20">
        <f t="shared" si="351"/>
        <v>0</v>
      </c>
      <c r="BV269" s="20">
        <f t="shared" si="352"/>
        <v>0</v>
      </c>
      <c r="BW269" s="13">
        <f t="shared" si="353"/>
        <v>0</v>
      </c>
      <c r="BX269" s="20">
        <f t="shared" si="354"/>
        <v>14.8</v>
      </c>
      <c r="BY269" s="20">
        <f t="shared" si="355"/>
        <v>103.60000000000001</v>
      </c>
      <c r="BZ269" s="13">
        <f t="shared" si="356"/>
        <v>1.261845022045748E-3</v>
      </c>
      <c r="CA269" s="20">
        <f t="shared" si="357"/>
        <v>14.8</v>
      </c>
      <c r="CB269" s="20">
        <f t="shared" si="358"/>
        <v>103.60000000000001</v>
      </c>
      <c r="CC269" s="17">
        <f t="shared" si="359"/>
        <v>1.261845022045748E-3</v>
      </c>
      <c r="CE269" s="2">
        <v>82102</v>
      </c>
      <c r="CF269" s="2">
        <v>19942</v>
      </c>
      <c r="CG269" s="2">
        <v>11691</v>
      </c>
      <c r="CH269" s="2">
        <v>2845</v>
      </c>
      <c r="CI269" s="2">
        <v>9989</v>
      </c>
      <c r="CJ269" s="2">
        <v>82481</v>
      </c>
      <c r="CK269" s="2">
        <v>3522</v>
      </c>
      <c r="CL269" s="2">
        <v>3686.4</v>
      </c>
      <c r="CM269" s="2">
        <v>4026.6</v>
      </c>
      <c r="CN269" s="2">
        <v>1694</v>
      </c>
      <c r="CO269" s="2">
        <v>2219</v>
      </c>
      <c r="CP269" s="2">
        <v>1540</v>
      </c>
      <c r="CQ269" s="2">
        <v>2173</v>
      </c>
      <c r="CR269" s="2">
        <v>4939</v>
      </c>
      <c r="CS269" s="2">
        <v>4705</v>
      </c>
      <c r="CT269" s="2">
        <v>5457</v>
      </c>
      <c r="CU269" s="2">
        <v>5127</v>
      </c>
      <c r="CV269" s="2">
        <v>81077.421999999991</v>
      </c>
      <c r="CW269" s="2">
        <v>75595.781999999992</v>
      </c>
      <c r="CX269" s="2">
        <v>68595.451000000015</v>
      </c>
      <c r="CY269" s="2">
        <v>22692.718000000001</v>
      </c>
      <c r="CZ269" s="2">
        <v>26342.679999999997</v>
      </c>
      <c r="DA269" s="2">
        <v>22137.782999999999</v>
      </c>
      <c r="DB269" s="2">
        <v>2671.2629999999999</v>
      </c>
      <c r="DC269" s="2">
        <v>2545.462</v>
      </c>
      <c r="DD269" s="2">
        <v>2362.395</v>
      </c>
      <c r="DE269" s="2">
        <v>3296.556</v>
      </c>
      <c r="DF269" s="2">
        <v>3221.1624000000002</v>
      </c>
      <c r="DG269" s="2">
        <v>2838.9041999999999</v>
      </c>
      <c r="DH269" s="2">
        <v>4414.5320000000002</v>
      </c>
      <c r="DI269" s="2">
        <v>4444.6930000000002</v>
      </c>
      <c r="DJ269" s="2">
        <v>3755.855</v>
      </c>
      <c r="DK269" s="2">
        <v>4541.5309999999999</v>
      </c>
      <c r="DL269" s="2">
        <v>4697.0060000000003</v>
      </c>
      <c r="DM269" s="2">
        <v>4013.0740000000001</v>
      </c>
      <c r="DN269" s="2">
        <v>0</v>
      </c>
      <c r="DO269" s="2">
        <v>0</v>
      </c>
      <c r="DP269" s="2">
        <v>14.8</v>
      </c>
    </row>
    <row r="270" spans="2:120" ht="14.25" customHeight="1" x14ac:dyDescent="0.2">
      <c r="B270" s="6">
        <v>13220</v>
      </c>
      <c r="C270" s="9" t="s">
        <v>448</v>
      </c>
      <c r="D270" s="9" t="s">
        <v>62</v>
      </c>
      <c r="E270" s="21" t="s">
        <v>458</v>
      </c>
      <c r="F270" s="9" t="s">
        <v>247</v>
      </c>
      <c r="G270" s="21">
        <v>0</v>
      </c>
      <c r="H270" s="11">
        <f t="shared" si="288"/>
        <v>85085</v>
      </c>
      <c r="I270" s="12">
        <f t="shared" si="289"/>
        <v>23548</v>
      </c>
      <c r="J270" s="14">
        <f t="shared" si="290"/>
        <v>0.27675853558206498</v>
      </c>
      <c r="K270" s="14">
        <f t="shared" si="291"/>
        <v>0.16142680848563201</v>
      </c>
      <c r="L270" s="15">
        <f t="shared" si="292"/>
        <v>1.3279352226720649</v>
      </c>
      <c r="M270" s="12">
        <f t="shared" si="293"/>
        <v>0</v>
      </c>
      <c r="N270" s="14">
        <f t="shared" si="294"/>
        <v>-5.6097703500262996E-3</v>
      </c>
      <c r="O270" s="16">
        <f t="shared" si="295"/>
        <v>-726</v>
      </c>
      <c r="P270" s="14">
        <f t="shared" si="296"/>
        <v>-0.20660216277746157</v>
      </c>
      <c r="Q270" s="12">
        <f t="shared" si="297"/>
        <v>-218.40000000000055</v>
      </c>
      <c r="R270" s="14">
        <f t="shared" si="298"/>
        <v>-4.7229791099001051E-2</v>
      </c>
      <c r="S270" s="18">
        <f t="shared" si="299"/>
        <v>-36</v>
      </c>
      <c r="T270" s="14">
        <f t="shared" si="300"/>
        <v>-1.7681728880157177E-2</v>
      </c>
      <c r="U270" s="18">
        <f t="shared" si="301"/>
        <v>-70</v>
      </c>
      <c r="V270" s="14">
        <f t="shared" si="302"/>
        <v>-3.494757863205189E-2</v>
      </c>
      <c r="W270" s="12">
        <f t="shared" si="303"/>
        <v>99</v>
      </c>
      <c r="X270" s="14">
        <f t="shared" si="304"/>
        <v>2.3001858736059422E-2</v>
      </c>
      <c r="Y270" s="12">
        <f t="shared" si="305"/>
        <v>86</v>
      </c>
      <c r="Z270" s="14">
        <f t="shared" si="306"/>
        <v>2.0102851799906452E-2</v>
      </c>
      <c r="AA270" s="12">
        <v>932.04348999999638</v>
      </c>
      <c r="AB270" s="26">
        <v>1.4982946318072399E-2</v>
      </c>
      <c r="AC270" s="12">
        <f t="shared" si="307"/>
        <v>0</v>
      </c>
      <c r="AD270" s="24">
        <f t="shared" si="308"/>
        <v>0</v>
      </c>
      <c r="AE270" s="11">
        <f t="shared" si="309"/>
        <v>-2959.5170000000217</v>
      </c>
      <c r="AF270" s="12">
        <f t="shared" si="310"/>
        <v>-14033.881000000008</v>
      </c>
      <c r="AG270" s="12">
        <f t="shared" si="311"/>
        <v>-26037.593999999997</v>
      </c>
      <c r="AH270" s="14">
        <f t="shared" si="312"/>
        <v>-3.4783063994829E-2</v>
      </c>
      <c r="AI270" s="14">
        <f t="shared" si="313"/>
        <v>-0.16493954281013112</v>
      </c>
      <c r="AJ270" s="14">
        <f t="shared" si="314"/>
        <v>-0.30601861667744013</v>
      </c>
      <c r="AK270" s="14">
        <f t="shared" si="315"/>
        <v>0.31731457822902553</v>
      </c>
      <c r="AL270" s="14">
        <f t="shared" si="316"/>
        <v>0.39938937485277326</v>
      </c>
      <c r="AM270" s="14">
        <f t="shared" si="317"/>
        <v>0.39643905779705207</v>
      </c>
      <c r="AN270" s="18">
        <f t="shared" si="318"/>
        <v>2511.6129999999976</v>
      </c>
      <c r="AO270" s="18">
        <f t="shared" si="319"/>
        <v>4829.0619999999981</v>
      </c>
      <c r="AP270" s="18">
        <f t="shared" si="320"/>
        <v>-139.30199999999968</v>
      </c>
      <c r="AQ270" s="14">
        <f t="shared" si="321"/>
        <v>0.10665929165958876</v>
      </c>
      <c r="AR270" s="14">
        <f t="shared" si="322"/>
        <v>0.20507312722948856</v>
      </c>
      <c r="AS270" s="14">
        <f t="shared" si="323"/>
        <v>-5.9156616273143836E-3</v>
      </c>
      <c r="AT270" s="12">
        <f t="shared" si="324"/>
        <v>-130.92900000000009</v>
      </c>
      <c r="AU270" s="12">
        <f t="shared" si="325"/>
        <v>-819.22299999999996</v>
      </c>
      <c r="AV270" s="12">
        <f t="shared" si="326"/>
        <v>-1131.434</v>
      </c>
      <c r="AW270" s="14">
        <f t="shared" si="327"/>
        <v>-4.6961621233859385E-2</v>
      </c>
      <c r="AX270" s="14">
        <f t="shared" si="328"/>
        <v>-0.29383895265423243</v>
      </c>
      <c r="AY270" s="14">
        <f t="shared" si="329"/>
        <v>-0.40582281205164994</v>
      </c>
      <c r="AZ270" s="12">
        <f t="shared" si="330"/>
        <v>-1117.262999999999</v>
      </c>
      <c r="BA270" s="12">
        <f t="shared" si="331"/>
        <v>-1667.7281999999996</v>
      </c>
      <c r="BB270" s="12">
        <f t="shared" si="332"/>
        <v>-2270.2451999999994</v>
      </c>
      <c r="BC270" s="14">
        <f t="shared" si="333"/>
        <v>-0.25358913250714943</v>
      </c>
      <c r="BD270" s="14">
        <f t="shared" si="334"/>
        <v>-0.37853016478278634</v>
      </c>
      <c r="BE270" s="14">
        <f t="shared" si="335"/>
        <v>-0.51528557810159326</v>
      </c>
      <c r="BF270" s="12">
        <f t="shared" si="336"/>
        <v>-237.25600000000031</v>
      </c>
      <c r="BG270" s="12">
        <f t="shared" si="337"/>
        <v>-1050.1959999999999</v>
      </c>
      <c r="BH270" s="12">
        <f t="shared" si="338"/>
        <v>-1620.6889999999999</v>
      </c>
      <c r="BI270" s="14">
        <f t="shared" si="339"/>
        <v>-5.3885078355666693E-2</v>
      </c>
      <c r="BJ270" s="14">
        <f t="shared" si="340"/>
        <v>-0.23851828298887123</v>
      </c>
      <c r="BK270" s="14">
        <f t="shared" si="341"/>
        <v>-0.36808744038155794</v>
      </c>
      <c r="BL270" s="12">
        <f t="shared" si="342"/>
        <v>-308.97000000000025</v>
      </c>
      <c r="BM270" s="12">
        <f t="shared" si="343"/>
        <v>-1144.3800000000001</v>
      </c>
      <c r="BN270" s="12">
        <f t="shared" si="344"/>
        <v>-1684.2479999999996</v>
      </c>
      <c r="BO270" s="14">
        <f t="shared" si="345"/>
        <v>-7.0799725022914761E-2</v>
      </c>
      <c r="BP270" s="14">
        <f t="shared" si="346"/>
        <v>-0.26223189734188823</v>
      </c>
      <c r="BQ270" s="24">
        <f t="shared" si="347"/>
        <v>-0.38594133822181476</v>
      </c>
      <c r="BR270" s="19">
        <f t="shared" si="348"/>
        <v>21.4</v>
      </c>
      <c r="BS270" s="20">
        <f t="shared" si="349"/>
        <v>149.79999999999998</v>
      </c>
      <c r="BT270" s="13">
        <f t="shared" si="350"/>
        <v>1.7605923488276428E-3</v>
      </c>
      <c r="BU270" s="20">
        <f t="shared" si="351"/>
        <v>0</v>
      </c>
      <c r="BV270" s="20">
        <f t="shared" si="352"/>
        <v>0</v>
      </c>
      <c r="BW270" s="13">
        <f t="shared" si="353"/>
        <v>0</v>
      </c>
      <c r="BX270" s="20">
        <f t="shared" si="354"/>
        <v>52.2</v>
      </c>
      <c r="BY270" s="20">
        <f t="shared" si="355"/>
        <v>365.40000000000003</v>
      </c>
      <c r="BZ270" s="13">
        <f t="shared" si="356"/>
        <v>4.2945290004113542E-3</v>
      </c>
      <c r="CA270" s="20">
        <f t="shared" si="357"/>
        <v>52.2</v>
      </c>
      <c r="CB270" s="20">
        <f t="shared" si="358"/>
        <v>365.40000000000003</v>
      </c>
      <c r="CC270" s="17">
        <f t="shared" si="359"/>
        <v>4.2945290004113542E-3</v>
      </c>
      <c r="CE270" s="2">
        <v>85085</v>
      </c>
      <c r="CF270" s="2">
        <v>23548</v>
      </c>
      <c r="CG270" s="2">
        <v>13735</v>
      </c>
      <c r="CH270" s="2">
        <v>2788</v>
      </c>
      <c r="CI270" s="2">
        <v>8398</v>
      </c>
      <c r="CJ270" s="2">
        <v>85565</v>
      </c>
      <c r="CK270" s="2">
        <v>3514</v>
      </c>
      <c r="CL270" s="2">
        <v>4624.2</v>
      </c>
      <c r="CM270" s="2">
        <v>4405.7999999999993</v>
      </c>
      <c r="CN270" s="2">
        <v>2036</v>
      </c>
      <c r="CO270" s="2">
        <v>2072</v>
      </c>
      <c r="CP270" s="2">
        <v>2003</v>
      </c>
      <c r="CQ270" s="2">
        <v>2073</v>
      </c>
      <c r="CR270" s="2">
        <v>4304</v>
      </c>
      <c r="CS270" s="2">
        <v>4403</v>
      </c>
      <c r="CT270" s="2">
        <v>4278</v>
      </c>
      <c r="CU270" s="2">
        <v>4364</v>
      </c>
      <c r="CV270" s="2">
        <v>82125.482999999978</v>
      </c>
      <c r="CW270" s="2">
        <v>71051.118999999992</v>
      </c>
      <c r="CX270" s="2">
        <v>59047.406000000003</v>
      </c>
      <c r="CY270" s="2">
        <v>26059.612999999998</v>
      </c>
      <c r="CZ270" s="2">
        <v>28377.061999999998</v>
      </c>
      <c r="DA270" s="2">
        <v>23408.698</v>
      </c>
      <c r="DB270" s="2">
        <v>2657.0709999999999</v>
      </c>
      <c r="DC270" s="2">
        <v>1968.777</v>
      </c>
      <c r="DD270" s="2">
        <v>1656.566</v>
      </c>
      <c r="DE270" s="2">
        <v>3288.5370000000003</v>
      </c>
      <c r="DF270" s="2">
        <v>2738.0717999999997</v>
      </c>
      <c r="DG270" s="2">
        <v>2135.5547999999999</v>
      </c>
      <c r="DH270" s="2">
        <v>4165.7439999999997</v>
      </c>
      <c r="DI270" s="2">
        <v>3352.8040000000001</v>
      </c>
      <c r="DJ270" s="2">
        <v>2782.3110000000001</v>
      </c>
      <c r="DK270" s="2">
        <v>4055.0299999999997</v>
      </c>
      <c r="DL270" s="2">
        <v>3219.62</v>
      </c>
      <c r="DM270" s="2">
        <v>2679.7520000000004</v>
      </c>
      <c r="DN270" s="2">
        <v>21.4</v>
      </c>
      <c r="DO270" s="2">
        <v>0</v>
      </c>
      <c r="DP270" s="2">
        <v>52.2</v>
      </c>
    </row>
    <row r="271" spans="2:120" ht="14.25" customHeight="1" x14ac:dyDescent="0.2">
      <c r="B271" s="6">
        <v>13221</v>
      </c>
      <c r="C271" s="9" t="s">
        <v>448</v>
      </c>
      <c r="D271" s="9" t="s">
        <v>62</v>
      </c>
      <c r="E271" s="21" t="s">
        <v>458</v>
      </c>
      <c r="F271" s="9" t="s">
        <v>248</v>
      </c>
      <c r="G271" s="21">
        <v>0</v>
      </c>
      <c r="H271" s="11">
        <f t="shared" si="288"/>
        <v>74596</v>
      </c>
      <c r="I271" s="12">
        <f t="shared" si="289"/>
        <v>20776</v>
      </c>
      <c r="J271" s="14">
        <f t="shared" si="290"/>
        <v>0.27851359322215669</v>
      </c>
      <c r="K271" s="14">
        <f t="shared" si="291"/>
        <v>0.16636280765724704</v>
      </c>
      <c r="L271" s="15">
        <f t="shared" si="292"/>
        <v>1.2172811351830737</v>
      </c>
      <c r="M271" s="12">
        <f t="shared" si="293"/>
        <v>0</v>
      </c>
      <c r="N271" s="14">
        <f t="shared" si="294"/>
        <v>-1.8866157325019284E-3</v>
      </c>
      <c r="O271" s="16">
        <f t="shared" si="295"/>
        <v>-325</v>
      </c>
      <c r="P271" s="14">
        <f t="shared" si="296"/>
        <v>-0.1191785845251192</v>
      </c>
      <c r="Q271" s="12">
        <f t="shared" si="297"/>
        <v>-213</v>
      </c>
      <c r="R271" s="14">
        <f t="shared" si="298"/>
        <v>-5.4843194809207518E-2</v>
      </c>
      <c r="S271" s="18">
        <f t="shared" si="299"/>
        <v>-37</v>
      </c>
      <c r="T271" s="14">
        <f t="shared" si="300"/>
        <v>-2.0240700218818297E-2</v>
      </c>
      <c r="U271" s="18">
        <f t="shared" si="301"/>
        <v>-267</v>
      </c>
      <c r="V271" s="14">
        <f t="shared" si="302"/>
        <v>-0.14957983193277302</v>
      </c>
      <c r="W271" s="12">
        <f t="shared" si="303"/>
        <v>356</v>
      </c>
      <c r="X271" s="14">
        <f t="shared" si="304"/>
        <v>9.8861427381282896E-2</v>
      </c>
      <c r="Y271" s="12">
        <f t="shared" si="305"/>
        <v>103</v>
      </c>
      <c r="Z271" s="14">
        <f t="shared" si="306"/>
        <v>2.716961223951464E-2</v>
      </c>
      <c r="AA271" s="12">
        <v>1664.1366300000009</v>
      </c>
      <c r="AB271" s="26">
        <v>3.113744754999459E-2</v>
      </c>
      <c r="AC271" s="12">
        <f t="shared" si="307"/>
        <v>0</v>
      </c>
      <c r="AD271" s="24">
        <f t="shared" si="308"/>
        <v>0</v>
      </c>
      <c r="AE271" s="11">
        <f t="shared" si="309"/>
        <v>-837.94500000000698</v>
      </c>
      <c r="AF271" s="12">
        <f t="shared" si="310"/>
        <v>-6207.9949999999953</v>
      </c>
      <c r="AG271" s="12">
        <f t="shared" si="311"/>
        <v>-12924.200000000004</v>
      </c>
      <c r="AH271" s="14">
        <f t="shared" si="312"/>
        <v>-1.1233109013888187E-2</v>
      </c>
      <c r="AI271" s="14">
        <f t="shared" si="313"/>
        <v>-8.3221553434500439E-2</v>
      </c>
      <c r="AJ271" s="14">
        <f t="shared" si="314"/>
        <v>-0.17325593865622824</v>
      </c>
      <c r="AK271" s="14">
        <f t="shared" si="315"/>
        <v>0.30483192649263874</v>
      </c>
      <c r="AL271" s="14">
        <f t="shared" si="316"/>
        <v>0.35935775579357815</v>
      </c>
      <c r="AM271" s="14">
        <f t="shared" si="317"/>
        <v>0.36204918617585352</v>
      </c>
      <c r="AN271" s="18">
        <f t="shared" si="318"/>
        <v>1707.8100000000013</v>
      </c>
      <c r="AO271" s="18">
        <f t="shared" si="319"/>
        <v>3799.760000000002</v>
      </c>
      <c r="AP271" s="18">
        <f t="shared" si="320"/>
        <v>1552.2250000000022</v>
      </c>
      <c r="AQ271" s="14">
        <f t="shared" si="321"/>
        <v>8.2201097420100178E-2</v>
      </c>
      <c r="AR271" s="14">
        <f t="shared" si="322"/>
        <v>0.18289179822872548</v>
      </c>
      <c r="AS271" s="14">
        <f t="shared" si="323"/>
        <v>7.471240854832506E-2</v>
      </c>
      <c r="AT271" s="12">
        <f t="shared" si="324"/>
        <v>25.969000000000051</v>
      </c>
      <c r="AU271" s="12">
        <f t="shared" si="325"/>
        <v>-373.08799999999997</v>
      </c>
      <c r="AV271" s="12">
        <f t="shared" si="326"/>
        <v>-534.69999999999982</v>
      </c>
      <c r="AW271" s="14">
        <f t="shared" si="327"/>
        <v>1.0811407160699504E-2</v>
      </c>
      <c r="AX271" s="14">
        <f t="shared" si="328"/>
        <v>-0.15532389675270608</v>
      </c>
      <c r="AY271" s="14">
        <f t="shared" si="329"/>
        <v>-0.22260616153205659</v>
      </c>
      <c r="AZ271" s="12">
        <f t="shared" si="330"/>
        <v>-552.10920000000033</v>
      </c>
      <c r="BA271" s="12">
        <f t="shared" si="331"/>
        <v>-830.27160000000049</v>
      </c>
      <c r="BB271" s="12">
        <f t="shared" si="332"/>
        <v>-1152.1559999999999</v>
      </c>
      <c r="BC271" s="14">
        <f t="shared" si="333"/>
        <v>-0.15040568813337696</v>
      </c>
      <c r="BD271" s="14">
        <f t="shared" si="334"/>
        <v>-0.22618273945733913</v>
      </c>
      <c r="BE271" s="14">
        <f t="shared" si="335"/>
        <v>-0.31387054593004249</v>
      </c>
      <c r="BF271" s="12">
        <f t="shared" si="336"/>
        <v>117.21100000000024</v>
      </c>
      <c r="BG271" s="12">
        <f t="shared" si="337"/>
        <v>-738.45299999999997</v>
      </c>
      <c r="BH271" s="12">
        <f t="shared" si="338"/>
        <v>-940.40700000000015</v>
      </c>
      <c r="BI271" s="14">
        <f t="shared" si="339"/>
        <v>2.9621177659843401E-2</v>
      </c>
      <c r="BJ271" s="14">
        <f t="shared" si="340"/>
        <v>-0.18661940864291127</v>
      </c>
      <c r="BK271" s="14">
        <f t="shared" si="341"/>
        <v>-0.23765655799848373</v>
      </c>
      <c r="BL271" s="12">
        <f t="shared" si="342"/>
        <v>217.46700000000055</v>
      </c>
      <c r="BM271" s="12">
        <f t="shared" si="343"/>
        <v>-405.74499999999989</v>
      </c>
      <c r="BN271" s="12">
        <f t="shared" si="344"/>
        <v>-635.52500000000009</v>
      </c>
      <c r="BO271" s="14">
        <f t="shared" si="345"/>
        <v>5.5846687211094093E-2</v>
      </c>
      <c r="BP271" s="14">
        <f t="shared" si="346"/>
        <v>-0.10419748330765277</v>
      </c>
      <c r="BQ271" s="24">
        <f t="shared" si="347"/>
        <v>-0.16320621468926555</v>
      </c>
      <c r="BR271" s="19">
        <f t="shared" si="348"/>
        <v>0</v>
      </c>
      <c r="BS271" s="20">
        <f t="shared" si="349"/>
        <v>0</v>
      </c>
      <c r="BT271" s="13">
        <f t="shared" si="350"/>
        <v>0</v>
      </c>
      <c r="BU271" s="20">
        <f t="shared" si="351"/>
        <v>0</v>
      </c>
      <c r="BV271" s="20">
        <f t="shared" si="352"/>
        <v>0</v>
      </c>
      <c r="BW271" s="13">
        <f t="shared" si="353"/>
        <v>0</v>
      </c>
      <c r="BX271" s="20">
        <f t="shared" si="354"/>
        <v>17.899999999999999</v>
      </c>
      <c r="BY271" s="20">
        <f t="shared" si="355"/>
        <v>125.29999999999998</v>
      </c>
      <c r="BZ271" s="13">
        <f t="shared" si="356"/>
        <v>1.6797147300123328E-3</v>
      </c>
      <c r="CA271" s="20">
        <f t="shared" si="357"/>
        <v>17.899999999999999</v>
      </c>
      <c r="CB271" s="20">
        <f t="shared" si="358"/>
        <v>125.29999999999998</v>
      </c>
      <c r="CC271" s="17">
        <f t="shared" si="359"/>
        <v>1.6797147300123328E-3</v>
      </c>
      <c r="CE271" s="2">
        <v>74596</v>
      </c>
      <c r="CF271" s="2">
        <v>20776</v>
      </c>
      <c r="CG271" s="2">
        <v>12410</v>
      </c>
      <c r="CH271" s="2">
        <v>2402</v>
      </c>
      <c r="CI271" s="2">
        <v>7893</v>
      </c>
      <c r="CJ271" s="2">
        <v>74737</v>
      </c>
      <c r="CK271" s="2">
        <v>2727</v>
      </c>
      <c r="CL271" s="2">
        <v>3883.8</v>
      </c>
      <c r="CM271" s="2">
        <v>3670.8</v>
      </c>
      <c r="CN271" s="2">
        <v>1828</v>
      </c>
      <c r="CO271" s="2">
        <v>1865</v>
      </c>
      <c r="CP271" s="2">
        <v>1785</v>
      </c>
      <c r="CQ271" s="2">
        <v>2052</v>
      </c>
      <c r="CR271" s="2">
        <v>3601</v>
      </c>
      <c r="CS271" s="2">
        <v>3957</v>
      </c>
      <c r="CT271" s="2">
        <v>3791</v>
      </c>
      <c r="CU271" s="2">
        <v>3894</v>
      </c>
      <c r="CV271" s="2">
        <v>73758.054999999993</v>
      </c>
      <c r="CW271" s="2">
        <v>68388.005000000005</v>
      </c>
      <c r="CX271" s="2">
        <v>61671.799999999996</v>
      </c>
      <c r="CY271" s="2">
        <v>22483.81</v>
      </c>
      <c r="CZ271" s="2">
        <v>24575.760000000002</v>
      </c>
      <c r="DA271" s="2">
        <v>22328.225000000002</v>
      </c>
      <c r="DB271" s="2">
        <v>2427.9690000000001</v>
      </c>
      <c r="DC271" s="2">
        <v>2028.912</v>
      </c>
      <c r="DD271" s="2">
        <v>1867.3000000000002</v>
      </c>
      <c r="DE271" s="2">
        <v>3118.6907999999999</v>
      </c>
      <c r="DF271" s="2">
        <v>2840.5283999999997</v>
      </c>
      <c r="DG271" s="2">
        <v>2518.6440000000002</v>
      </c>
      <c r="DH271" s="2">
        <v>4074.2110000000002</v>
      </c>
      <c r="DI271" s="2">
        <v>3218.547</v>
      </c>
      <c r="DJ271" s="2">
        <v>3016.5929999999998</v>
      </c>
      <c r="DK271" s="2">
        <v>4111.4670000000006</v>
      </c>
      <c r="DL271" s="2">
        <v>3488.2550000000001</v>
      </c>
      <c r="DM271" s="2">
        <v>3258.4749999999999</v>
      </c>
      <c r="DN271" s="2">
        <v>0</v>
      </c>
      <c r="DO271" s="2">
        <v>0</v>
      </c>
      <c r="DP271" s="2">
        <v>17.899999999999999</v>
      </c>
    </row>
    <row r="272" spans="2:120" ht="14.25" customHeight="1" x14ac:dyDescent="0.2">
      <c r="B272" s="6">
        <v>13222</v>
      </c>
      <c r="C272" s="9" t="s">
        <v>448</v>
      </c>
      <c r="D272" s="9" t="s">
        <v>62</v>
      </c>
      <c r="E272" s="21" t="s">
        <v>458</v>
      </c>
      <c r="F272" s="9" t="s">
        <v>249</v>
      </c>
      <c r="G272" s="21">
        <v>0</v>
      </c>
      <c r="H272" s="11">
        <f t="shared" si="288"/>
        <v>116512</v>
      </c>
      <c r="I272" s="12">
        <f t="shared" si="289"/>
        <v>33594</v>
      </c>
      <c r="J272" s="14">
        <f t="shared" si="290"/>
        <v>0.28833081570996977</v>
      </c>
      <c r="K272" s="14">
        <f t="shared" si="291"/>
        <v>0.17061761878604778</v>
      </c>
      <c r="L272" s="15">
        <f t="shared" si="292"/>
        <v>1.3488126649076517</v>
      </c>
      <c r="M272" s="12">
        <f t="shared" si="293"/>
        <v>0</v>
      </c>
      <c r="N272" s="14">
        <f t="shared" si="294"/>
        <v>-3.2849712565015121E-3</v>
      </c>
      <c r="O272" s="16">
        <f t="shared" si="295"/>
        <v>-728</v>
      </c>
      <c r="P272" s="14">
        <f t="shared" si="296"/>
        <v>-0.15957913195966678</v>
      </c>
      <c r="Q272" s="12">
        <f t="shared" si="297"/>
        <v>105.59999999999945</v>
      </c>
      <c r="R272" s="14">
        <f t="shared" si="298"/>
        <v>1.8196856906534276E-2</v>
      </c>
      <c r="S272" s="18">
        <f t="shared" si="299"/>
        <v>59</v>
      </c>
      <c r="T272" s="14">
        <f t="shared" si="300"/>
        <v>2.0550330895158453E-2</v>
      </c>
      <c r="U272" s="18">
        <f t="shared" si="301"/>
        <v>-53</v>
      </c>
      <c r="V272" s="14">
        <f t="shared" si="302"/>
        <v>-2.0236731576937839E-2</v>
      </c>
      <c r="W272" s="12">
        <f t="shared" si="303"/>
        <v>293</v>
      </c>
      <c r="X272" s="14">
        <f t="shared" si="304"/>
        <v>5.1548205489092114E-2</v>
      </c>
      <c r="Y272" s="12">
        <f t="shared" si="305"/>
        <v>409</v>
      </c>
      <c r="Z272" s="14">
        <f t="shared" si="306"/>
        <v>7.3653880785161219E-2</v>
      </c>
      <c r="AA272" s="12">
        <v>2067.5759899999975</v>
      </c>
      <c r="AB272" s="26">
        <v>2.4802253707881361E-2</v>
      </c>
      <c r="AC272" s="12">
        <f t="shared" si="307"/>
        <v>0</v>
      </c>
      <c r="AD272" s="24">
        <f t="shared" si="308"/>
        <v>0</v>
      </c>
      <c r="AE272" s="11">
        <f t="shared" si="309"/>
        <v>-2979.778999999995</v>
      </c>
      <c r="AF272" s="12">
        <f t="shared" si="310"/>
        <v>-15164.856999999989</v>
      </c>
      <c r="AG272" s="12">
        <f t="shared" si="311"/>
        <v>-28466.073000000004</v>
      </c>
      <c r="AH272" s="14">
        <f t="shared" si="312"/>
        <v>-2.5574867824773362E-2</v>
      </c>
      <c r="AI272" s="14">
        <f t="shared" si="313"/>
        <v>-0.13015703961823666</v>
      </c>
      <c r="AJ272" s="14">
        <f t="shared" si="314"/>
        <v>-0.24431880836308706</v>
      </c>
      <c r="AK272" s="14">
        <f t="shared" si="315"/>
        <v>0.32094078385025165</v>
      </c>
      <c r="AL272" s="14">
        <f t="shared" si="316"/>
        <v>0.38616729432619518</v>
      </c>
      <c r="AM272" s="14">
        <f t="shared" si="317"/>
        <v>0.38216389044322291</v>
      </c>
      <c r="AN272" s="18">
        <f t="shared" si="318"/>
        <v>2843.1200000000026</v>
      </c>
      <c r="AO272" s="18">
        <f t="shared" si="319"/>
        <v>5542.9519999999975</v>
      </c>
      <c r="AP272" s="18">
        <f t="shared" si="320"/>
        <v>53.974000000001979</v>
      </c>
      <c r="AQ272" s="14">
        <f t="shared" si="321"/>
        <v>8.4631779484431791E-2</v>
      </c>
      <c r="AR272" s="14">
        <f t="shared" si="322"/>
        <v>0.16499827350122032</v>
      </c>
      <c r="AS272" s="14">
        <f t="shared" si="323"/>
        <v>1.6066559504674949E-3</v>
      </c>
      <c r="AT272" s="12">
        <f t="shared" si="324"/>
        <v>-216.875</v>
      </c>
      <c r="AU272" s="12">
        <f t="shared" si="325"/>
        <v>-795.96299999999974</v>
      </c>
      <c r="AV272" s="12">
        <f t="shared" si="326"/>
        <v>-1202.0349999999999</v>
      </c>
      <c r="AW272" s="14">
        <f t="shared" si="327"/>
        <v>-5.6566249347939523E-2</v>
      </c>
      <c r="AX272" s="14">
        <f t="shared" si="328"/>
        <v>-0.20760641627543031</v>
      </c>
      <c r="AY272" s="14">
        <f t="shared" si="329"/>
        <v>-0.31351982263954092</v>
      </c>
      <c r="AZ272" s="12">
        <f t="shared" si="330"/>
        <v>-945.39480000000003</v>
      </c>
      <c r="BA272" s="12">
        <f t="shared" si="331"/>
        <v>-1591.6098000000002</v>
      </c>
      <c r="BB272" s="12">
        <f t="shared" si="332"/>
        <v>-2247.0971999999992</v>
      </c>
      <c r="BC272" s="14">
        <f t="shared" si="333"/>
        <v>-0.15999776604386684</v>
      </c>
      <c r="BD272" s="14">
        <f t="shared" si="334"/>
        <v>-0.26936261169780673</v>
      </c>
      <c r="BE272" s="14">
        <f t="shared" si="335"/>
        <v>-0.38029670999187648</v>
      </c>
      <c r="BF272" s="12">
        <f t="shared" si="336"/>
        <v>-449.16899999999987</v>
      </c>
      <c r="BG272" s="12">
        <f t="shared" si="337"/>
        <v>-1282.558</v>
      </c>
      <c r="BH272" s="12">
        <f t="shared" si="338"/>
        <v>-1995.7110000000002</v>
      </c>
      <c r="BI272" s="14">
        <f t="shared" si="339"/>
        <v>-7.5149573364564182E-2</v>
      </c>
      <c r="BJ272" s="14">
        <f t="shared" si="340"/>
        <v>-0.21458223188890746</v>
      </c>
      <c r="BK272" s="14">
        <f t="shared" si="341"/>
        <v>-0.33389844403546931</v>
      </c>
      <c r="BL272" s="12">
        <f t="shared" si="342"/>
        <v>-182.97099999999955</v>
      </c>
      <c r="BM272" s="12">
        <f t="shared" si="343"/>
        <v>-990.05899999999929</v>
      </c>
      <c r="BN272" s="12">
        <f t="shared" si="344"/>
        <v>-1771.1959999999999</v>
      </c>
      <c r="BO272" s="14">
        <f t="shared" si="345"/>
        <v>-3.0689533713518902E-2</v>
      </c>
      <c r="BP272" s="14">
        <f t="shared" si="346"/>
        <v>-0.16606155652465604</v>
      </c>
      <c r="BQ272" s="24">
        <f t="shared" si="347"/>
        <v>-0.29708084535390811</v>
      </c>
      <c r="BR272" s="19">
        <f t="shared" si="348"/>
        <v>12.9</v>
      </c>
      <c r="BS272" s="20">
        <f t="shared" si="349"/>
        <v>90.3</v>
      </c>
      <c r="BT272" s="13">
        <f t="shared" si="350"/>
        <v>7.7502746498214769E-4</v>
      </c>
      <c r="BU272" s="20">
        <f t="shared" si="351"/>
        <v>0</v>
      </c>
      <c r="BV272" s="20">
        <f t="shared" si="352"/>
        <v>0</v>
      </c>
      <c r="BW272" s="13">
        <f t="shared" si="353"/>
        <v>0</v>
      </c>
      <c r="BX272" s="20">
        <f t="shared" si="354"/>
        <v>38.299999999999997</v>
      </c>
      <c r="BY272" s="20">
        <f t="shared" si="355"/>
        <v>268.09999999999997</v>
      </c>
      <c r="BZ272" s="13">
        <f t="shared" si="356"/>
        <v>2.3010505355671516E-3</v>
      </c>
      <c r="CA272" s="20">
        <f t="shared" si="357"/>
        <v>38.299999999999997</v>
      </c>
      <c r="CB272" s="20">
        <f t="shared" si="358"/>
        <v>268.09999999999997</v>
      </c>
      <c r="CC272" s="17">
        <f t="shared" si="359"/>
        <v>2.3010505355671516E-3</v>
      </c>
      <c r="CE272" s="2">
        <v>116512</v>
      </c>
      <c r="CF272" s="2">
        <v>33594</v>
      </c>
      <c r="CG272" s="2">
        <v>19879</v>
      </c>
      <c r="CH272" s="2">
        <v>3834</v>
      </c>
      <c r="CI272" s="2">
        <v>11370</v>
      </c>
      <c r="CJ272" s="2">
        <v>116896</v>
      </c>
      <c r="CK272" s="2">
        <v>4562</v>
      </c>
      <c r="CL272" s="2">
        <v>5803.2</v>
      </c>
      <c r="CM272" s="2">
        <v>5908.7999999999993</v>
      </c>
      <c r="CN272" s="2">
        <v>2871</v>
      </c>
      <c r="CO272" s="2">
        <v>2812</v>
      </c>
      <c r="CP272" s="2">
        <v>2619</v>
      </c>
      <c r="CQ272" s="2">
        <v>2672</v>
      </c>
      <c r="CR272" s="2">
        <v>5684</v>
      </c>
      <c r="CS272" s="2">
        <v>5977</v>
      </c>
      <c r="CT272" s="2">
        <v>5553</v>
      </c>
      <c r="CU272" s="2">
        <v>5962</v>
      </c>
      <c r="CV272" s="2">
        <v>113532.22100000001</v>
      </c>
      <c r="CW272" s="2">
        <v>101347.14300000001</v>
      </c>
      <c r="CX272" s="2">
        <v>88045.926999999996</v>
      </c>
      <c r="CY272" s="2">
        <v>36437.120000000003</v>
      </c>
      <c r="CZ272" s="2">
        <v>39136.951999999997</v>
      </c>
      <c r="DA272" s="2">
        <v>33647.974000000002</v>
      </c>
      <c r="DB272" s="2">
        <v>3617.125</v>
      </c>
      <c r="DC272" s="2">
        <v>3038.0370000000003</v>
      </c>
      <c r="DD272" s="2">
        <v>2631.9650000000001</v>
      </c>
      <c r="DE272" s="2">
        <v>4963.4051999999992</v>
      </c>
      <c r="DF272" s="2">
        <v>4317.1901999999991</v>
      </c>
      <c r="DG272" s="2">
        <v>3661.7028</v>
      </c>
      <c r="DH272" s="2">
        <v>5527.8310000000001</v>
      </c>
      <c r="DI272" s="2">
        <v>4694.442</v>
      </c>
      <c r="DJ272" s="2">
        <v>3981.2889999999998</v>
      </c>
      <c r="DK272" s="2">
        <v>5779.0290000000005</v>
      </c>
      <c r="DL272" s="2">
        <v>4971.9410000000007</v>
      </c>
      <c r="DM272" s="2">
        <v>4190.8040000000001</v>
      </c>
      <c r="DN272" s="2">
        <v>12.9</v>
      </c>
      <c r="DO272" s="2">
        <v>0</v>
      </c>
      <c r="DP272" s="2">
        <v>38.299999999999997</v>
      </c>
    </row>
    <row r="273" spans="2:120" ht="14.25" customHeight="1" x14ac:dyDescent="0.2">
      <c r="B273" s="6">
        <v>13223</v>
      </c>
      <c r="C273" s="9" t="s">
        <v>448</v>
      </c>
      <c r="D273" s="9" t="s">
        <v>62</v>
      </c>
      <c r="E273" s="21" t="s">
        <v>458</v>
      </c>
      <c r="F273" s="9" t="s">
        <v>250</v>
      </c>
      <c r="G273" s="21">
        <v>0</v>
      </c>
      <c r="H273" s="11">
        <f t="shared" si="288"/>
        <v>71018</v>
      </c>
      <c r="I273" s="12">
        <f t="shared" si="289"/>
        <v>19126</v>
      </c>
      <c r="J273" s="14">
        <f t="shared" si="290"/>
        <v>0.26931200540707989</v>
      </c>
      <c r="K273" s="14">
        <f t="shared" si="291"/>
        <v>0.15480582387563716</v>
      </c>
      <c r="L273" s="15">
        <f t="shared" si="292"/>
        <v>1.27638769053782</v>
      </c>
      <c r="M273" s="12">
        <f t="shared" si="293"/>
        <v>0</v>
      </c>
      <c r="N273" s="14">
        <f t="shared" si="294"/>
        <v>-2.1062498276955277E-2</v>
      </c>
      <c r="O273" s="16">
        <f t="shared" si="295"/>
        <v>-637</v>
      </c>
      <c r="P273" s="14">
        <f t="shared" si="296"/>
        <v>-0.22303921568627449</v>
      </c>
      <c r="Q273" s="12">
        <f t="shared" si="297"/>
        <v>-521.39999999999964</v>
      </c>
      <c r="R273" s="14">
        <f t="shared" si="298"/>
        <v>-0.11844077961019484</v>
      </c>
      <c r="S273" s="18">
        <f t="shared" si="299"/>
        <v>69</v>
      </c>
      <c r="T273" s="14">
        <f t="shared" si="300"/>
        <v>3.631578947368419E-2</v>
      </c>
      <c r="U273" s="18">
        <f t="shared" si="301"/>
        <v>31</v>
      </c>
      <c r="V273" s="14">
        <f t="shared" si="302"/>
        <v>1.6070502851218249E-2</v>
      </c>
      <c r="W273" s="12">
        <f t="shared" si="303"/>
        <v>82</v>
      </c>
      <c r="X273" s="14">
        <f t="shared" si="304"/>
        <v>2.2416621104428547E-2</v>
      </c>
      <c r="Y273" s="12">
        <f t="shared" si="305"/>
        <v>41</v>
      </c>
      <c r="Z273" s="14">
        <f t="shared" si="306"/>
        <v>1.202346041055713E-2</v>
      </c>
      <c r="AA273" s="12">
        <v>-102.15085999999428</v>
      </c>
      <c r="AB273" s="26">
        <v>-1.9161615255649522E-3</v>
      </c>
      <c r="AC273" s="12">
        <f t="shared" si="307"/>
        <v>0</v>
      </c>
      <c r="AD273" s="24">
        <f t="shared" si="308"/>
        <v>0</v>
      </c>
      <c r="AE273" s="11">
        <f t="shared" si="309"/>
        <v>-4541.3659999999945</v>
      </c>
      <c r="AF273" s="12">
        <f t="shared" si="310"/>
        <v>-17084.664000000004</v>
      </c>
      <c r="AG273" s="12">
        <f t="shared" si="311"/>
        <v>-28658.154999999999</v>
      </c>
      <c r="AH273" s="14">
        <f t="shared" si="312"/>
        <v>-6.3946689571657833E-2</v>
      </c>
      <c r="AI273" s="14">
        <f t="shared" si="313"/>
        <v>-0.24056808133149343</v>
      </c>
      <c r="AJ273" s="14">
        <f t="shared" si="314"/>
        <v>-0.40353368160184744</v>
      </c>
      <c r="AK273" s="14">
        <f t="shared" si="315"/>
        <v>0.3036147859110917</v>
      </c>
      <c r="AL273" s="14">
        <f t="shared" si="316"/>
        <v>0.40257561668352954</v>
      </c>
      <c r="AM273" s="14">
        <f t="shared" si="317"/>
        <v>0.40480674563374824</v>
      </c>
      <c r="AN273" s="18">
        <f t="shared" si="318"/>
        <v>1057.2890000000007</v>
      </c>
      <c r="AO273" s="18">
        <f t="shared" si="319"/>
        <v>2586.2460000000028</v>
      </c>
      <c r="AP273" s="18">
        <f t="shared" si="320"/>
        <v>-1978.4489999999969</v>
      </c>
      <c r="AQ273" s="14">
        <f t="shared" si="321"/>
        <v>5.528019449963395E-2</v>
      </c>
      <c r="AR273" s="14">
        <f t="shared" si="322"/>
        <v>0.13522147861549727</v>
      </c>
      <c r="AS273" s="14">
        <f t="shared" si="323"/>
        <v>-0.1034429049461465</v>
      </c>
      <c r="AT273" s="12">
        <f t="shared" si="324"/>
        <v>-142.48700000000008</v>
      </c>
      <c r="AU273" s="12">
        <f t="shared" si="325"/>
        <v>-822.34699999999998</v>
      </c>
      <c r="AV273" s="12">
        <f t="shared" si="326"/>
        <v>-1124.673</v>
      </c>
      <c r="AW273" s="14">
        <f t="shared" si="327"/>
        <v>-6.4212257773772041E-2</v>
      </c>
      <c r="AX273" s="14">
        <f t="shared" si="328"/>
        <v>-0.37059351059035606</v>
      </c>
      <c r="AY273" s="14">
        <f t="shared" si="329"/>
        <v>-0.50683776475890041</v>
      </c>
      <c r="AZ273" s="12">
        <f t="shared" si="330"/>
        <v>-1082.7228000000005</v>
      </c>
      <c r="BA273" s="12">
        <f t="shared" si="331"/>
        <v>-1768.2485999999999</v>
      </c>
      <c r="BB273" s="12">
        <f t="shared" si="332"/>
        <v>-2315.7450000000003</v>
      </c>
      <c r="BC273" s="14">
        <f t="shared" si="333"/>
        <v>-0.27899474335188634</v>
      </c>
      <c r="BD273" s="14">
        <f t="shared" si="334"/>
        <v>-0.45564022881880017</v>
      </c>
      <c r="BE273" s="14">
        <f t="shared" si="335"/>
        <v>-0.59671846011131735</v>
      </c>
      <c r="BF273" s="12">
        <f t="shared" si="336"/>
        <v>-414.09400000000005</v>
      </c>
      <c r="BG273" s="12">
        <f t="shared" si="337"/>
        <v>-1385.2080000000001</v>
      </c>
      <c r="BH273" s="12">
        <f t="shared" si="338"/>
        <v>-1850.3220000000001</v>
      </c>
      <c r="BI273" s="14">
        <f t="shared" si="339"/>
        <v>-0.11072032085561501</v>
      </c>
      <c r="BJ273" s="14">
        <f t="shared" si="340"/>
        <v>-0.37037647058823531</v>
      </c>
      <c r="BK273" s="14">
        <f t="shared" si="341"/>
        <v>-0.49473850267379682</v>
      </c>
      <c r="BL273" s="12">
        <f t="shared" si="342"/>
        <v>-232.32499999999982</v>
      </c>
      <c r="BM273" s="12">
        <f t="shared" si="343"/>
        <v>-1143.4939999999997</v>
      </c>
      <c r="BN273" s="12">
        <f t="shared" si="344"/>
        <v>-1630.6289999999999</v>
      </c>
      <c r="BO273" s="14">
        <f t="shared" si="345"/>
        <v>-6.7321066357577508E-2</v>
      </c>
      <c r="BP273" s="14">
        <f t="shared" si="346"/>
        <v>-0.33135149232106631</v>
      </c>
      <c r="BQ273" s="24">
        <f t="shared" si="347"/>
        <v>-0.47250912778904663</v>
      </c>
      <c r="BR273" s="19">
        <f t="shared" si="348"/>
        <v>40.299999999999997</v>
      </c>
      <c r="BS273" s="20">
        <f t="shared" si="349"/>
        <v>282.09999999999997</v>
      </c>
      <c r="BT273" s="13">
        <f t="shared" si="350"/>
        <v>3.972232391787997E-3</v>
      </c>
      <c r="BU273" s="20">
        <f t="shared" si="351"/>
        <v>2.4</v>
      </c>
      <c r="BV273" s="20">
        <f t="shared" si="352"/>
        <v>16.8</v>
      </c>
      <c r="BW273" s="13">
        <f t="shared" si="353"/>
        <v>2.3655974541665495E-4</v>
      </c>
      <c r="BX273" s="20">
        <f t="shared" si="354"/>
        <v>60.3</v>
      </c>
      <c r="BY273" s="20">
        <f t="shared" si="355"/>
        <v>422.09999999999997</v>
      </c>
      <c r="BZ273" s="13">
        <f t="shared" si="356"/>
        <v>5.9435636035934545E-3</v>
      </c>
      <c r="CA273" s="20">
        <f t="shared" si="357"/>
        <v>60.3</v>
      </c>
      <c r="CB273" s="20">
        <f t="shared" si="358"/>
        <v>422.09999999999997</v>
      </c>
      <c r="CC273" s="17">
        <f t="shared" si="359"/>
        <v>5.9435636035934545E-3</v>
      </c>
      <c r="CE273" s="2">
        <v>71018</v>
      </c>
      <c r="CF273" s="2">
        <v>19126</v>
      </c>
      <c r="CG273" s="2">
        <v>10994</v>
      </c>
      <c r="CH273" s="2">
        <v>2219</v>
      </c>
      <c r="CI273" s="2">
        <v>6954</v>
      </c>
      <c r="CJ273" s="2">
        <v>72546</v>
      </c>
      <c r="CK273" s="2">
        <v>2856</v>
      </c>
      <c r="CL273" s="2">
        <v>4402.2</v>
      </c>
      <c r="CM273" s="2">
        <v>3880.8</v>
      </c>
      <c r="CN273" s="2">
        <v>1900</v>
      </c>
      <c r="CO273" s="2">
        <v>1831</v>
      </c>
      <c r="CP273" s="2">
        <v>1929</v>
      </c>
      <c r="CQ273" s="2">
        <v>1898</v>
      </c>
      <c r="CR273" s="2">
        <v>3658</v>
      </c>
      <c r="CS273" s="2">
        <v>3740</v>
      </c>
      <c r="CT273" s="2">
        <v>3410</v>
      </c>
      <c r="CU273" s="2">
        <v>3451</v>
      </c>
      <c r="CV273" s="2">
        <v>66476.634000000005</v>
      </c>
      <c r="CW273" s="2">
        <v>53933.335999999996</v>
      </c>
      <c r="CX273" s="2">
        <v>42359.845000000001</v>
      </c>
      <c r="CY273" s="2">
        <v>20183.289000000001</v>
      </c>
      <c r="CZ273" s="2">
        <v>21712.246000000003</v>
      </c>
      <c r="DA273" s="2">
        <v>17147.551000000003</v>
      </c>
      <c r="DB273" s="2">
        <v>2076.5129999999999</v>
      </c>
      <c r="DC273" s="2">
        <v>1396.653</v>
      </c>
      <c r="DD273" s="2">
        <v>1094.327</v>
      </c>
      <c r="DE273" s="2">
        <v>2798.0771999999997</v>
      </c>
      <c r="DF273" s="2">
        <v>2112.5514000000003</v>
      </c>
      <c r="DG273" s="2">
        <v>1565.0549999999998</v>
      </c>
      <c r="DH273" s="2">
        <v>3325.9059999999999</v>
      </c>
      <c r="DI273" s="2">
        <v>2354.7919999999999</v>
      </c>
      <c r="DJ273" s="2">
        <v>1889.6779999999999</v>
      </c>
      <c r="DK273" s="2">
        <v>3218.6750000000002</v>
      </c>
      <c r="DL273" s="2">
        <v>2307.5060000000003</v>
      </c>
      <c r="DM273" s="2">
        <v>1820.3710000000001</v>
      </c>
      <c r="DN273" s="2">
        <v>40.299999999999997</v>
      </c>
      <c r="DO273" s="2">
        <v>2.4</v>
      </c>
      <c r="DP273" s="2">
        <v>60.3</v>
      </c>
    </row>
    <row r="274" spans="2:120" ht="14.25" customHeight="1" x14ac:dyDescent="0.2">
      <c r="B274" s="6">
        <v>13224</v>
      </c>
      <c r="C274" s="9" t="s">
        <v>448</v>
      </c>
      <c r="D274" s="9" t="s">
        <v>62</v>
      </c>
      <c r="E274" s="21" t="s">
        <v>458</v>
      </c>
      <c r="F274" s="9" t="s">
        <v>251</v>
      </c>
      <c r="G274" s="21">
        <v>0</v>
      </c>
      <c r="H274" s="11">
        <f t="shared" si="288"/>
        <v>147776</v>
      </c>
      <c r="I274" s="12">
        <f t="shared" si="289"/>
        <v>43420</v>
      </c>
      <c r="J274" s="14">
        <f t="shared" si="290"/>
        <v>0.29382308358596793</v>
      </c>
      <c r="K274" s="14">
        <f t="shared" si="291"/>
        <v>0.1697095604157644</v>
      </c>
      <c r="L274" s="15">
        <f t="shared" si="292"/>
        <v>1.1452777777777778</v>
      </c>
      <c r="M274" s="12">
        <f t="shared" si="293"/>
        <v>0</v>
      </c>
      <c r="N274" s="14">
        <f t="shared" si="294"/>
        <v>-6.5145046892332026E-3</v>
      </c>
      <c r="O274" s="16">
        <f t="shared" si="295"/>
        <v>-1172</v>
      </c>
      <c r="P274" s="14">
        <f t="shared" si="296"/>
        <v>-0.2213408876298395</v>
      </c>
      <c r="Q274" s="12">
        <f t="shared" si="297"/>
        <v>-424.80000000000018</v>
      </c>
      <c r="R274" s="14">
        <f t="shared" si="298"/>
        <v>-5.8391752577319656E-2</v>
      </c>
      <c r="S274" s="18">
        <f t="shared" si="299"/>
        <v>-609</v>
      </c>
      <c r="T274" s="14">
        <f t="shared" si="300"/>
        <v>-0.1876733436055471</v>
      </c>
      <c r="U274" s="18">
        <f t="shared" si="301"/>
        <v>-655</v>
      </c>
      <c r="V274" s="14">
        <f t="shared" si="302"/>
        <v>-0.21377284595300261</v>
      </c>
      <c r="W274" s="12">
        <f t="shared" si="303"/>
        <v>355</v>
      </c>
      <c r="X274" s="14">
        <f t="shared" si="304"/>
        <v>4.6920433518371718E-2</v>
      </c>
      <c r="Y274" s="12">
        <f t="shared" si="305"/>
        <v>112</v>
      </c>
      <c r="Z274" s="14">
        <f t="shared" si="306"/>
        <v>1.5572858731924377E-2</v>
      </c>
      <c r="AA274" s="12">
        <v>2121.974470000001</v>
      </c>
      <c r="AB274" s="26">
        <v>1.9997869752656605E-2</v>
      </c>
      <c r="AC274" s="12">
        <f t="shared" si="307"/>
        <v>0</v>
      </c>
      <c r="AD274" s="24">
        <f t="shared" si="308"/>
        <v>0</v>
      </c>
      <c r="AE274" s="11">
        <f t="shared" si="309"/>
        <v>-5390.2139999999781</v>
      </c>
      <c r="AF274" s="12">
        <f t="shared" si="310"/>
        <v>-26700.557000000001</v>
      </c>
      <c r="AG274" s="12">
        <f t="shared" si="311"/>
        <v>-47243.450000000012</v>
      </c>
      <c r="AH274" s="14">
        <f t="shared" si="312"/>
        <v>-3.6475571134690243E-2</v>
      </c>
      <c r="AI274" s="14">
        <f t="shared" si="313"/>
        <v>-0.1806826345279342</v>
      </c>
      <c r="AJ274" s="14">
        <f t="shared" si="314"/>
        <v>-0.31969636476829799</v>
      </c>
      <c r="AK274" s="14">
        <f t="shared" si="315"/>
        <v>0.32413685590779401</v>
      </c>
      <c r="AL274" s="14">
        <f t="shared" si="316"/>
        <v>0.40273751465852581</v>
      </c>
      <c r="AM274" s="14">
        <f t="shared" si="317"/>
        <v>0.39835771598352976</v>
      </c>
      <c r="AN274" s="18">
        <f t="shared" si="318"/>
        <v>2732.4809999999998</v>
      </c>
      <c r="AO274" s="18">
        <f t="shared" si="319"/>
        <v>5341.6230000000069</v>
      </c>
      <c r="AP274" s="18">
        <f t="shared" si="320"/>
        <v>-3372.0829999999987</v>
      </c>
      <c r="AQ274" s="14">
        <f t="shared" si="321"/>
        <v>6.2931391064025899E-2</v>
      </c>
      <c r="AR274" s="14">
        <f t="shared" si="322"/>
        <v>0.12302217871948429</v>
      </c>
      <c r="AS274" s="14">
        <f t="shared" si="323"/>
        <v>-7.7661976047904147E-2</v>
      </c>
      <c r="AT274" s="12">
        <f t="shared" si="324"/>
        <v>-152.76900000000023</v>
      </c>
      <c r="AU274" s="12">
        <f t="shared" si="325"/>
        <v>-1216.2049999999999</v>
      </c>
      <c r="AV274" s="12">
        <f t="shared" si="326"/>
        <v>-1683.7249999999999</v>
      </c>
      <c r="AW274" s="14">
        <f t="shared" si="327"/>
        <v>-3.7052874120785839E-2</v>
      </c>
      <c r="AX274" s="14">
        <f t="shared" si="328"/>
        <v>-0.29498059665292264</v>
      </c>
      <c r="AY274" s="14">
        <f t="shared" si="329"/>
        <v>-0.40837375697307787</v>
      </c>
      <c r="AZ274" s="12">
        <f t="shared" si="330"/>
        <v>-1890.1530000000002</v>
      </c>
      <c r="BA274" s="12">
        <f t="shared" si="331"/>
        <v>-2699.8481999999995</v>
      </c>
      <c r="BB274" s="12">
        <f t="shared" si="332"/>
        <v>-3644.7066</v>
      </c>
      <c r="BC274" s="14">
        <f t="shared" si="333"/>
        <v>-0.27592668827187528</v>
      </c>
      <c r="BD274" s="14">
        <f t="shared" si="334"/>
        <v>-0.39412691600245242</v>
      </c>
      <c r="BE274" s="14">
        <f t="shared" si="335"/>
        <v>-0.53205842165192263</v>
      </c>
      <c r="BF274" s="12">
        <f t="shared" si="336"/>
        <v>-352.46000000000004</v>
      </c>
      <c r="BG274" s="12">
        <f t="shared" si="337"/>
        <v>-1859.2060000000001</v>
      </c>
      <c r="BH274" s="12">
        <f t="shared" si="338"/>
        <v>-2901.6869999999999</v>
      </c>
      <c r="BI274" s="14">
        <f t="shared" si="339"/>
        <v>-4.449690695619235E-2</v>
      </c>
      <c r="BJ274" s="14">
        <f t="shared" si="340"/>
        <v>-0.23471859613685142</v>
      </c>
      <c r="BK274" s="14">
        <f t="shared" si="341"/>
        <v>-0.3663283676303497</v>
      </c>
      <c r="BL274" s="12">
        <f t="shared" si="342"/>
        <v>-643.15799999999945</v>
      </c>
      <c r="BM274" s="12">
        <f t="shared" si="343"/>
        <v>-1952.3240000000005</v>
      </c>
      <c r="BN274" s="12">
        <f t="shared" si="344"/>
        <v>-2866.0380000000005</v>
      </c>
      <c r="BO274" s="14">
        <f t="shared" si="345"/>
        <v>-8.8055585980284734E-2</v>
      </c>
      <c r="BP274" s="14">
        <f t="shared" si="346"/>
        <v>-0.2672951807228916</v>
      </c>
      <c r="BQ274" s="24">
        <f t="shared" si="347"/>
        <v>-0.39239293537787523</v>
      </c>
      <c r="BR274" s="19">
        <f t="shared" si="348"/>
        <v>47.4</v>
      </c>
      <c r="BS274" s="20">
        <f t="shared" si="349"/>
        <v>331.8</v>
      </c>
      <c r="BT274" s="13">
        <f t="shared" si="350"/>
        <v>2.2452901689042877E-3</v>
      </c>
      <c r="BU274" s="20">
        <f t="shared" si="351"/>
        <v>5.6</v>
      </c>
      <c r="BV274" s="20">
        <f t="shared" si="352"/>
        <v>39.199999999999996</v>
      </c>
      <c r="BW274" s="13">
        <f t="shared" si="353"/>
        <v>2.6526634906886095E-4</v>
      </c>
      <c r="BX274" s="20">
        <f t="shared" si="354"/>
        <v>92.9</v>
      </c>
      <c r="BY274" s="20">
        <f t="shared" si="355"/>
        <v>650.30000000000007</v>
      </c>
      <c r="BZ274" s="13">
        <f t="shared" si="356"/>
        <v>4.4005792550887834E-3</v>
      </c>
      <c r="CA274" s="20">
        <f t="shared" si="357"/>
        <v>92.9</v>
      </c>
      <c r="CB274" s="20">
        <f t="shared" si="358"/>
        <v>650.30000000000007</v>
      </c>
      <c r="CC274" s="17">
        <f t="shared" si="359"/>
        <v>4.4005792550887834E-3</v>
      </c>
      <c r="CE274" s="2">
        <v>147776</v>
      </c>
      <c r="CF274" s="2">
        <v>43420</v>
      </c>
      <c r="CG274" s="2">
        <v>25079</v>
      </c>
      <c r="CH274" s="2">
        <v>4123</v>
      </c>
      <c r="CI274" s="2">
        <v>14400</v>
      </c>
      <c r="CJ274" s="2">
        <v>148745</v>
      </c>
      <c r="CK274" s="2">
        <v>5295</v>
      </c>
      <c r="CL274" s="2">
        <v>7275</v>
      </c>
      <c r="CM274" s="2">
        <v>6850.2</v>
      </c>
      <c r="CN274" s="2">
        <v>3245</v>
      </c>
      <c r="CO274" s="2">
        <v>3854</v>
      </c>
      <c r="CP274" s="2">
        <v>3064</v>
      </c>
      <c r="CQ274" s="2">
        <v>3719</v>
      </c>
      <c r="CR274" s="2">
        <v>7566</v>
      </c>
      <c r="CS274" s="2">
        <v>7921</v>
      </c>
      <c r="CT274" s="2">
        <v>7192</v>
      </c>
      <c r="CU274" s="2">
        <v>7304</v>
      </c>
      <c r="CV274" s="2">
        <v>142385.78600000002</v>
      </c>
      <c r="CW274" s="2">
        <v>121075.443</v>
      </c>
      <c r="CX274" s="2">
        <v>100532.54999999999</v>
      </c>
      <c r="CY274" s="2">
        <v>46152.481</v>
      </c>
      <c r="CZ274" s="2">
        <v>48761.623000000007</v>
      </c>
      <c r="DA274" s="2">
        <v>40047.917000000001</v>
      </c>
      <c r="DB274" s="2">
        <v>3970.2309999999998</v>
      </c>
      <c r="DC274" s="2">
        <v>2906.7950000000001</v>
      </c>
      <c r="DD274" s="2">
        <v>2439.2750000000001</v>
      </c>
      <c r="DE274" s="2">
        <v>4960.0469999999996</v>
      </c>
      <c r="DF274" s="2">
        <v>4150.3518000000004</v>
      </c>
      <c r="DG274" s="2">
        <v>3205.4933999999998</v>
      </c>
      <c r="DH274" s="2">
        <v>7568.54</v>
      </c>
      <c r="DI274" s="2">
        <v>6061.7939999999999</v>
      </c>
      <c r="DJ274" s="2">
        <v>5019.3130000000001</v>
      </c>
      <c r="DK274" s="2">
        <v>6660.8420000000006</v>
      </c>
      <c r="DL274" s="2">
        <v>5351.6759999999995</v>
      </c>
      <c r="DM274" s="2">
        <v>4437.9619999999995</v>
      </c>
      <c r="DN274" s="2">
        <v>47.4</v>
      </c>
      <c r="DO274" s="2">
        <v>5.6</v>
      </c>
      <c r="DP274" s="2">
        <v>92.9</v>
      </c>
    </row>
    <row r="275" spans="2:120" ht="14.25" customHeight="1" x14ac:dyDescent="0.2">
      <c r="B275" s="6">
        <v>13225</v>
      </c>
      <c r="C275" s="9" t="s">
        <v>448</v>
      </c>
      <c r="D275" s="9" t="s">
        <v>62</v>
      </c>
      <c r="E275" s="21" t="s">
        <v>458</v>
      </c>
      <c r="F275" s="9" t="s">
        <v>252</v>
      </c>
      <c r="G275" s="21">
        <v>0</v>
      </c>
      <c r="H275" s="11">
        <f t="shared" si="288"/>
        <v>93781</v>
      </c>
      <c r="I275" s="12">
        <f t="shared" si="289"/>
        <v>20640</v>
      </c>
      <c r="J275" s="14">
        <f t="shared" si="290"/>
        <v>0.2200872244911016</v>
      </c>
      <c r="K275" s="14">
        <f t="shared" si="291"/>
        <v>0.12334054872522153</v>
      </c>
      <c r="L275" s="15">
        <f t="shared" si="292"/>
        <v>1.46219982211681</v>
      </c>
      <c r="M275" s="12">
        <f t="shared" si="293"/>
        <v>0</v>
      </c>
      <c r="N275" s="14">
        <f t="shared" si="294"/>
        <v>3.5281779544074521E-2</v>
      </c>
      <c r="O275" s="16">
        <f t="shared" si="295"/>
        <v>-520</v>
      </c>
      <c r="P275" s="14">
        <f t="shared" si="296"/>
        <v>-0.1232519554396776</v>
      </c>
      <c r="Q275" s="12">
        <f t="shared" si="297"/>
        <v>34.199999999999818</v>
      </c>
      <c r="R275" s="14">
        <f t="shared" si="298"/>
        <v>6.2064459930313287E-3</v>
      </c>
      <c r="S275" s="18">
        <f t="shared" si="299"/>
        <v>-117</v>
      </c>
      <c r="T275" s="14">
        <f t="shared" si="300"/>
        <v>-4.7139403706688121E-2</v>
      </c>
      <c r="U275" s="18">
        <f t="shared" si="301"/>
        <v>-237</v>
      </c>
      <c r="V275" s="14">
        <f t="shared" si="302"/>
        <v>-0.10259740259740258</v>
      </c>
      <c r="W275" s="12">
        <f t="shared" si="303"/>
        <v>410</v>
      </c>
      <c r="X275" s="14">
        <f t="shared" si="304"/>
        <v>8.1252477209670992E-2</v>
      </c>
      <c r="Y275" s="12">
        <f t="shared" si="305"/>
        <v>527</v>
      </c>
      <c r="Z275" s="14">
        <f t="shared" si="306"/>
        <v>0.11148720118468369</v>
      </c>
      <c r="AA275" s="12">
        <v>2767.1389600000111</v>
      </c>
      <c r="AB275" s="26">
        <v>3.9018928650981888E-2</v>
      </c>
      <c r="AC275" s="12">
        <f t="shared" si="307"/>
        <v>0</v>
      </c>
      <c r="AD275" s="24">
        <f t="shared" si="308"/>
        <v>0</v>
      </c>
      <c r="AE275" s="11">
        <f t="shared" si="309"/>
        <v>4710.9300000000076</v>
      </c>
      <c r="AF275" s="12">
        <f t="shared" si="310"/>
        <v>9557.3410000000003</v>
      </c>
      <c r="AG275" s="12">
        <f t="shared" si="311"/>
        <v>8793.7030000000086</v>
      </c>
      <c r="AH275" s="14">
        <f t="shared" si="312"/>
        <v>5.0233309518985747E-2</v>
      </c>
      <c r="AI275" s="14">
        <f t="shared" si="313"/>
        <v>0.10191127200605665</v>
      </c>
      <c r="AJ275" s="14">
        <f t="shared" si="314"/>
        <v>9.3768492551796312E-2</v>
      </c>
      <c r="AK275" s="14">
        <f t="shared" si="315"/>
        <v>0.25649918729382193</v>
      </c>
      <c r="AL275" s="14">
        <f t="shared" si="316"/>
        <v>0.31142315319345026</v>
      </c>
      <c r="AM275" s="14">
        <f t="shared" si="317"/>
        <v>0.29835070543660264</v>
      </c>
      <c r="AN275" s="18">
        <f t="shared" si="318"/>
        <v>4623.0999999999985</v>
      </c>
      <c r="AO275" s="18">
        <f t="shared" si="319"/>
        <v>11541.952000000005</v>
      </c>
      <c r="AP275" s="18">
        <f t="shared" si="320"/>
        <v>9963.2350000000006</v>
      </c>
      <c r="AQ275" s="14">
        <f t="shared" si="321"/>
        <v>0.22398740310077514</v>
      </c>
      <c r="AR275" s="14">
        <f t="shared" si="322"/>
        <v>0.55920310077519408</v>
      </c>
      <c r="AS275" s="14">
        <f t="shared" si="323"/>
        <v>0.48271487403100788</v>
      </c>
      <c r="AT275" s="12">
        <f t="shared" si="324"/>
        <v>317.85600000000022</v>
      </c>
      <c r="AU275" s="12">
        <f t="shared" si="325"/>
        <v>302.06500000000005</v>
      </c>
      <c r="AV275" s="12">
        <f t="shared" si="326"/>
        <v>432.92500000000018</v>
      </c>
      <c r="AW275" s="14">
        <f t="shared" si="327"/>
        <v>8.593025141930255E-2</v>
      </c>
      <c r="AX275" s="14">
        <f t="shared" si="328"/>
        <v>8.1661259799945984E-2</v>
      </c>
      <c r="AY275" s="14">
        <f t="shared" si="329"/>
        <v>0.11703838875371719</v>
      </c>
      <c r="AZ275" s="12">
        <f t="shared" si="330"/>
        <v>-527.86259999999947</v>
      </c>
      <c r="BA275" s="12">
        <f t="shared" si="331"/>
        <v>-135.94380000000001</v>
      </c>
      <c r="BB275" s="12">
        <f t="shared" si="332"/>
        <v>-169.55759999999918</v>
      </c>
      <c r="BC275" s="14">
        <f t="shared" si="333"/>
        <v>-9.5203008332431449E-2</v>
      </c>
      <c r="BD275" s="14">
        <f t="shared" si="334"/>
        <v>-2.4518233957363966E-2</v>
      </c>
      <c r="BE275" s="14">
        <f t="shared" si="335"/>
        <v>-3.0580673087328036E-2</v>
      </c>
      <c r="BF275" s="12">
        <f t="shared" si="336"/>
        <v>129.65400000000045</v>
      </c>
      <c r="BG275" s="12">
        <f t="shared" si="337"/>
        <v>-64.7450000000008</v>
      </c>
      <c r="BH275" s="12">
        <f t="shared" si="338"/>
        <v>72.386999999999716</v>
      </c>
      <c r="BI275" s="14">
        <f t="shared" si="339"/>
        <v>2.3763563049853387E-2</v>
      </c>
      <c r="BJ275" s="14">
        <f t="shared" si="340"/>
        <v>-1.1866752199413688E-2</v>
      </c>
      <c r="BK275" s="14">
        <f t="shared" si="341"/>
        <v>1.3267412023460379E-2</v>
      </c>
      <c r="BL275" s="12">
        <f t="shared" si="342"/>
        <v>491.39699999999993</v>
      </c>
      <c r="BM275" s="12">
        <f t="shared" si="343"/>
        <v>704.38999999999942</v>
      </c>
      <c r="BN275" s="12">
        <f t="shared" si="344"/>
        <v>890.13600000000042</v>
      </c>
      <c r="BO275" s="14">
        <f t="shared" si="345"/>
        <v>9.3528169014084561E-2</v>
      </c>
      <c r="BP275" s="14">
        <f t="shared" si="346"/>
        <v>0.13406737723639117</v>
      </c>
      <c r="BQ275" s="24">
        <f t="shared" si="347"/>
        <v>0.16942063189950529</v>
      </c>
      <c r="BR275" s="19">
        <f t="shared" si="348"/>
        <v>0</v>
      </c>
      <c r="BS275" s="20">
        <f t="shared" si="349"/>
        <v>0</v>
      </c>
      <c r="BT275" s="13">
        <f t="shared" si="350"/>
        <v>0</v>
      </c>
      <c r="BU275" s="20">
        <f t="shared" si="351"/>
        <v>0</v>
      </c>
      <c r="BV275" s="20">
        <f t="shared" si="352"/>
        <v>0</v>
      </c>
      <c r="BW275" s="13">
        <f t="shared" si="353"/>
        <v>0</v>
      </c>
      <c r="BX275" s="20">
        <f t="shared" si="354"/>
        <v>0</v>
      </c>
      <c r="BY275" s="20">
        <f t="shared" si="355"/>
        <v>0</v>
      </c>
      <c r="BZ275" s="13">
        <f t="shared" si="356"/>
        <v>0</v>
      </c>
      <c r="CA275" s="20">
        <f t="shared" si="357"/>
        <v>0</v>
      </c>
      <c r="CB275" s="20">
        <f t="shared" si="358"/>
        <v>0</v>
      </c>
      <c r="CC275" s="17">
        <f t="shared" si="359"/>
        <v>0</v>
      </c>
      <c r="CE275" s="2">
        <v>93781</v>
      </c>
      <c r="CF275" s="2">
        <v>20640</v>
      </c>
      <c r="CG275" s="2">
        <v>11567</v>
      </c>
      <c r="CH275" s="2">
        <v>3699</v>
      </c>
      <c r="CI275" s="2">
        <v>10119</v>
      </c>
      <c r="CJ275" s="2">
        <v>90585</v>
      </c>
      <c r="CK275" s="2">
        <v>4219</v>
      </c>
      <c r="CL275" s="2">
        <v>5510.4</v>
      </c>
      <c r="CM275" s="2">
        <v>5544.5999999999995</v>
      </c>
      <c r="CN275" s="2">
        <v>2482</v>
      </c>
      <c r="CO275" s="2">
        <v>2599</v>
      </c>
      <c r="CP275" s="2">
        <v>2310</v>
      </c>
      <c r="CQ275" s="2">
        <v>2547</v>
      </c>
      <c r="CR275" s="2">
        <v>5046</v>
      </c>
      <c r="CS275" s="2">
        <v>5456</v>
      </c>
      <c r="CT275" s="2">
        <v>4727</v>
      </c>
      <c r="CU275" s="2">
        <v>5254</v>
      </c>
      <c r="CV275" s="2">
        <v>98491.930000000008</v>
      </c>
      <c r="CW275" s="2">
        <v>103338.341</v>
      </c>
      <c r="CX275" s="2">
        <v>102574.70300000001</v>
      </c>
      <c r="CY275" s="2">
        <v>25263.1</v>
      </c>
      <c r="CZ275" s="2">
        <v>32181.952000000005</v>
      </c>
      <c r="DA275" s="2">
        <v>30603.235000000001</v>
      </c>
      <c r="DB275" s="2">
        <v>4016.8560000000002</v>
      </c>
      <c r="DC275" s="2">
        <v>4001.0650000000001</v>
      </c>
      <c r="DD275" s="2">
        <v>4131.9250000000002</v>
      </c>
      <c r="DE275" s="2">
        <v>5016.7374</v>
      </c>
      <c r="DF275" s="2">
        <v>5408.6561999999994</v>
      </c>
      <c r="DG275" s="2">
        <v>5375.0424000000003</v>
      </c>
      <c r="DH275" s="2">
        <v>5585.6540000000005</v>
      </c>
      <c r="DI275" s="2">
        <v>5391.2549999999992</v>
      </c>
      <c r="DJ275" s="2">
        <v>5528.3869999999997</v>
      </c>
      <c r="DK275" s="2">
        <v>5745.3969999999999</v>
      </c>
      <c r="DL275" s="2">
        <v>5958.3899999999994</v>
      </c>
      <c r="DM275" s="2">
        <v>6144.1360000000004</v>
      </c>
      <c r="DN275" s="2">
        <v>0</v>
      </c>
      <c r="DO275" s="2">
        <v>0</v>
      </c>
      <c r="DP275" s="2">
        <v>0</v>
      </c>
    </row>
    <row r="276" spans="2:120" ht="14.25" customHeight="1" x14ac:dyDescent="0.2">
      <c r="B276" s="6">
        <v>13227</v>
      </c>
      <c r="C276" s="9" t="s">
        <v>448</v>
      </c>
      <c r="D276" s="9" t="s">
        <v>62</v>
      </c>
      <c r="E276" s="21" t="s">
        <v>458</v>
      </c>
      <c r="F276" s="9" t="s">
        <v>253</v>
      </c>
      <c r="G276" s="21">
        <v>0</v>
      </c>
      <c r="H276" s="11">
        <f t="shared" si="288"/>
        <v>54416</v>
      </c>
      <c r="I276" s="12">
        <f t="shared" si="289"/>
        <v>14683</v>
      </c>
      <c r="J276" s="14">
        <f t="shared" si="290"/>
        <v>0.26982872684504555</v>
      </c>
      <c r="K276" s="14">
        <f t="shared" si="291"/>
        <v>0.15328212290502793</v>
      </c>
      <c r="L276" s="15">
        <f t="shared" si="292"/>
        <v>1.2454720616570327</v>
      </c>
      <c r="M276" s="12">
        <f t="shared" si="293"/>
        <v>0</v>
      </c>
      <c r="N276" s="14">
        <f t="shared" si="294"/>
        <v>-2.1418166777564029E-2</v>
      </c>
      <c r="O276" s="16">
        <f t="shared" si="295"/>
        <v>-376</v>
      </c>
      <c r="P276" s="14">
        <f t="shared" si="296"/>
        <v>-0.1887550200803213</v>
      </c>
      <c r="Q276" s="12">
        <f t="shared" si="297"/>
        <v>-308.40000000000055</v>
      </c>
      <c r="R276" s="14">
        <f t="shared" si="298"/>
        <v>-0.10346215780998402</v>
      </c>
      <c r="S276" s="18">
        <f t="shared" si="299"/>
        <v>-120</v>
      </c>
      <c r="T276" s="14">
        <f t="shared" si="300"/>
        <v>-8.1855388813096841E-2</v>
      </c>
      <c r="U276" s="18">
        <f t="shared" si="301"/>
        <v>-21</v>
      </c>
      <c r="V276" s="14">
        <f t="shared" si="302"/>
        <v>-1.5151515151515138E-2</v>
      </c>
      <c r="W276" s="12">
        <f t="shared" si="303"/>
        <v>32</v>
      </c>
      <c r="X276" s="14">
        <f t="shared" si="304"/>
        <v>1.0399740006499902E-2</v>
      </c>
      <c r="Y276" s="12">
        <f t="shared" si="305"/>
        <v>49</v>
      </c>
      <c r="Z276" s="14">
        <f t="shared" si="306"/>
        <v>1.9421323820848269E-2</v>
      </c>
      <c r="AA276" s="12">
        <v>-20.368300000001909</v>
      </c>
      <c r="AB276" s="26">
        <v>-4.9663798615606769E-4</v>
      </c>
      <c r="AC276" s="12">
        <f t="shared" si="307"/>
        <v>0</v>
      </c>
      <c r="AD276" s="24">
        <f t="shared" si="308"/>
        <v>0</v>
      </c>
      <c r="AE276" s="11">
        <f t="shared" si="309"/>
        <v>-3662.4550000000017</v>
      </c>
      <c r="AF276" s="12">
        <f t="shared" si="310"/>
        <v>-13823.771000000001</v>
      </c>
      <c r="AG276" s="12">
        <f t="shared" si="311"/>
        <v>-22441.634999999998</v>
      </c>
      <c r="AH276" s="14">
        <f t="shared" si="312"/>
        <v>-6.7304744927962346E-2</v>
      </c>
      <c r="AI276" s="14">
        <f t="shared" si="313"/>
        <v>-0.25403872022934437</v>
      </c>
      <c r="AJ276" s="14">
        <f t="shared" si="314"/>
        <v>-0.41240875845339608</v>
      </c>
      <c r="AK276" s="14">
        <f t="shared" si="315"/>
        <v>0.30639491290706888</v>
      </c>
      <c r="AL276" s="14">
        <f t="shared" si="316"/>
        <v>0.37859914024430641</v>
      </c>
      <c r="AM276" s="14">
        <f t="shared" si="317"/>
        <v>0.38960745584783302</v>
      </c>
      <c r="AN276" s="18">
        <f t="shared" si="318"/>
        <v>867.62800000000061</v>
      </c>
      <c r="AO276" s="18">
        <f t="shared" si="319"/>
        <v>685.1830000000009</v>
      </c>
      <c r="AP276" s="18">
        <f t="shared" si="320"/>
        <v>-2225.5490000000027</v>
      </c>
      <c r="AQ276" s="14">
        <f t="shared" si="321"/>
        <v>5.9090649049921673E-2</v>
      </c>
      <c r="AR276" s="14">
        <f t="shared" si="322"/>
        <v>4.666505482530825E-2</v>
      </c>
      <c r="AS276" s="14">
        <f t="shared" si="323"/>
        <v>-0.15157317986787455</v>
      </c>
      <c r="AT276" s="12">
        <f t="shared" si="324"/>
        <v>-86.440000000000055</v>
      </c>
      <c r="AU276" s="12">
        <f t="shared" si="325"/>
        <v>-622.74299999999994</v>
      </c>
      <c r="AV276" s="12">
        <f t="shared" si="326"/>
        <v>-821.06799999999998</v>
      </c>
      <c r="AW276" s="14">
        <f t="shared" si="327"/>
        <v>-5.3490099009900982E-2</v>
      </c>
      <c r="AX276" s="14">
        <f t="shared" si="328"/>
        <v>-0.38536076732673263</v>
      </c>
      <c r="AY276" s="14">
        <f t="shared" si="329"/>
        <v>-0.50808663366336626</v>
      </c>
      <c r="AZ276" s="12">
        <f t="shared" si="330"/>
        <v>-710.6873999999998</v>
      </c>
      <c r="BA276" s="12">
        <f t="shared" si="331"/>
        <v>-1216.9841999999999</v>
      </c>
      <c r="BB276" s="12">
        <f t="shared" si="332"/>
        <v>-1575.4967999999997</v>
      </c>
      <c r="BC276" s="14">
        <f t="shared" si="333"/>
        <v>-0.26593601257296806</v>
      </c>
      <c r="BD276" s="14">
        <f t="shared" si="334"/>
        <v>-0.45538998652896279</v>
      </c>
      <c r="BE276" s="14">
        <f t="shared" si="335"/>
        <v>-0.58954378087112702</v>
      </c>
      <c r="BF276" s="12">
        <f t="shared" si="336"/>
        <v>-50.291000000000167</v>
      </c>
      <c r="BG276" s="12">
        <f t="shared" si="337"/>
        <v>-1016.1090000000004</v>
      </c>
      <c r="BH276" s="12">
        <f t="shared" si="338"/>
        <v>-1432.797</v>
      </c>
      <c r="BI276" s="14">
        <f t="shared" si="339"/>
        <v>-1.6175940816983037E-2</v>
      </c>
      <c r="BJ276" s="14">
        <f t="shared" si="340"/>
        <v>-0.32682824059183024</v>
      </c>
      <c r="BK276" s="14">
        <f t="shared" si="341"/>
        <v>-0.460854615632036</v>
      </c>
      <c r="BL276" s="12">
        <f t="shared" si="342"/>
        <v>-52.992000000000189</v>
      </c>
      <c r="BM276" s="12">
        <f t="shared" si="343"/>
        <v>-903.26299999999992</v>
      </c>
      <c r="BN276" s="12">
        <f t="shared" si="344"/>
        <v>-1175.989</v>
      </c>
      <c r="BO276" s="14">
        <f t="shared" si="345"/>
        <v>-2.060342146189742E-2</v>
      </c>
      <c r="BP276" s="14">
        <f t="shared" si="346"/>
        <v>-0.35119090202177294</v>
      </c>
      <c r="BQ276" s="24">
        <f t="shared" si="347"/>
        <v>-0.4572274494556765</v>
      </c>
      <c r="BR276" s="19">
        <f t="shared" si="348"/>
        <v>34</v>
      </c>
      <c r="BS276" s="20">
        <f t="shared" si="349"/>
        <v>238</v>
      </c>
      <c r="BT276" s="13">
        <f t="shared" si="350"/>
        <v>4.3737136136430465E-3</v>
      </c>
      <c r="BU276" s="20">
        <f t="shared" si="351"/>
        <v>0</v>
      </c>
      <c r="BV276" s="20">
        <f t="shared" si="352"/>
        <v>0</v>
      </c>
      <c r="BW276" s="13">
        <f t="shared" si="353"/>
        <v>0</v>
      </c>
      <c r="BX276" s="20">
        <f t="shared" si="354"/>
        <v>43.5</v>
      </c>
      <c r="BY276" s="20">
        <f t="shared" si="355"/>
        <v>304.5</v>
      </c>
      <c r="BZ276" s="13">
        <f t="shared" si="356"/>
        <v>5.5957806527491914E-3</v>
      </c>
      <c r="CA276" s="20">
        <f t="shared" si="357"/>
        <v>43.5</v>
      </c>
      <c r="CB276" s="20">
        <f t="shared" si="358"/>
        <v>304.5</v>
      </c>
      <c r="CC276" s="17">
        <f t="shared" si="359"/>
        <v>5.5957806527491914E-3</v>
      </c>
      <c r="CE276" s="2">
        <v>54416</v>
      </c>
      <c r="CF276" s="2">
        <v>14683</v>
      </c>
      <c r="CG276" s="2">
        <v>8341</v>
      </c>
      <c r="CH276" s="2">
        <v>1616</v>
      </c>
      <c r="CI276" s="2">
        <v>5190</v>
      </c>
      <c r="CJ276" s="2">
        <v>55607</v>
      </c>
      <c r="CK276" s="2">
        <v>1992</v>
      </c>
      <c r="CL276" s="2">
        <v>2980.8</v>
      </c>
      <c r="CM276" s="2">
        <v>2672.3999999999996</v>
      </c>
      <c r="CN276" s="2">
        <v>1466</v>
      </c>
      <c r="CO276" s="2">
        <v>1586</v>
      </c>
      <c r="CP276" s="2">
        <v>1386</v>
      </c>
      <c r="CQ276" s="2">
        <v>1407</v>
      </c>
      <c r="CR276" s="2">
        <v>3077</v>
      </c>
      <c r="CS276" s="2">
        <v>3109</v>
      </c>
      <c r="CT276" s="2">
        <v>2523</v>
      </c>
      <c r="CU276" s="2">
        <v>2572</v>
      </c>
      <c r="CV276" s="2">
        <v>50753.544999999998</v>
      </c>
      <c r="CW276" s="2">
        <v>40592.228999999999</v>
      </c>
      <c r="CX276" s="2">
        <v>31974.365000000002</v>
      </c>
      <c r="CY276" s="2">
        <v>15550.628000000001</v>
      </c>
      <c r="CZ276" s="2">
        <v>15368.183000000001</v>
      </c>
      <c r="DA276" s="2">
        <v>12457.450999999997</v>
      </c>
      <c r="DB276" s="2">
        <v>1529.56</v>
      </c>
      <c r="DC276" s="2">
        <v>993.25700000000006</v>
      </c>
      <c r="DD276" s="2">
        <v>794.93200000000002</v>
      </c>
      <c r="DE276" s="2">
        <v>1961.7125999999998</v>
      </c>
      <c r="DF276" s="2">
        <v>1455.4157999999998</v>
      </c>
      <c r="DG276" s="2">
        <v>1096.9032</v>
      </c>
      <c r="DH276" s="2">
        <v>3058.7089999999998</v>
      </c>
      <c r="DI276" s="2">
        <v>2092.8909999999996</v>
      </c>
      <c r="DJ276" s="2">
        <v>1676.203</v>
      </c>
      <c r="DK276" s="2">
        <v>2519.0079999999998</v>
      </c>
      <c r="DL276" s="2">
        <v>1668.7370000000001</v>
      </c>
      <c r="DM276" s="2">
        <v>1396.011</v>
      </c>
      <c r="DN276" s="2">
        <v>34</v>
      </c>
      <c r="DO276" s="2">
        <v>0</v>
      </c>
      <c r="DP276" s="2">
        <v>43.5</v>
      </c>
    </row>
    <row r="277" spans="2:120" ht="14.25" customHeight="1" x14ac:dyDescent="0.2">
      <c r="B277" s="6">
        <v>13228</v>
      </c>
      <c r="C277" s="9" t="s">
        <v>448</v>
      </c>
      <c r="D277" s="9" t="s">
        <v>62</v>
      </c>
      <c r="E277" s="21" t="s">
        <v>458</v>
      </c>
      <c r="F277" s="9" t="s">
        <v>254</v>
      </c>
      <c r="G277" s="21">
        <v>0</v>
      </c>
      <c r="H277" s="11">
        <f t="shared" si="288"/>
        <v>79513</v>
      </c>
      <c r="I277" s="12">
        <f t="shared" si="289"/>
        <v>24318</v>
      </c>
      <c r="J277" s="14">
        <f t="shared" si="290"/>
        <v>0.30583678140681397</v>
      </c>
      <c r="K277" s="14">
        <f t="shared" si="291"/>
        <v>0.17989511149120269</v>
      </c>
      <c r="L277" s="15">
        <f t="shared" si="292"/>
        <v>1.3053586617521973</v>
      </c>
      <c r="M277" s="12">
        <f t="shared" si="293"/>
        <v>0</v>
      </c>
      <c r="N277" s="14">
        <f t="shared" si="294"/>
        <v>-1.6548960433389825E-2</v>
      </c>
      <c r="O277" s="16">
        <f t="shared" si="295"/>
        <v>-575</v>
      </c>
      <c r="P277" s="14">
        <f t="shared" si="296"/>
        <v>-0.19986096628432393</v>
      </c>
      <c r="Q277" s="12">
        <f t="shared" si="297"/>
        <v>-444.59999999999945</v>
      </c>
      <c r="R277" s="14">
        <f t="shared" si="298"/>
        <v>-0.10036570499796815</v>
      </c>
      <c r="S277" s="18">
        <f t="shared" si="299"/>
        <v>74</v>
      </c>
      <c r="T277" s="14">
        <f t="shared" si="300"/>
        <v>3.4823529411764698E-2</v>
      </c>
      <c r="U277" s="18">
        <f t="shared" si="301"/>
        <v>-2</v>
      </c>
      <c r="V277" s="14">
        <f t="shared" si="302"/>
        <v>-1.068947087119243E-3</v>
      </c>
      <c r="W277" s="12">
        <f t="shared" si="303"/>
        <v>108</v>
      </c>
      <c r="X277" s="14">
        <f t="shared" si="304"/>
        <v>2.9071332436070074E-2</v>
      </c>
      <c r="Y277" s="12">
        <f t="shared" si="305"/>
        <v>71</v>
      </c>
      <c r="Z277" s="14">
        <f t="shared" si="306"/>
        <v>2.0687645687645695E-2</v>
      </c>
      <c r="AA277" s="12">
        <v>785.34433999999601</v>
      </c>
      <c r="AB277" s="26">
        <v>1.3860732665102127E-2</v>
      </c>
      <c r="AC277" s="12">
        <f t="shared" si="307"/>
        <v>0</v>
      </c>
      <c r="AD277" s="24">
        <f t="shared" si="308"/>
        <v>0</v>
      </c>
      <c r="AE277" s="11">
        <f t="shared" si="309"/>
        <v>-5261.1759999999922</v>
      </c>
      <c r="AF277" s="12">
        <f t="shared" si="310"/>
        <v>-18542.114000000001</v>
      </c>
      <c r="AG277" s="12">
        <f t="shared" si="311"/>
        <v>-30726.642999999996</v>
      </c>
      <c r="AH277" s="14">
        <f t="shared" si="312"/>
        <v>-6.6167494623520562E-2</v>
      </c>
      <c r="AI277" s="14">
        <f t="shared" si="313"/>
        <v>-0.23319600568460508</v>
      </c>
      <c r="AJ277" s="14">
        <f t="shared" si="314"/>
        <v>-0.38643546338334611</v>
      </c>
      <c r="AK277" s="14">
        <f t="shared" si="315"/>
        <v>0.3255862239828613</v>
      </c>
      <c r="AL277" s="14">
        <f t="shared" si="316"/>
        <v>0.40734444961157368</v>
      </c>
      <c r="AM277" s="14">
        <f t="shared" si="317"/>
        <v>0.41141313338891028</v>
      </c>
      <c r="AN277" s="18">
        <f t="shared" si="318"/>
        <v>-142.62900000000081</v>
      </c>
      <c r="AO277" s="18">
        <f t="shared" si="319"/>
        <v>518.15200000000186</v>
      </c>
      <c r="AP277" s="18">
        <f t="shared" si="320"/>
        <v>-4246.6520000000019</v>
      </c>
      <c r="AQ277" s="14">
        <f t="shared" si="321"/>
        <v>-5.8651616086849989E-3</v>
      </c>
      <c r="AR277" s="14">
        <f t="shared" si="322"/>
        <v>2.1307344353976632E-2</v>
      </c>
      <c r="AS277" s="14">
        <f t="shared" si="323"/>
        <v>-0.17462998601858715</v>
      </c>
      <c r="AT277" s="12">
        <f t="shared" si="324"/>
        <v>-122.41499999999996</v>
      </c>
      <c r="AU277" s="12">
        <f t="shared" si="325"/>
        <v>-806.24800000000005</v>
      </c>
      <c r="AV277" s="12">
        <f t="shared" si="326"/>
        <v>-1107.6660000000002</v>
      </c>
      <c r="AW277" s="14">
        <f t="shared" si="327"/>
        <v>-5.3177671589921816E-2</v>
      </c>
      <c r="AX277" s="14">
        <f t="shared" si="328"/>
        <v>-0.35023805386620332</v>
      </c>
      <c r="AY277" s="14">
        <f t="shared" si="329"/>
        <v>-0.48117549956559524</v>
      </c>
      <c r="AZ277" s="12">
        <f t="shared" si="330"/>
        <v>-1031.5715999999998</v>
      </c>
      <c r="BA277" s="12">
        <f t="shared" si="331"/>
        <v>-1701.1656000000003</v>
      </c>
      <c r="BB277" s="12">
        <f t="shared" si="332"/>
        <v>-2273.6261999999997</v>
      </c>
      <c r="BC277" s="14">
        <f t="shared" si="333"/>
        <v>-0.25885064739536279</v>
      </c>
      <c r="BD277" s="14">
        <f t="shared" si="334"/>
        <v>-0.4268708220415538</v>
      </c>
      <c r="BE277" s="14">
        <f t="shared" si="335"/>
        <v>-0.57051746461909059</v>
      </c>
      <c r="BF277" s="12">
        <f t="shared" si="336"/>
        <v>-133.1579999999999</v>
      </c>
      <c r="BG277" s="12">
        <f t="shared" si="337"/>
        <v>-1236.212</v>
      </c>
      <c r="BH277" s="12">
        <f t="shared" si="338"/>
        <v>-1672.556</v>
      </c>
      <c r="BI277" s="14">
        <f t="shared" si="339"/>
        <v>-3.4830761182317538E-2</v>
      </c>
      <c r="BJ277" s="14">
        <f t="shared" si="340"/>
        <v>-0.32336175778184673</v>
      </c>
      <c r="BK277" s="14">
        <f t="shared" si="341"/>
        <v>-0.43749829976458277</v>
      </c>
      <c r="BL277" s="12">
        <f t="shared" si="342"/>
        <v>-177.04799999999977</v>
      </c>
      <c r="BM277" s="12">
        <f t="shared" si="343"/>
        <v>-1086.8249999999998</v>
      </c>
      <c r="BN277" s="12">
        <f t="shared" si="344"/>
        <v>-1558.915</v>
      </c>
      <c r="BO277" s="14">
        <f t="shared" si="345"/>
        <v>-5.0541821296031908E-2</v>
      </c>
      <c r="BP277" s="14">
        <f t="shared" si="346"/>
        <v>-0.3102554952897516</v>
      </c>
      <c r="BQ277" s="24">
        <f t="shared" si="347"/>
        <v>-0.44502283756779903</v>
      </c>
      <c r="BR277" s="19">
        <f t="shared" si="348"/>
        <v>41.4</v>
      </c>
      <c r="BS277" s="20">
        <f t="shared" si="349"/>
        <v>289.8</v>
      </c>
      <c r="BT277" s="13">
        <f t="shared" si="350"/>
        <v>3.6446870323091824E-3</v>
      </c>
      <c r="BU277" s="20">
        <f t="shared" si="351"/>
        <v>7.3</v>
      </c>
      <c r="BV277" s="20">
        <f t="shared" si="352"/>
        <v>51.1</v>
      </c>
      <c r="BW277" s="13">
        <f t="shared" si="353"/>
        <v>6.4266220618012149E-4</v>
      </c>
      <c r="BX277" s="20">
        <f t="shared" si="354"/>
        <v>55.6</v>
      </c>
      <c r="BY277" s="20">
        <f t="shared" si="355"/>
        <v>389.2</v>
      </c>
      <c r="BZ277" s="13">
        <f t="shared" si="356"/>
        <v>4.8947970772075002E-3</v>
      </c>
      <c r="CA277" s="20">
        <f t="shared" si="357"/>
        <v>55.6</v>
      </c>
      <c r="CB277" s="20">
        <f t="shared" si="358"/>
        <v>389.2</v>
      </c>
      <c r="CC277" s="17">
        <f t="shared" si="359"/>
        <v>4.8947970772075002E-3</v>
      </c>
      <c r="CE277" s="2">
        <v>79513</v>
      </c>
      <c r="CF277" s="2">
        <v>24318</v>
      </c>
      <c r="CG277" s="2">
        <v>14304</v>
      </c>
      <c r="CH277" s="2">
        <v>2302</v>
      </c>
      <c r="CI277" s="2">
        <v>7054</v>
      </c>
      <c r="CJ277" s="2">
        <v>80851</v>
      </c>
      <c r="CK277" s="2">
        <v>2877</v>
      </c>
      <c r="CL277" s="2">
        <v>4429.7999999999993</v>
      </c>
      <c r="CM277" s="2">
        <v>3985.2</v>
      </c>
      <c r="CN277" s="2">
        <v>2125</v>
      </c>
      <c r="CO277" s="2">
        <v>2051</v>
      </c>
      <c r="CP277" s="2">
        <v>1871</v>
      </c>
      <c r="CQ277" s="2">
        <v>1873</v>
      </c>
      <c r="CR277" s="2">
        <v>3715</v>
      </c>
      <c r="CS277" s="2">
        <v>3823</v>
      </c>
      <c r="CT277" s="2">
        <v>3432</v>
      </c>
      <c r="CU277" s="2">
        <v>3503</v>
      </c>
      <c r="CV277" s="2">
        <v>74251.824000000008</v>
      </c>
      <c r="CW277" s="2">
        <v>60970.885999999999</v>
      </c>
      <c r="CX277" s="2">
        <v>48786.357000000004</v>
      </c>
      <c r="CY277" s="2">
        <v>24175.370999999999</v>
      </c>
      <c r="CZ277" s="2">
        <v>24836.152000000002</v>
      </c>
      <c r="DA277" s="2">
        <v>20071.347999999998</v>
      </c>
      <c r="DB277" s="2">
        <v>2179.585</v>
      </c>
      <c r="DC277" s="2">
        <v>1495.752</v>
      </c>
      <c r="DD277" s="2">
        <v>1194.3339999999998</v>
      </c>
      <c r="DE277" s="2">
        <v>2953.6284000000001</v>
      </c>
      <c r="DF277" s="2">
        <v>2284.0343999999996</v>
      </c>
      <c r="DG277" s="2">
        <v>1711.5738000000001</v>
      </c>
      <c r="DH277" s="2">
        <v>3689.8420000000001</v>
      </c>
      <c r="DI277" s="2">
        <v>2586.788</v>
      </c>
      <c r="DJ277" s="2">
        <v>2150.444</v>
      </c>
      <c r="DK277" s="2">
        <v>3325.9520000000002</v>
      </c>
      <c r="DL277" s="2">
        <v>2416.1750000000002</v>
      </c>
      <c r="DM277" s="2">
        <v>1944.085</v>
      </c>
      <c r="DN277" s="2">
        <v>41.4</v>
      </c>
      <c r="DO277" s="2">
        <v>7.3</v>
      </c>
      <c r="DP277" s="2">
        <v>55.6</v>
      </c>
    </row>
    <row r="278" spans="2:120" ht="14.25" customHeight="1" x14ac:dyDescent="0.2">
      <c r="B278" s="6">
        <v>13229</v>
      </c>
      <c r="C278" s="9" t="s">
        <v>448</v>
      </c>
      <c r="D278" s="9" t="s">
        <v>62</v>
      </c>
      <c r="E278" s="21" t="s">
        <v>458</v>
      </c>
      <c r="F278" s="9" t="s">
        <v>255</v>
      </c>
      <c r="G278" s="21">
        <v>0</v>
      </c>
      <c r="H278" s="11">
        <f t="shared" si="288"/>
        <v>205899</v>
      </c>
      <c r="I278" s="12">
        <f t="shared" si="289"/>
        <v>50099</v>
      </c>
      <c r="J278" s="14">
        <f t="shared" si="290"/>
        <v>0.24331832597535685</v>
      </c>
      <c r="K278" s="14">
        <f t="shared" si="291"/>
        <v>0.13762087236946269</v>
      </c>
      <c r="L278" s="15">
        <f t="shared" si="292"/>
        <v>1.2186838352849674</v>
      </c>
      <c r="M278" s="12">
        <f t="shared" si="293"/>
        <v>0</v>
      </c>
      <c r="N278" s="14">
        <f t="shared" si="294"/>
        <v>1.519596483529484E-2</v>
      </c>
      <c r="O278" s="16">
        <f t="shared" si="295"/>
        <v>-996</v>
      </c>
      <c r="P278" s="14">
        <f t="shared" si="296"/>
        <v>-0.12377283459674415</v>
      </c>
      <c r="Q278" s="12">
        <f t="shared" si="297"/>
        <v>321.00000000000182</v>
      </c>
      <c r="R278" s="14">
        <f t="shared" si="298"/>
        <v>3.1643697876619248E-2</v>
      </c>
      <c r="S278" s="18">
        <f t="shared" si="299"/>
        <v>-900</v>
      </c>
      <c r="T278" s="14">
        <f t="shared" si="300"/>
        <v>-0.18891687657430722</v>
      </c>
      <c r="U278" s="18">
        <f t="shared" si="301"/>
        <v>-1063</v>
      </c>
      <c r="V278" s="14">
        <f t="shared" si="302"/>
        <v>-0.23941441441441436</v>
      </c>
      <c r="W278" s="12">
        <f t="shared" si="303"/>
        <v>352</v>
      </c>
      <c r="X278" s="14">
        <f t="shared" si="304"/>
        <v>3.048674865754375E-2</v>
      </c>
      <c r="Y278" s="12">
        <f t="shared" si="305"/>
        <v>553</v>
      </c>
      <c r="Z278" s="14">
        <f t="shared" si="306"/>
        <v>4.8594024604569519E-2</v>
      </c>
      <c r="AA278" s="12">
        <v>5946.0510800000047</v>
      </c>
      <c r="AB278" s="26">
        <v>3.8780208710097241E-2</v>
      </c>
      <c r="AC278" s="12">
        <f t="shared" si="307"/>
        <v>0</v>
      </c>
      <c r="AD278" s="24">
        <f t="shared" si="308"/>
        <v>0</v>
      </c>
      <c r="AE278" s="11">
        <f t="shared" si="309"/>
        <v>3968.2849999999744</v>
      </c>
      <c r="AF278" s="12">
        <f t="shared" si="310"/>
        <v>-42.456999999994878</v>
      </c>
      <c r="AG278" s="12">
        <f t="shared" si="311"/>
        <v>-12029.620000000024</v>
      </c>
      <c r="AH278" s="14">
        <f t="shared" si="312"/>
        <v>1.9272968785666533E-2</v>
      </c>
      <c r="AI278" s="14">
        <f t="shared" si="313"/>
        <v>-2.0620304129692624E-4</v>
      </c>
      <c r="AJ278" s="14">
        <f t="shared" si="314"/>
        <v>-5.8424858789989376E-2</v>
      </c>
      <c r="AK278" s="14">
        <f t="shared" si="315"/>
        <v>0.27983178035585687</v>
      </c>
      <c r="AL278" s="14">
        <f t="shared" si="316"/>
        <v>0.33575800405819506</v>
      </c>
      <c r="AM278" s="14">
        <f t="shared" si="317"/>
        <v>0.33015279669228842</v>
      </c>
      <c r="AN278" s="18">
        <f t="shared" si="318"/>
        <v>8628.5360000000073</v>
      </c>
      <c r="AO278" s="18">
        <f t="shared" si="319"/>
        <v>19018.982000000004</v>
      </c>
      <c r="AP278" s="18">
        <f t="shared" si="320"/>
        <v>13907.517999999996</v>
      </c>
      <c r="AQ278" s="14">
        <f t="shared" si="321"/>
        <v>0.17222970518373626</v>
      </c>
      <c r="AR278" s="14">
        <f t="shared" si="322"/>
        <v>0.37962797660631953</v>
      </c>
      <c r="AS278" s="14">
        <f t="shared" si="323"/>
        <v>0.27760071059302582</v>
      </c>
      <c r="AT278" s="12">
        <f t="shared" si="324"/>
        <v>-66.494999999999891</v>
      </c>
      <c r="AU278" s="12">
        <f t="shared" si="325"/>
        <v>-553.86399999999958</v>
      </c>
      <c r="AV278" s="12">
        <f t="shared" si="326"/>
        <v>-925.62700000000041</v>
      </c>
      <c r="AW278" s="14">
        <f t="shared" si="327"/>
        <v>-9.4305772230889318E-3</v>
      </c>
      <c r="AX278" s="14">
        <f t="shared" si="328"/>
        <v>-7.8551127499645435E-2</v>
      </c>
      <c r="AY278" s="14">
        <f t="shared" si="329"/>
        <v>-0.13127598922138706</v>
      </c>
      <c r="AZ278" s="12">
        <f t="shared" si="330"/>
        <v>-1293.4092000000019</v>
      </c>
      <c r="BA278" s="12">
        <f t="shared" si="331"/>
        <v>-1576.2834000000003</v>
      </c>
      <c r="BB278" s="12">
        <f t="shared" si="332"/>
        <v>-2346.5586000000012</v>
      </c>
      <c r="BC278" s="14">
        <f t="shared" si="333"/>
        <v>-0.12359144593509941</v>
      </c>
      <c r="BD278" s="14">
        <f t="shared" si="334"/>
        <v>-0.15062143102855174</v>
      </c>
      <c r="BE278" s="14">
        <f t="shared" si="335"/>
        <v>-0.22422491686733181</v>
      </c>
      <c r="BF278" s="12">
        <f t="shared" si="336"/>
        <v>-481.29300000000148</v>
      </c>
      <c r="BG278" s="12">
        <f t="shared" si="337"/>
        <v>-915.01000000000022</v>
      </c>
      <c r="BH278" s="12">
        <f t="shared" si="338"/>
        <v>-1673.6899999999987</v>
      </c>
      <c r="BI278" s="14">
        <f t="shared" si="339"/>
        <v>-4.0451588502269376E-2</v>
      </c>
      <c r="BJ278" s="14">
        <f t="shared" si="340"/>
        <v>-7.6904521768364487E-2</v>
      </c>
      <c r="BK278" s="14">
        <f t="shared" si="341"/>
        <v>-0.14066986048075292</v>
      </c>
      <c r="BL278" s="12">
        <f t="shared" si="342"/>
        <v>-190.31400000000031</v>
      </c>
      <c r="BM278" s="12">
        <f t="shared" si="343"/>
        <v>-553.65200000000004</v>
      </c>
      <c r="BN278" s="12">
        <f t="shared" si="344"/>
        <v>-1511.3760000000002</v>
      </c>
      <c r="BO278" s="14">
        <f t="shared" si="345"/>
        <v>-1.5948546048772383E-2</v>
      </c>
      <c r="BP278" s="14">
        <f t="shared" si="346"/>
        <v>-4.6396714992038901E-2</v>
      </c>
      <c r="BQ278" s="24">
        <f t="shared" si="347"/>
        <v>-0.12665515796530635</v>
      </c>
      <c r="BR278" s="19">
        <f t="shared" si="348"/>
        <v>0</v>
      </c>
      <c r="BS278" s="20">
        <f t="shared" si="349"/>
        <v>0</v>
      </c>
      <c r="BT278" s="13">
        <f t="shared" si="350"/>
        <v>0</v>
      </c>
      <c r="BU278" s="20">
        <f t="shared" si="351"/>
        <v>0</v>
      </c>
      <c r="BV278" s="20">
        <f t="shared" si="352"/>
        <v>0</v>
      </c>
      <c r="BW278" s="13">
        <f t="shared" si="353"/>
        <v>0</v>
      </c>
      <c r="BX278" s="20">
        <f t="shared" si="354"/>
        <v>14.2</v>
      </c>
      <c r="BY278" s="20">
        <f t="shared" si="355"/>
        <v>99.399999999999991</v>
      </c>
      <c r="BZ278" s="13">
        <f t="shared" si="356"/>
        <v>4.8276096532766063E-4</v>
      </c>
      <c r="CA278" s="20">
        <f t="shared" si="357"/>
        <v>14.2</v>
      </c>
      <c r="CB278" s="20">
        <f t="shared" si="358"/>
        <v>99.399999999999991</v>
      </c>
      <c r="CC278" s="17">
        <f t="shared" si="359"/>
        <v>4.8276096532766063E-4</v>
      </c>
      <c r="CE278" s="2">
        <v>205899</v>
      </c>
      <c r="CF278" s="2">
        <v>50099</v>
      </c>
      <c r="CG278" s="2">
        <v>28336</v>
      </c>
      <c r="CH278" s="2">
        <v>7051</v>
      </c>
      <c r="CI278" s="2">
        <v>23143</v>
      </c>
      <c r="CJ278" s="2">
        <v>202817</v>
      </c>
      <c r="CK278" s="2">
        <v>8047</v>
      </c>
      <c r="CL278" s="2">
        <v>10144.199999999999</v>
      </c>
      <c r="CM278" s="2">
        <v>10465.200000000001</v>
      </c>
      <c r="CN278" s="2">
        <v>4764</v>
      </c>
      <c r="CO278" s="2">
        <v>5664</v>
      </c>
      <c r="CP278" s="2">
        <v>4440</v>
      </c>
      <c r="CQ278" s="2">
        <v>5503</v>
      </c>
      <c r="CR278" s="2">
        <v>11546</v>
      </c>
      <c r="CS278" s="2">
        <v>11898</v>
      </c>
      <c r="CT278" s="2">
        <v>11380</v>
      </c>
      <c r="CU278" s="2">
        <v>11933</v>
      </c>
      <c r="CV278" s="2">
        <v>209867.28499999997</v>
      </c>
      <c r="CW278" s="2">
        <v>205856.54300000001</v>
      </c>
      <c r="CX278" s="2">
        <v>193869.37999999998</v>
      </c>
      <c r="CY278" s="2">
        <v>58727.536000000007</v>
      </c>
      <c r="CZ278" s="2">
        <v>69117.982000000004</v>
      </c>
      <c r="DA278" s="2">
        <v>64006.517999999996</v>
      </c>
      <c r="DB278" s="2">
        <v>6984.5050000000001</v>
      </c>
      <c r="DC278" s="2">
        <v>6497.1360000000004</v>
      </c>
      <c r="DD278" s="2">
        <v>6125.3729999999996</v>
      </c>
      <c r="DE278" s="2">
        <v>9171.7907999999989</v>
      </c>
      <c r="DF278" s="2">
        <v>8888.9166000000005</v>
      </c>
      <c r="DG278" s="2">
        <v>8118.6413999999995</v>
      </c>
      <c r="DH278" s="2">
        <v>11416.706999999999</v>
      </c>
      <c r="DI278" s="2">
        <v>10982.99</v>
      </c>
      <c r="DJ278" s="2">
        <v>10224.310000000001</v>
      </c>
      <c r="DK278" s="2">
        <v>11742.686</v>
      </c>
      <c r="DL278" s="2">
        <v>11379.348</v>
      </c>
      <c r="DM278" s="2">
        <v>10421.624</v>
      </c>
      <c r="DN278" s="2">
        <v>0</v>
      </c>
      <c r="DO278" s="2">
        <v>0</v>
      </c>
      <c r="DP278" s="2">
        <v>14.2</v>
      </c>
    </row>
    <row r="279" spans="2:120" ht="14.25" customHeight="1" x14ac:dyDescent="0.2">
      <c r="B279" s="6">
        <v>13303</v>
      </c>
      <c r="C279" s="9" t="s">
        <v>448</v>
      </c>
      <c r="D279" s="9" t="s">
        <v>62</v>
      </c>
      <c r="E279" s="21" t="s">
        <v>459</v>
      </c>
      <c r="F279" s="9" t="s">
        <v>566</v>
      </c>
      <c r="G279" s="21">
        <v>0</v>
      </c>
      <c r="H279" s="11">
        <f t="shared" si="288"/>
        <v>32062</v>
      </c>
      <c r="I279" s="12">
        <f t="shared" si="289"/>
        <v>9612</v>
      </c>
      <c r="J279" s="14">
        <f t="shared" si="290"/>
        <v>0.29979414883662903</v>
      </c>
      <c r="K279" s="14">
        <f t="shared" si="291"/>
        <v>0.16377643316075105</v>
      </c>
      <c r="L279" s="15">
        <f t="shared" si="292"/>
        <v>1.1552447552447553</v>
      </c>
      <c r="M279" s="12">
        <f t="shared" si="293"/>
        <v>0</v>
      </c>
      <c r="N279" s="14">
        <f t="shared" si="294"/>
        <v>-3.4655104928792979E-2</v>
      </c>
      <c r="O279" s="16">
        <f t="shared" si="295"/>
        <v>-295</v>
      </c>
      <c r="P279" s="14">
        <f t="shared" si="296"/>
        <v>-0.26315789473684215</v>
      </c>
      <c r="Q279" s="12">
        <f t="shared" si="297"/>
        <v>-168</v>
      </c>
      <c r="R279" s="14">
        <f t="shared" si="298"/>
        <v>-0.10192937750273023</v>
      </c>
      <c r="S279" s="18">
        <f t="shared" si="299"/>
        <v>39</v>
      </c>
      <c r="T279" s="14">
        <f t="shared" si="300"/>
        <v>4.2345276872964188E-2</v>
      </c>
      <c r="U279" s="18">
        <f t="shared" si="301"/>
        <v>64</v>
      </c>
      <c r="V279" s="14">
        <f t="shared" si="302"/>
        <v>7.7953714981729649E-2</v>
      </c>
      <c r="W279" s="12">
        <f t="shared" si="303"/>
        <v>-6</v>
      </c>
      <c r="X279" s="14">
        <f t="shared" si="304"/>
        <v>-3.5128805620608938E-3</v>
      </c>
      <c r="Y279" s="12">
        <f t="shared" si="305"/>
        <v>-17</v>
      </c>
      <c r="Z279" s="14">
        <f t="shared" si="306"/>
        <v>-1.1675824175824134E-2</v>
      </c>
      <c r="AA279" s="12">
        <v>-198.87511000000086</v>
      </c>
      <c r="AB279" s="26">
        <v>-8.3850306605312008E-3</v>
      </c>
      <c r="AC279" s="12">
        <f t="shared" si="307"/>
        <v>0</v>
      </c>
      <c r="AD279" s="24">
        <f t="shared" si="308"/>
        <v>0</v>
      </c>
      <c r="AE279" s="11">
        <f t="shared" si="309"/>
        <v>-3162.3379999999961</v>
      </c>
      <c r="AF279" s="12">
        <f t="shared" si="310"/>
        <v>-10981.273999999998</v>
      </c>
      <c r="AG279" s="12">
        <f t="shared" si="311"/>
        <v>-16973.788</v>
      </c>
      <c r="AH279" s="14">
        <f t="shared" si="312"/>
        <v>-9.8631963071548756E-2</v>
      </c>
      <c r="AI279" s="14">
        <f t="shared" si="313"/>
        <v>-0.34250121639323805</v>
      </c>
      <c r="AJ279" s="14">
        <f t="shared" si="314"/>
        <v>-0.52940515251699838</v>
      </c>
      <c r="AK279" s="14">
        <f t="shared" si="315"/>
        <v>0.34276130980355407</v>
      </c>
      <c r="AL279" s="14">
        <f t="shared" si="316"/>
        <v>0.45059871277678004</v>
      </c>
      <c r="AM279" s="14">
        <f t="shared" si="317"/>
        <v>0.4802181332022642</v>
      </c>
      <c r="AN279" s="18">
        <f t="shared" si="318"/>
        <v>293.68599999999969</v>
      </c>
      <c r="AO279" s="18">
        <f t="shared" si="319"/>
        <v>-113.05199999999968</v>
      </c>
      <c r="AP279" s="18">
        <f t="shared" si="320"/>
        <v>-2366.3670000000002</v>
      </c>
      <c r="AQ279" s="14">
        <f t="shared" si="321"/>
        <v>3.0554099042862992E-2</v>
      </c>
      <c r="AR279" s="14">
        <f t="shared" si="322"/>
        <v>-1.1761548064918803E-2</v>
      </c>
      <c r="AS279" s="14">
        <f t="shared" si="323"/>
        <v>-0.24618882646691642</v>
      </c>
      <c r="AT279" s="12">
        <f t="shared" si="324"/>
        <v>-141.64400000000001</v>
      </c>
      <c r="AU279" s="12">
        <f t="shared" si="325"/>
        <v>-433.30600000000004</v>
      </c>
      <c r="AV279" s="12">
        <f t="shared" si="326"/>
        <v>-558.76199999999994</v>
      </c>
      <c r="AW279" s="14">
        <f t="shared" si="327"/>
        <v>-0.1714818401937046</v>
      </c>
      <c r="AX279" s="14">
        <f t="shared" si="328"/>
        <v>-0.52458353510895894</v>
      </c>
      <c r="AY279" s="14">
        <f t="shared" si="329"/>
        <v>-0.6764673123486683</v>
      </c>
      <c r="AZ279" s="12">
        <f t="shared" si="330"/>
        <v>-499.20119999999974</v>
      </c>
      <c r="BA279" s="12">
        <f t="shared" si="331"/>
        <v>-866.16719999999987</v>
      </c>
      <c r="BB279" s="12">
        <f t="shared" si="332"/>
        <v>-1081.5611999999999</v>
      </c>
      <c r="BC279" s="14">
        <f t="shared" si="333"/>
        <v>-0.33725253344142669</v>
      </c>
      <c r="BD279" s="14">
        <f t="shared" si="334"/>
        <v>-0.58516903121199837</v>
      </c>
      <c r="BE279" s="14">
        <f t="shared" si="335"/>
        <v>-0.73068585326307256</v>
      </c>
      <c r="BF279" s="12">
        <f t="shared" si="336"/>
        <v>-112.71000000000004</v>
      </c>
      <c r="BG279" s="12">
        <f t="shared" si="337"/>
        <v>-793.34299999999996</v>
      </c>
      <c r="BH279" s="12">
        <f t="shared" si="338"/>
        <v>-1103.5719999999999</v>
      </c>
      <c r="BI279" s="14">
        <f t="shared" si="339"/>
        <v>-6.6222091656874316E-2</v>
      </c>
      <c r="BJ279" s="14">
        <f t="shared" si="340"/>
        <v>-0.46612397179788478</v>
      </c>
      <c r="BK279" s="14">
        <f t="shared" si="341"/>
        <v>-0.64839717978848399</v>
      </c>
      <c r="BL279" s="12">
        <f t="shared" si="342"/>
        <v>-211.85199999999986</v>
      </c>
      <c r="BM279" s="12">
        <f t="shared" si="343"/>
        <v>-708.20900000000006</v>
      </c>
      <c r="BN279" s="12">
        <f t="shared" si="344"/>
        <v>-944.86099999999999</v>
      </c>
      <c r="BO279" s="14">
        <f t="shared" si="345"/>
        <v>-0.14722168172341898</v>
      </c>
      <c r="BP279" s="14">
        <f t="shared" si="346"/>
        <v>-0.49215357887421829</v>
      </c>
      <c r="BQ279" s="24">
        <f t="shared" si="347"/>
        <v>-0.65660945100764412</v>
      </c>
      <c r="BR279" s="19">
        <f t="shared" si="348"/>
        <v>33.1</v>
      </c>
      <c r="BS279" s="20">
        <f t="shared" si="349"/>
        <v>231.70000000000002</v>
      </c>
      <c r="BT279" s="13">
        <f t="shared" si="350"/>
        <v>7.2266234171293126E-3</v>
      </c>
      <c r="BU279" s="20">
        <f t="shared" si="351"/>
        <v>19.600000000000001</v>
      </c>
      <c r="BV279" s="20">
        <f t="shared" si="352"/>
        <v>137.20000000000002</v>
      </c>
      <c r="BW279" s="13">
        <f t="shared" si="353"/>
        <v>4.2792090324995325E-3</v>
      </c>
      <c r="BX279" s="20">
        <f t="shared" si="354"/>
        <v>36.1</v>
      </c>
      <c r="BY279" s="20">
        <f t="shared" si="355"/>
        <v>252.70000000000002</v>
      </c>
      <c r="BZ279" s="13">
        <f t="shared" si="356"/>
        <v>7.8816043914914855E-3</v>
      </c>
      <c r="CA279" s="20">
        <f t="shared" si="357"/>
        <v>36.1</v>
      </c>
      <c r="CB279" s="20">
        <f t="shared" si="358"/>
        <v>252.70000000000002</v>
      </c>
      <c r="CC279" s="17">
        <f t="shared" si="359"/>
        <v>7.8816043914914855E-3</v>
      </c>
      <c r="CE279" s="2">
        <v>32062</v>
      </c>
      <c r="CF279" s="2">
        <v>9612</v>
      </c>
      <c r="CG279" s="2">
        <v>5251</v>
      </c>
      <c r="CH279" s="2">
        <v>826</v>
      </c>
      <c r="CI279" s="2">
        <v>2860</v>
      </c>
      <c r="CJ279" s="2">
        <v>33213</v>
      </c>
      <c r="CK279" s="2">
        <v>1121</v>
      </c>
      <c r="CL279" s="2">
        <v>1648.1999999999998</v>
      </c>
      <c r="CM279" s="2">
        <v>1480.1999999999998</v>
      </c>
      <c r="CN279" s="2">
        <v>921</v>
      </c>
      <c r="CO279" s="2">
        <v>882</v>
      </c>
      <c r="CP279" s="2">
        <v>821</v>
      </c>
      <c r="CQ279" s="2">
        <v>757</v>
      </c>
      <c r="CR279" s="2">
        <v>1708</v>
      </c>
      <c r="CS279" s="2">
        <v>1702</v>
      </c>
      <c r="CT279" s="2">
        <v>1456</v>
      </c>
      <c r="CU279" s="2">
        <v>1439</v>
      </c>
      <c r="CV279" s="2">
        <v>28899.662000000004</v>
      </c>
      <c r="CW279" s="2">
        <v>21080.726000000002</v>
      </c>
      <c r="CX279" s="2">
        <v>15088.211999999998</v>
      </c>
      <c r="CY279" s="2">
        <v>9905.6859999999997</v>
      </c>
      <c r="CZ279" s="2">
        <v>9498.9480000000003</v>
      </c>
      <c r="DA279" s="2">
        <v>7245.6329999999998</v>
      </c>
      <c r="DB279" s="2">
        <v>684.35599999999999</v>
      </c>
      <c r="DC279" s="2">
        <v>392.69399999999996</v>
      </c>
      <c r="DD279" s="2">
        <v>267.238</v>
      </c>
      <c r="DE279" s="2">
        <v>980.99880000000007</v>
      </c>
      <c r="DF279" s="2">
        <v>614.03279999999995</v>
      </c>
      <c r="DG279" s="2">
        <v>398.63879999999995</v>
      </c>
      <c r="DH279" s="2">
        <v>1589.29</v>
      </c>
      <c r="DI279" s="2">
        <v>908.65700000000004</v>
      </c>
      <c r="DJ279" s="2">
        <v>598.42800000000011</v>
      </c>
      <c r="DK279" s="2">
        <v>1227.1480000000001</v>
      </c>
      <c r="DL279" s="2">
        <v>730.79099999999994</v>
      </c>
      <c r="DM279" s="2">
        <v>494.13900000000001</v>
      </c>
      <c r="DN279" s="2">
        <v>33.1</v>
      </c>
      <c r="DO279" s="2">
        <v>19.600000000000001</v>
      </c>
      <c r="DP279" s="2">
        <v>36.1</v>
      </c>
    </row>
    <row r="280" spans="2:120" ht="14.25" customHeight="1" x14ac:dyDescent="0.2">
      <c r="B280" s="6">
        <v>13305</v>
      </c>
      <c r="C280" s="9" t="s">
        <v>448</v>
      </c>
      <c r="D280" s="9" t="s">
        <v>62</v>
      </c>
      <c r="E280" s="21" t="s">
        <v>459</v>
      </c>
      <c r="F280" s="9" t="s">
        <v>567</v>
      </c>
      <c r="G280" s="21">
        <v>0</v>
      </c>
      <c r="H280" s="11">
        <f t="shared" si="288"/>
        <v>16300</v>
      </c>
      <c r="I280" s="12">
        <f t="shared" si="289"/>
        <v>5949</v>
      </c>
      <c r="J280" s="14">
        <f t="shared" si="290"/>
        <v>0.36496932515337421</v>
      </c>
      <c r="K280" s="14">
        <f t="shared" si="291"/>
        <v>0.22920245398773006</v>
      </c>
      <c r="L280" s="15">
        <f t="shared" si="292"/>
        <v>1.393889347646573</v>
      </c>
      <c r="M280" s="12">
        <f t="shared" si="293"/>
        <v>0</v>
      </c>
      <c r="N280" s="14">
        <f t="shared" si="294"/>
        <v>-2.5818790341859854E-2</v>
      </c>
      <c r="O280" s="16">
        <f t="shared" si="295"/>
        <v>-225</v>
      </c>
      <c r="P280" s="14">
        <f t="shared" si="296"/>
        <v>-0.347758887171561</v>
      </c>
      <c r="Q280" s="12">
        <f t="shared" si="297"/>
        <v>-55.199999999999932</v>
      </c>
      <c r="R280" s="14">
        <f t="shared" si="298"/>
        <v>-5.3927315357561456E-2</v>
      </c>
      <c r="S280" s="18">
        <f t="shared" si="299"/>
        <v>-19</v>
      </c>
      <c r="T280" s="14">
        <f t="shared" si="300"/>
        <v>-5.1630434782608647E-2</v>
      </c>
      <c r="U280" s="18">
        <f t="shared" si="301"/>
        <v>23</v>
      </c>
      <c r="V280" s="14">
        <f t="shared" si="302"/>
        <v>7.2100313479623868E-2</v>
      </c>
      <c r="W280" s="12">
        <f t="shared" si="303"/>
        <v>11</v>
      </c>
      <c r="X280" s="14">
        <f t="shared" si="304"/>
        <v>1.7268445839874413E-2</v>
      </c>
      <c r="Y280" s="12">
        <f t="shared" si="305"/>
        <v>28</v>
      </c>
      <c r="Z280" s="14">
        <f t="shared" si="306"/>
        <v>4.4444444444444509E-2</v>
      </c>
      <c r="AA280" s="12">
        <v>102.02449999999953</v>
      </c>
      <c r="AB280" s="26">
        <v>9.5287880316901052E-3</v>
      </c>
      <c r="AC280" s="12">
        <f t="shared" si="307"/>
        <v>0</v>
      </c>
      <c r="AD280" s="24">
        <f t="shared" si="308"/>
        <v>0</v>
      </c>
      <c r="AE280" s="11">
        <f t="shared" si="309"/>
        <v>-1769.0249999999996</v>
      </c>
      <c r="AF280" s="12">
        <f t="shared" si="310"/>
        <v>-4852.0489999999991</v>
      </c>
      <c r="AG280" s="12">
        <f t="shared" si="311"/>
        <v>-7197.9480000000003</v>
      </c>
      <c r="AH280" s="14">
        <f t="shared" si="312"/>
        <v>-0.10852914110429446</v>
      </c>
      <c r="AI280" s="14">
        <f t="shared" si="313"/>
        <v>-0.29767171779141099</v>
      </c>
      <c r="AJ280" s="14">
        <f t="shared" si="314"/>
        <v>-0.4415919018404908</v>
      </c>
      <c r="AK280" s="14">
        <f t="shared" si="315"/>
        <v>0.34473282075015615</v>
      </c>
      <c r="AL280" s="14">
        <f t="shared" si="316"/>
        <v>0.41119087599169485</v>
      </c>
      <c r="AM280" s="14">
        <f t="shared" si="317"/>
        <v>0.37660991169903224</v>
      </c>
      <c r="AN280" s="18">
        <f t="shared" si="318"/>
        <v>-939.69599999999991</v>
      </c>
      <c r="AO280" s="18">
        <f t="shared" si="319"/>
        <v>-1241.7070000000003</v>
      </c>
      <c r="AP280" s="18">
        <f t="shared" si="320"/>
        <v>-2521.0770000000002</v>
      </c>
      <c r="AQ280" s="14">
        <f t="shared" si="321"/>
        <v>-0.15795864851235497</v>
      </c>
      <c r="AR280" s="14">
        <f t="shared" si="322"/>
        <v>-0.20872533198856957</v>
      </c>
      <c r="AS280" s="14">
        <f t="shared" si="323"/>
        <v>-0.42378164397377716</v>
      </c>
      <c r="AT280" s="12">
        <f t="shared" si="324"/>
        <v>19.308999999999969</v>
      </c>
      <c r="AU280" s="12">
        <f t="shared" si="325"/>
        <v>-130.61099999999999</v>
      </c>
      <c r="AV280" s="12">
        <f t="shared" si="326"/>
        <v>-171.39299999999997</v>
      </c>
      <c r="AW280" s="14">
        <f t="shared" si="327"/>
        <v>4.5755924170616025E-2</v>
      </c>
      <c r="AX280" s="14">
        <f t="shared" si="328"/>
        <v>-0.30950473933649292</v>
      </c>
      <c r="AY280" s="14">
        <f t="shared" si="329"/>
        <v>-0.40614454976303316</v>
      </c>
      <c r="AZ280" s="12">
        <f t="shared" si="330"/>
        <v>-422.06219999999996</v>
      </c>
      <c r="BA280" s="12">
        <f t="shared" si="331"/>
        <v>-469.83359999999993</v>
      </c>
      <c r="BB280" s="12">
        <f t="shared" si="332"/>
        <v>-627.49019999999996</v>
      </c>
      <c r="BC280" s="14">
        <f t="shared" si="333"/>
        <v>-0.43583457249070634</v>
      </c>
      <c r="BD280" s="14">
        <f t="shared" si="334"/>
        <v>-0.48516480793060712</v>
      </c>
      <c r="BE280" s="14">
        <f t="shared" si="335"/>
        <v>-0.64796592317224277</v>
      </c>
      <c r="BF280" s="12">
        <f t="shared" si="336"/>
        <v>-73.664999999999964</v>
      </c>
      <c r="BG280" s="12">
        <f t="shared" si="337"/>
        <v>-115.61000000000001</v>
      </c>
      <c r="BH280" s="12">
        <f t="shared" si="338"/>
        <v>-222.88</v>
      </c>
      <c r="BI280" s="14">
        <f t="shared" si="339"/>
        <v>-0.11368055555555545</v>
      </c>
      <c r="BJ280" s="14">
        <f t="shared" si="340"/>
        <v>-0.17841049382716057</v>
      </c>
      <c r="BK280" s="14">
        <f t="shared" si="341"/>
        <v>-0.3439506172839506</v>
      </c>
      <c r="BL280" s="12">
        <f t="shared" si="342"/>
        <v>-105.024</v>
      </c>
      <c r="BM280" s="12">
        <f t="shared" si="343"/>
        <v>-197.649</v>
      </c>
      <c r="BN280" s="12">
        <f t="shared" si="344"/>
        <v>-271.58399999999995</v>
      </c>
      <c r="BO280" s="14">
        <f t="shared" si="345"/>
        <v>-0.15961094224924011</v>
      </c>
      <c r="BP280" s="14">
        <f t="shared" si="346"/>
        <v>-0.30037841945288757</v>
      </c>
      <c r="BQ280" s="24">
        <f t="shared" si="347"/>
        <v>-0.41274164133738589</v>
      </c>
      <c r="BR280" s="19">
        <f t="shared" si="348"/>
        <v>12.7</v>
      </c>
      <c r="BS280" s="20">
        <f t="shared" si="349"/>
        <v>88.899999999999991</v>
      </c>
      <c r="BT280" s="13">
        <f t="shared" si="350"/>
        <v>5.4539877300613495E-3</v>
      </c>
      <c r="BU280" s="20">
        <f t="shared" si="351"/>
        <v>2.2000000000000002</v>
      </c>
      <c r="BV280" s="20">
        <f t="shared" si="352"/>
        <v>15.400000000000002</v>
      </c>
      <c r="BW280" s="13">
        <f t="shared" si="353"/>
        <v>9.4478527607361976E-4</v>
      </c>
      <c r="BX280" s="20">
        <f t="shared" si="354"/>
        <v>13.6</v>
      </c>
      <c r="BY280" s="20">
        <f t="shared" si="355"/>
        <v>95.2</v>
      </c>
      <c r="BZ280" s="13">
        <f t="shared" si="356"/>
        <v>5.8404907975460121E-3</v>
      </c>
      <c r="CA280" s="20">
        <f t="shared" si="357"/>
        <v>13.6</v>
      </c>
      <c r="CB280" s="20">
        <f t="shared" si="358"/>
        <v>95.2</v>
      </c>
      <c r="CC280" s="17">
        <f t="shared" si="359"/>
        <v>5.8404907975460121E-3</v>
      </c>
      <c r="CE280" s="2">
        <v>16300</v>
      </c>
      <c r="CF280" s="2">
        <v>5949</v>
      </c>
      <c r="CG280" s="2">
        <v>3736</v>
      </c>
      <c r="CH280" s="2">
        <v>422</v>
      </c>
      <c r="CI280" s="2">
        <v>1211</v>
      </c>
      <c r="CJ280" s="2">
        <v>16732</v>
      </c>
      <c r="CK280" s="2">
        <v>647</v>
      </c>
      <c r="CL280" s="2">
        <v>1023.5999999999999</v>
      </c>
      <c r="CM280" s="2">
        <v>968.4</v>
      </c>
      <c r="CN280" s="2">
        <v>368</v>
      </c>
      <c r="CO280" s="2">
        <v>387</v>
      </c>
      <c r="CP280" s="2">
        <v>319</v>
      </c>
      <c r="CQ280" s="2">
        <v>296</v>
      </c>
      <c r="CR280" s="2">
        <v>637</v>
      </c>
      <c r="CS280" s="2">
        <v>648</v>
      </c>
      <c r="CT280" s="2">
        <v>630</v>
      </c>
      <c r="CU280" s="2">
        <v>658</v>
      </c>
      <c r="CV280" s="2">
        <v>14530.975</v>
      </c>
      <c r="CW280" s="2">
        <v>11447.951000000001</v>
      </c>
      <c r="CX280" s="2">
        <v>9102.0519999999997</v>
      </c>
      <c r="CY280" s="2">
        <v>5009.3040000000001</v>
      </c>
      <c r="CZ280" s="2">
        <v>4707.2929999999997</v>
      </c>
      <c r="DA280" s="2">
        <v>3427.9229999999998</v>
      </c>
      <c r="DB280" s="2">
        <v>441.30899999999997</v>
      </c>
      <c r="DC280" s="2">
        <v>291.38900000000001</v>
      </c>
      <c r="DD280" s="2">
        <v>250.60700000000003</v>
      </c>
      <c r="DE280" s="2">
        <v>546.33780000000002</v>
      </c>
      <c r="DF280" s="2">
        <v>498.56640000000004</v>
      </c>
      <c r="DG280" s="2">
        <v>340.90980000000002</v>
      </c>
      <c r="DH280" s="2">
        <v>574.33500000000004</v>
      </c>
      <c r="DI280" s="2">
        <v>532.39</v>
      </c>
      <c r="DJ280" s="2">
        <v>425.12</v>
      </c>
      <c r="DK280" s="2">
        <v>552.976</v>
      </c>
      <c r="DL280" s="2">
        <v>460.351</v>
      </c>
      <c r="DM280" s="2">
        <v>386.41600000000005</v>
      </c>
      <c r="DN280" s="2">
        <v>12.7</v>
      </c>
      <c r="DO280" s="2">
        <v>2.2000000000000002</v>
      </c>
      <c r="DP280" s="2">
        <v>13.6</v>
      </c>
    </row>
    <row r="281" spans="2:120" ht="14.25" customHeight="1" x14ac:dyDescent="0.2">
      <c r="B281" s="6">
        <v>13307</v>
      </c>
      <c r="C281" s="9" t="s">
        <v>448</v>
      </c>
      <c r="D281" s="9" t="s">
        <v>62</v>
      </c>
      <c r="E281" s="21" t="s">
        <v>459</v>
      </c>
      <c r="F281" s="9" t="s">
        <v>568</v>
      </c>
      <c r="G281" s="21">
        <v>1</v>
      </c>
      <c r="H281" s="11">
        <f t="shared" si="288"/>
        <v>1986</v>
      </c>
      <c r="I281" s="12">
        <f t="shared" si="289"/>
        <v>1056.9824383470609</v>
      </c>
      <c r="J281" s="14">
        <f t="shared" si="290"/>
        <v>0.53221673632782518</v>
      </c>
      <c r="K281" s="14">
        <f t="shared" si="291"/>
        <v>0.33224892550118384</v>
      </c>
      <c r="L281" s="15">
        <f t="shared" si="292"/>
        <v>1.7973302906161508</v>
      </c>
      <c r="M281" s="12">
        <f t="shared" si="293"/>
        <v>0</v>
      </c>
      <c r="N281" s="14">
        <f t="shared" si="294"/>
        <v>-0.10419485791610317</v>
      </c>
      <c r="O281" s="16">
        <f t="shared" si="295"/>
        <v>-16.960229911470705</v>
      </c>
      <c r="P281" s="14">
        <f t="shared" si="296"/>
        <v>-0.31903824674977155</v>
      </c>
      <c r="Q281" s="12">
        <f t="shared" si="297"/>
        <v>14.018767903103829</v>
      </c>
      <c r="R281" s="14">
        <f t="shared" si="298"/>
        <v>0.27739355180346381</v>
      </c>
      <c r="S281" s="18">
        <f t="shared" si="299"/>
        <v>6.9558213005996983</v>
      </c>
      <c r="T281" s="14">
        <f t="shared" si="300"/>
        <v>0.30215207942130728</v>
      </c>
      <c r="U281" s="18">
        <f t="shared" si="301"/>
        <v>7.9968387967828995</v>
      </c>
      <c r="V281" s="14">
        <f t="shared" si="302"/>
        <v>0.22094120917203319</v>
      </c>
      <c r="W281" s="12">
        <f t="shared" si="303"/>
        <v>-0.81135444503780008</v>
      </c>
      <c r="X281" s="14">
        <f t="shared" si="304"/>
        <v>-1.3288800821110947E-2</v>
      </c>
      <c r="Y281" s="12">
        <f t="shared" si="305"/>
        <v>2.077037542463998</v>
      </c>
      <c r="Z281" s="14">
        <f t="shared" si="306"/>
        <v>5.4365280819806294E-2</v>
      </c>
      <c r="AA281" s="12">
        <v>-4.2135077178179472</v>
      </c>
      <c r="AB281" s="26">
        <v>-3.8977241024419351E-3</v>
      </c>
      <c r="AC281" s="12">
        <f t="shared" si="307"/>
        <v>0</v>
      </c>
      <c r="AD281" s="24">
        <f t="shared" si="308"/>
        <v>0</v>
      </c>
      <c r="AE281" s="11">
        <f t="shared" si="309"/>
        <v>-445.12400000000002</v>
      </c>
      <c r="AF281" s="12">
        <f t="shared" si="310"/>
        <v>-1122.7840000000001</v>
      </c>
      <c r="AG281" s="12">
        <f t="shared" si="311"/>
        <v>-1428.2379999999998</v>
      </c>
      <c r="AH281" s="14">
        <f t="shared" si="312"/>
        <v>-0.22413091641490435</v>
      </c>
      <c r="AI281" s="14">
        <f t="shared" si="313"/>
        <v>-0.56534944612286009</v>
      </c>
      <c r="AJ281" s="14">
        <f t="shared" si="314"/>
        <v>-0.71915307150050345</v>
      </c>
      <c r="AK281" s="14">
        <f t="shared" si="315"/>
        <v>0.54216108239728578</v>
      </c>
      <c r="AL281" s="14">
        <f t="shared" si="316"/>
        <v>0.58034953012919133</v>
      </c>
      <c r="AM281" s="14">
        <f t="shared" si="317"/>
        <v>0.5540553139152542</v>
      </c>
      <c r="AN281" s="18">
        <f t="shared" si="318"/>
        <v>-221.57943834706089</v>
      </c>
      <c r="AO281" s="18">
        <f t="shared" si="319"/>
        <v>-556.01543834706092</v>
      </c>
      <c r="AP281" s="18">
        <f t="shared" si="320"/>
        <v>-747.95143834706084</v>
      </c>
      <c r="AQ281" s="14">
        <f t="shared" si="321"/>
        <v>-0.20963398284419288</v>
      </c>
      <c r="AR281" s="14">
        <f t="shared" si="322"/>
        <v>-0.52604037510459833</v>
      </c>
      <c r="AS281" s="14">
        <f t="shared" si="323"/>
        <v>-0.70762901180905946</v>
      </c>
      <c r="AT281" s="12">
        <f t="shared" si="324"/>
        <v>-12.836261296885798</v>
      </c>
      <c r="AU281" s="12">
        <f t="shared" si="325"/>
        <v>-16.717261296885802</v>
      </c>
      <c r="AV281" s="12">
        <f t="shared" si="326"/>
        <v>-23.058261296885799</v>
      </c>
      <c r="AW281" s="14">
        <f t="shared" si="327"/>
        <v>-0.35459029402061426</v>
      </c>
      <c r="AX281" s="14">
        <f t="shared" si="328"/>
        <v>-0.46179946492054569</v>
      </c>
      <c r="AY281" s="14">
        <f t="shared" si="329"/>
        <v>-0.63696394641409482</v>
      </c>
      <c r="AZ281" s="12">
        <f t="shared" si="330"/>
        <v>-22.384636463426645</v>
      </c>
      <c r="BA281" s="12">
        <f t="shared" si="331"/>
        <v>-36.922636463426642</v>
      </c>
      <c r="BB281" s="12">
        <f t="shared" si="332"/>
        <v>-44.569036463426642</v>
      </c>
      <c r="BC281" s="14">
        <f t="shared" si="333"/>
        <v>-0.34674630507787296</v>
      </c>
      <c r="BD281" s="14">
        <f t="shared" si="334"/>
        <v>-0.57194530669929311</v>
      </c>
      <c r="BE281" s="14">
        <f t="shared" si="335"/>
        <v>-0.69039087321449655</v>
      </c>
      <c r="BF281" s="12">
        <f t="shared" si="336"/>
        <v>-20.852150559511699</v>
      </c>
      <c r="BG281" s="12">
        <f t="shared" si="337"/>
        <v>-36.143150559511703</v>
      </c>
      <c r="BH281" s="12">
        <f t="shared" si="338"/>
        <v>-46.929150559511697</v>
      </c>
      <c r="BI281" s="14">
        <f t="shared" si="339"/>
        <v>-0.34612738939547449</v>
      </c>
      <c r="BJ281" s="14">
        <f t="shared" si="340"/>
        <v>-0.5999445626477542</v>
      </c>
      <c r="BK281" s="14">
        <f t="shared" si="341"/>
        <v>-0.77898269165822354</v>
      </c>
      <c r="BL281" s="12">
        <f t="shared" si="342"/>
        <v>-11.808258064516199</v>
      </c>
      <c r="BM281" s="12">
        <f t="shared" si="343"/>
        <v>-15.3732580645162</v>
      </c>
      <c r="BN281" s="12">
        <f t="shared" si="344"/>
        <v>-26.741258064516199</v>
      </c>
      <c r="BO281" s="14">
        <f t="shared" si="345"/>
        <v>-0.29313793793793919</v>
      </c>
      <c r="BP281" s="14">
        <f t="shared" si="346"/>
        <v>-0.38163843843843959</v>
      </c>
      <c r="BQ281" s="24">
        <f t="shared" si="347"/>
        <v>-0.66384704704704767</v>
      </c>
      <c r="BR281" s="19">
        <f t="shared" si="348"/>
        <v>3.7</v>
      </c>
      <c r="BS281" s="20">
        <f t="shared" si="349"/>
        <v>25.900000000000002</v>
      </c>
      <c r="BT281" s="13">
        <f t="shared" si="350"/>
        <v>1.3041289023162136E-2</v>
      </c>
      <c r="BU281" s="20">
        <f t="shared" si="351"/>
        <v>0.5</v>
      </c>
      <c r="BV281" s="20">
        <f t="shared" si="352"/>
        <v>3.5</v>
      </c>
      <c r="BW281" s="13">
        <f t="shared" si="353"/>
        <v>1.7623363544813696E-3</v>
      </c>
      <c r="BX281" s="20">
        <f t="shared" si="354"/>
        <v>1.2</v>
      </c>
      <c r="BY281" s="20">
        <f t="shared" si="355"/>
        <v>8.4</v>
      </c>
      <c r="BZ281" s="13">
        <f t="shared" si="356"/>
        <v>4.229607250755287E-3</v>
      </c>
      <c r="CA281" s="20">
        <f t="shared" si="357"/>
        <v>3.7</v>
      </c>
      <c r="CB281" s="20">
        <f t="shared" si="358"/>
        <v>25.900000000000002</v>
      </c>
      <c r="CC281" s="17">
        <f t="shared" si="359"/>
        <v>1.3041289023162136E-2</v>
      </c>
      <c r="CE281" s="2">
        <v>1986</v>
      </c>
      <c r="CF281" s="2">
        <v>1056.9824383470609</v>
      </c>
      <c r="CG281" s="2">
        <v>659.84636604535115</v>
      </c>
      <c r="CH281" s="2">
        <v>36.200261296885799</v>
      </c>
      <c r="CI281" s="2">
        <v>80.564516129032299</v>
      </c>
      <c r="CJ281" s="2">
        <v>2217.0000000000009</v>
      </c>
      <c r="CK281" s="2">
        <v>53.160491208356504</v>
      </c>
      <c r="CL281" s="2">
        <v>50.537468560322814</v>
      </c>
      <c r="CM281" s="2">
        <v>64.556236463426643</v>
      </c>
      <c r="CN281" s="2">
        <v>23.020928116469499</v>
      </c>
      <c r="CO281" s="2">
        <v>16.0651068158698</v>
      </c>
      <c r="CP281" s="2">
        <v>36.194419441944198</v>
      </c>
      <c r="CQ281" s="2">
        <v>28.197580645161299</v>
      </c>
      <c r="CR281" s="2">
        <v>61.055505004549502</v>
      </c>
      <c r="CS281" s="2">
        <v>60.244150559511702</v>
      </c>
      <c r="CT281" s="2">
        <v>38.205220522052201</v>
      </c>
      <c r="CU281" s="2">
        <v>40.282258064516199</v>
      </c>
      <c r="CV281" s="2">
        <v>1540.876</v>
      </c>
      <c r="CW281" s="2">
        <v>863.21600000000001</v>
      </c>
      <c r="CX281" s="2">
        <v>557.76200000000006</v>
      </c>
      <c r="CY281" s="2">
        <v>835.40300000000002</v>
      </c>
      <c r="CZ281" s="2">
        <v>500.96699999999998</v>
      </c>
      <c r="DA281" s="2">
        <v>309.03100000000006</v>
      </c>
      <c r="DB281" s="2">
        <v>23.364000000000001</v>
      </c>
      <c r="DC281" s="2">
        <v>19.482999999999997</v>
      </c>
      <c r="DD281" s="2">
        <v>13.141999999999999</v>
      </c>
      <c r="DE281" s="2">
        <v>42.171599999999998</v>
      </c>
      <c r="DF281" s="2">
        <v>27.633600000000001</v>
      </c>
      <c r="DG281" s="2">
        <v>19.987199999999998</v>
      </c>
      <c r="DH281" s="2">
        <v>39.392000000000003</v>
      </c>
      <c r="DI281" s="2">
        <v>24.100999999999999</v>
      </c>
      <c r="DJ281" s="2">
        <v>13.315000000000001</v>
      </c>
      <c r="DK281" s="2">
        <v>28.474</v>
      </c>
      <c r="DL281" s="2">
        <v>24.908999999999999</v>
      </c>
      <c r="DM281" s="2">
        <v>13.541</v>
      </c>
      <c r="DN281" s="2">
        <v>3.7</v>
      </c>
      <c r="DO281" s="2">
        <v>0.5</v>
      </c>
      <c r="DP281" s="2">
        <v>1.2</v>
      </c>
    </row>
    <row r="282" spans="2:120" ht="14.25" customHeight="1" x14ac:dyDescent="0.2">
      <c r="B282" s="6">
        <v>13308</v>
      </c>
      <c r="C282" s="9" t="s">
        <v>448</v>
      </c>
      <c r="D282" s="9" t="s">
        <v>62</v>
      </c>
      <c r="E282" s="21" t="s">
        <v>459</v>
      </c>
      <c r="F282" s="9" t="s">
        <v>569</v>
      </c>
      <c r="G282" s="21">
        <v>1</v>
      </c>
      <c r="H282" s="11">
        <f t="shared" si="288"/>
        <v>4603</v>
      </c>
      <c r="I282" s="12">
        <f t="shared" si="289"/>
        <v>2405</v>
      </c>
      <c r="J282" s="14">
        <f t="shared" si="290"/>
        <v>0.52248533565066257</v>
      </c>
      <c r="K282" s="14">
        <f t="shared" si="291"/>
        <v>0.32348468390180318</v>
      </c>
      <c r="L282" s="15">
        <f t="shared" si="292"/>
        <v>1.2868217054263567</v>
      </c>
      <c r="M282" s="12">
        <f t="shared" si="293"/>
        <v>0</v>
      </c>
      <c r="N282" s="14">
        <f t="shared" si="294"/>
        <v>-0.11121838192701261</v>
      </c>
      <c r="O282" s="16">
        <f t="shared" si="295"/>
        <v>-17.873028167924403</v>
      </c>
      <c r="P282" s="14">
        <f t="shared" si="296"/>
        <v>-0.1771834205093058</v>
      </c>
      <c r="Q282" s="12">
        <f t="shared" si="297"/>
        <v>-3.0860531137447822</v>
      </c>
      <c r="R282" s="14">
        <f t="shared" si="298"/>
        <v>-2.0644421666525581E-2</v>
      </c>
      <c r="S282" s="18">
        <f t="shared" si="299"/>
        <v>13.754365541327104</v>
      </c>
      <c r="T282" s="14">
        <f t="shared" si="300"/>
        <v>0.16824013556039674</v>
      </c>
      <c r="U282" s="18">
        <f t="shared" si="301"/>
        <v>3.6020328381547984</v>
      </c>
      <c r="V282" s="14">
        <f t="shared" si="302"/>
        <v>4.6416732995476107E-2</v>
      </c>
      <c r="W282" s="12">
        <f t="shared" si="303"/>
        <v>-5.508731082654208</v>
      </c>
      <c r="X282" s="14">
        <f t="shared" si="304"/>
        <v>-3.3690745724578641E-2</v>
      </c>
      <c r="Y282" s="12">
        <f t="shared" si="305"/>
        <v>20.061767005473001</v>
      </c>
      <c r="Z282" s="14">
        <f t="shared" si="306"/>
        <v>0.16588440651667935</v>
      </c>
      <c r="AA282" s="12">
        <v>-60.293766583386514</v>
      </c>
      <c r="AB282" s="26">
        <v>-2.3312806674331221E-2</v>
      </c>
      <c r="AC282" s="12">
        <f t="shared" si="307"/>
        <v>0</v>
      </c>
      <c r="AD282" s="24">
        <f t="shared" si="308"/>
        <v>0</v>
      </c>
      <c r="AE282" s="11">
        <f t="shared" si="309"/>
        <v>-1123.5239999999999</v>
      </c>
      <c r="AF282" s="12">
        <f t="shared" si="310"/>
        <v>-2676.2619999999997</v>
      </c>
      <c r="AG282" s="12">
        <f t="shared" si="311"/>
        <v>-3253.2420000000002</v>
      </c>
      <c r="AH282" s="14">
        <f t="shared" si="312"/>
        <v>-0.24408516185096674</v>
      </c>
      <c r="AI282" s="14">
        <f t="shared" si="313"/>
        <v>-0.5814169020204214</v>
      </c>
      <c r="AJ282" s="14">
        <f t="shared" si="314"/>
        <v>-0.70676558766022168</v>
      </c>
      <c r="AK282" s="14">
        <f t="shared" si="315"/>
        <v>0.52098419417176611</v>
      </c>
      <c r="AL282" s="14">
        <f t="shared" si="316"/>
        <v>0.4674408248552735</v>
      </c>
      <c r="AM282" s="14">
        <f t="shared" si="317"/>
        <v>0.41383344273566086</v>
      </c>
      <c r="AN282" s="18">
        <f t="shared" si="318"/>
        <v>-592.24800000000005</v>
      </c>
      <c r="AO282" s="18">
        <f t="shared" si="319"/>
        <v>-1504.364</v>
      </c>
      <c r="AP282" s="18">
        <f t="shared" si="320"/>
        <v>-1846.425</v>
      </c>
      <c r="AQ282" s="14">
        <f t="shared" si="321"/>
        <v>-0.24625696465696467</v>
      </c>
      <c r="AR282" s="14">
        <f t="shared" si="322"/>
        <v>-0.62551517671517676</v>
      </c>
      <c r="AS282" s="14">
        <f t="shared" si="323"/>
        <v>-0.76774428274428275</v>
      </c>
      <c r="AT282" s="12">
        <f t="shared" si="324"/>
        <v>-13.114999999999995</v>
      </c>
      <c r="AU282" s="12">
        <f t="shared" si="325"/>
        <v>-28.847000000000001</v>
      </c>
      <c r="AV282" s="12">
        <f t="shared" si="326"/>
        <v>-37.97</v>
      </c>
      <c r="AW282" s="14">
        <f t="shared" si="327"/>
        <v>-0.15801204819277104</v>
      </c>
      <c r="AX282" s="14">
        <f t="shared" si="328"/>
        <v>-0.3475542168674699</v>
      </c>
      <c r="AY282" s="14">
        <f t="shared" si="329"/>
        <v>-0.45746987951807228</v>
      </c>
      <c r="AZ282" s="12">
        <f t="shared" si="330"/>
        <v>-41.103000000000009</v>
      </c>
      <c r="BA282" s="12">
        <f t="shared" si="331"/>
        <v>-63.734400000000008</v>
      </c>
      <c r="BB282" s="12">
        <f t="shared" si="332"/>
        <v>-78.835200000000015</v>
      </c>
      <c r="BC282" s="14">
        <f t="shared" si="333"/>
        <v>-0.28075819672131153</v>
      </c>
      <c r="BD282" s="14">
        <f t="shared" si="334"/>
        <v>-0.43534426229508205</v>
      </c>
      <c r="BE282" s="14">
        <f t="shared" si="335"/>
        <v>-0.53849180327868862</v>
      </c>
      <c r="BF282" s="12">
        <f t="shared" si="336"/>
        <v>-69.292000000000002</v>
      </c>
      <c r="BG282" s="12">
        <f t="shared" si="337"/>
        <v>-109.91500000000001</v>
      </c>
      <c r="BH282" s="12">
        <f t="shared" si="338"/>
        <v>-124.152</v>
      </c>
      <c r="BI282" s="14">
        <f t="shared" si="339"/>
        <v>-0.43855696202531647</v>
      </c>
      <c r="BJ282" s="14">
        <f t="shared" si="340"/>
        <v>-0.69566455696202534</v>
      </c>
      <c r="BK282" s="14">
        <f t="shared" si="341"/>
        <v>-0.78577215189873417</v>
      </c>
      <c r="BL282" s="12">
        <f t="shared" si="342"/>
        <v>-18.448000000000008</v>
      </c>
      <c r="BM282" s="12">
        <f t="shared" si="343"/>
        <v>-45.609000000000009</v>
      </c>
      <c r="BN282" s="12">
        <f t="shared" si="344"/>
        <v>-63.789999999999992</v>
      </c>
      <c r="BO282" s="14">
        <f t="shared" si="345"/>
        <v>-0.13083687943262412</v>
      </c>
      <c r="BP282" s="14">
        <f t="shared" si="346"/>
        <v>-0.32346808510638303</v>
      </c>
      <c r="BQ282" s="24">
        <f t="shared" si="347"/>
        <v>-0.45241134751773049</v>
      </c>
      <c r="BR282" s="19">
        <f t="shared" si="348"/>
        <v>9.1</v>
      </c>
      <c r="BS282" s="20">
        <f t="shared" si="349"/>
        <v>63.699999999999996</v>
      </c>
      <c r="BT282" s="13">
        <f t="shared" si="350"/>
        <v>1.3838800782098631E-2</v>
      </c>
      <c r="BU282" s="20">
        <f t="shared" si="351"/>
        <v>0</v>
      </c>
      <c r="BV282" s="20">
        <f t="shared" si="352"/>
        <v>0</v>
      </c>
      <c r="BW282" s="13">
        <f t="shared" si="353"/>
        <v>0</v>
      </c>
      <c r="BX282" s="20">
        <f t="shared" si="354"/>
        <v>2</v>
      </c>
      <c r="BY282" s="20">
        <f t="shared" si="355"/>
        <v>14</v>
      </c>
      <c r="BZ282" s="13">
        <f t="shared" si="356"/>
        <v>3.0414946773843145E-3</v>
      </c>
      <c r="CA282" s="20">
        <f t="shared" si="357"/>
        <v>9.1</v>
      </c>
      <c r="CB282" s="20">
        <f t="shared" si="358"/>
        <v>63.699999999999996</v>
      </c>
      <c r="CC282" s="17">
        <f t="shared" si="359"/>
        <v>1.3838800782098631E-2</v>
      </c>
      <c r="CE282" s="2">
        <v>4603</v>
      </c>
      <c r="CF282" s="2">
        <v>2405</v>
      </c>
      <c r="CG282" s="2">
        <v>1489</v>
      </c>
      <c r="CH282" s="2">
        <v>83</v>
      </c>
      <c r="CI282" s="2">
        <v>258</v>
      </c>
      <c r="CJ282" s="2">
        <v>5178.9999999999982</v>
      </c>
      <c r="CK282" s="2">
        <v>100.8730281679244</v>
      </c>
      <c r="CL282" s="2">
        <v>149.48605311374479</v>
      </c>
      <c r="CM282" s="2">
        <v>146.4</v>
      </c>
      <c r="CN282" s="2">
        <v>81.754365541327104</v>
      </c>
      <c r="CO282" s="2">
        <v>68</v>
      </c>
      <c r="CP282" s="2">
        <v>77.602032838154798</v>
      </c>
      <c r="CQ282" s="2">
        <v>74</v>
      </c>
      <c r="CR282" s="2">
        <v>163.50873108265421</v>
      </c>
      <c r="CS282" s="2">
        <v>158</v>
      </c>
      <c r="CT282" s="2">
        <v>120.938232994527</v>
      </c>
      <c r="CU282" s="2">
        <v>141</v>
      </c>
      <c r="CV282" s="2">
        <v>3479.4760000000001</v>
      </c>
      <c r="CW282" s="2">
        <v>1926.7380000000001</v>
      </c>
      <c r="CX282" s="2">
        <v>1349.7579999999998</v>
      </c>
      <c r="CY282" s="2">
        <v>1812.752</v>
      </c>
      <c r="CZ282" s="2">
        <v>900.63599999999997</v>
      </c>
      <c r="DA282" s="2">
        <v>558.57500000000005</v>
      </c>
      <c r="DB282" s="2">
        <v>69.885000000000005</v>
      </c>
      <c r="DC282" s="2">
        <v>54.152999999999999</v>
      </c>
      <c r="DD282" s="2">
        <v>45.03</v>
      </c>
      <c r="DE282" s="2">
        <v>105.297</v>
      </c>
      <c r="DF282" s="2">
        <v>82.665599999999998</v>
      </c>
      <c r="DG282" s="2">
        <v>67.564799999999991</v>
      </c>
      <c r="DH282" s="2">
        <v>88.707999999999998</v>
      </c>
      <c r="DI282" s="2">
        <v>48.084999999999994</v>
      </c>
      <c r="DJ282" s="2">
        <v>33.847999999999999</v>
      </c>
      <c r="DK282" s="2">
        <v>122.55199999999999</v>
      </c>
      <c r="DL282" s="2">
        <v>95.390999999999991</v>
      </c>
      <c r="DM282" s="2">
        <v>77.210000000000008</v>
      </c>
      <c r="DN282" s="2">
        <v>9.1</v>
      </c>
      <c r="DO282" s="2">
        <v>0</v>
      </c>
      <c r="DP282" s="2">
        <v>2</v>
      </c>
    </row>
    <row r="283" spans="2:120" ht="14.25" customHeight="1" x14ac:dyDescent="0.2">
      <c r="B283" s="6">
        <v>13361</v>
      </c>
      <c r="C283" s="9" t="s">
        <v>448</v>
      </c>
      <c r="D283" s="9" t="s">
        <v>62</v>
      </c>
      <c r="E283" s="21" t="s">
        <v>459</v>
      </c>
      <c r="F283" s="9" t="s">
        <v>256</v>
      </c>
      <c r="G283" s="21">
        <v>1</v>
      </c>
      <c r="H283" s="11">
        <f t="shared" si="288"/>
        <v>6982</v>
      </c>
      <c r="I283" s="12">
        <f t="shared" si="289"/>
        <v>2696</v>
      </c>
      <c r="J283" s="14">
        <f t="shared" si="290"/>
        <v>0.38613577771412205</v>
      </c>
      <c r="K283" s="14">
        <f t="shared" si="291"/>
        <v>0.21985104554568891</v>
      </c>
      <c r="L283" s="15">
        <f t="shared" si="292"/>
        <v>1.8518518518518519</v>
      </c>
      <c r="M283" s="12">
        <f t="shared" si="293"/>
        <v>0</v>
      </c>
      <c r="N283" s="14">
        <f t="shared" si="294"/>
        <v>-9.5127008812856406E-2</v>
      </c>
      <c r="O283" s="16">
        <f t="shared" si="295"/>
        <v>-21</v>
      </c>
      <c r="P283" s="14">
        <f t="shared" si="296"/>
        <v>-9.5022624434389136E-2</v>
      </c>
      <c r="Q283" s="12">
        <f t="shared" si="297"/>
        <v>-43.199999999999932</v>
      </c>
      <c r="R283" s="14">
        <f t="shared" si="298"/>
        <v>-0.12996389891696736</v>
      </c>
      <c r="S283" s="18">
        <f t="shared" si="299"/>
        <v>194</v>
      </c>
      <c r="T283" s="14">
        <f t="shared" si="300"/>
        <v>0.68309859154929575</v>
      </c>
      <c r="U283" s="18">
        <f t="shared" si="301"/>
        <v>121</v>
      </c>
      <c r="V283" s="14">
        <f t="shared" si="302"/>
        <v>0.64705882352941169</v>
      </c>
      <c r="W283" s="12">
        <f t="shared" si="303"/>
        <v>44</v>
      </c>
      <c r="X283" s="14">
        <f t="shared" si="304"/>
        <v>0.13580246913580241</v>
      </c>
      <c r="Y283" s="12">
        <f t="shared" si="305"/>
        <v>16</v>
      </c>
      <c r="Z283" s="14">
        <f t="shared" si="306"/>
        <v>6.25E-2</v>
      </c>
      <c r="AA283" s="12">
        <v>-178.47219000000041</v>
      </c>
      <c r="AB283" s="26">
        <v>-3.7357033783173232E-2</v>
      </c>
      <c r="AC283" s="12">
        <f t="shared" si="307"/>
        <v>0</v>
      </c>
      <c r="AD283" s="24">
        <f t="shared" si="308"/>
        <v>0</v>
      </c>
      <c r="AE283" s="11">
        <f t="shared" si="309"/>
        <v>-1206.8819999999996</v>
      </c>
      <c r="AF283" s="12">
        <f t="shared" si="310"/>
        <v>-3427.0279999999993</v>
      </c>
      <c r="AG283" s="12">
        <f t="shared" si="311"/>
        <v>-4597.8289999999997</v>
      </c>
      <c r="AH283" s="14">
        <f t="shared" si="312"/>
        <v>-0.17285620166141502</v>
      </c>
      <c r="AI283" s="14">
        <f t="shared" si="313"/>
        <v>-0.49083758235462605</v>
      </c>
      <c r="AJ283" s="14">
        <f t="shared" si="314"/>
        <v>-0.65852606702950445</v>
      </c>
      <c r="AK283" s="14">
        <f t="shared" si="315"/>
        <v>0.40952288767086664</v>
      </c>
      <c r="AL283" s="14">
        <f t="shared" si="316"/>
        <v>0.43981612232107581</v>
      </c>
      <c r="AM283" s="14">
        <f t="shared" si="317"/>
        <v>0.46434630737476462</v>
      </c>
      <c r="AN283" s="18">
        <f t="shared" si="318"/>
        <v>-330.95699999999988</v>
      </c>
      <c r="AO283" s="18">
        <f t="shared" si="319"/>
        <v>-1132.4660000000001</v>
      </c>
      <c r="AP283" s="18">
        <f t="shared" si="320"/>
        <v>-1588.9190000000001</v>
      </c>
      <c r="AQ283" s="14">
        <f t="shared" si="321"/>
        <v>-0.12275853115726998</v>
      </c>
      <c r="AR283" s="14">
        <f t="shared" si="322"/>
        <v>-0.42005415430267068</v>
      </c>
      <c r="AS283" s="14">
        <f t="shared" si="323"/>
        <v>-0.58936164688427306</v>
      </c>
      <c r="AT283" s="12">
        <f t="shared" si="324"/>
        <v>-47.119</v>
      </c>
      <c r="AU283" s="12">
        <f t="shared" si="325"/>
        <v>-123.01</v>
      </c>
      <c r="AV283" s="12">
        <f t="shared" si="326"/>
        <v>-152.80099999999999</v>
      </c>
      <c r="AW283" s="14">
        <f t="shared" si="327"/>
        <v>-0.235595</v>
      </c>
      <c r="AX283" s="14">
        <f t="shared" si="328"/>
        <v>-0.6150500000000001</v>
      </c>
      <c r="AY283" s="14">
        <f t="shared" si="329"/>
        <v>-0.76400500000000005</v>
      </c>
      <c r="AZ283" s="12">
        <f t="shared" si="330"/>
        <v>-70.344000000000051</v>
      </c>
      <c r="BA283" s="12">
        <f t="shared" si="331"/>
        <v>-174.03780000000006</v>
      </c>
      <c r="BB283" s="12">
        <f t="shared" si="332"/>
        <v>-217.18740000000005</v>
      </c>
      <c r="BC283" s="14">
        <f t="shared" si="333"/>
        <v>-0.24323651452282169</v>
      </c>
      <c r="BD283" s="14">
        <f t="shared" si="334"/>
        <v>-0.60179045643153528</v>
      </c>
      <c r="BE283" s="14">
        <f t="shared" si="335"/>
        <v>-0.75099377593361005</v>
      </c>
      <c r="BF283" s="12">
        <f t="shared" si="336"/>
        <v>-91.088999999999999</v>
      </c>
      <c r="BG283" s="12">
        <f t="shared" si="337"/>
        <v>-200.994</v>
      </c>
      <c r="BH283" s="12">
        <f t="shared" si="338"/>
        <v>-243.12</v>
      </c>
      <c r="BI283" s="14">
        <f t="shared" si="339"/>
        <v>-0.24752445652173916</v>
      </c>
      <c r="BJ283" s="14">
        <f t="shared" si="340"/>
        <v>-0.54617934782608701</v>
      </c>
      <c r="BK283" s="14">
        <f t="shared" si="341"/>
        <v>-0.66065217391304354</v>
      </c>
      <c r="BL283" s="12">
        <f t="shared" si="342"/>
        <v>-51.474999999999994</v>
      </c>
      <c r="BM283" s="12">
        <f t="shared" si="343"/>
        <v>-163.19800000000001</v>
      </c>
      <c r="BN283" s="12">
        <f t="shared" si="344"/>
        <v>-204.428</v>
      </c>
      <c r="BO283" s="14">
        <f t="shared" si="345"/>
        <v>-0.18924632352941173</v>
      </c>
      <c r="BP283" s="14">
        <f t="shared" si="346"/>
        <v>-0.59999264705882349</v>
      </c>
      <c r="BQ283" s="24">
        <f t="shared" si="347"/>
        <v>-0.7515735294117647</v>
      </c>
      <c r="BR283" s="19">
        <f t="shared" si="348"/>
        <v>9</v>
      </c>
      <c r="BS283" s="20">
        <f t="shared" si="349"/>
        <v>63</v>
      </c>
      <c r="BT283" s="13">
        <f t="shared" si="350"/>
        <v>9.0232025207676887E-3</v>
      </c>
      <c r="BU283" s="20">
        <f t="shared" si="351"/>
        <v>1.7</v>
      </c>
      <c r="BV283" s="20">
        <f t="shared" si="352"/>
        <v>11.9</v>
      </c>
      <c r="BW283" s="13">
        <f t="shared" si="353"/>
        <v>1.7043826983672301E-3</v>
      </c>
      <c r="BX283" s="20">
        <f t="shared" si="354"/>
        <v>4.8</v>
      </c>
      <c r="BY283" s="20">
        <f t="shared" si="355"/>
        <v>33.6</v>
      </c>
      <c r="BZ283" s="13">
        <f t="shared" si="356"/>
        <v>4.8123746777427676E-3</v>
      </c>
      <c r="CA283" s="20">
        <f t="shared" si="357"/>
        <v>9</v>
      </c>
      <c r="CB283" s="20">
        <f t="shared" si="358"/>
        <v>63</v>
      </c>
      <c r="CC283" s="17">
        <f t="shared" si="359"/>
        <v>9.0232025207676887E-3</v>
      </c>
      <c r="CE283" s="2">
        <v>6982</v>
      </c>
      <c r="CF283" s="2">
        <v>2696</v>
      </c>
      <c r="CG283" s="2">
        <v>1535</v>
      </c>
      <c r="CH283" s="2">
        <v>200</v>
      </c>
      <c r="CI283" s="2">
        <v>432</v>
      </c>
      <c r="CJ283" s="2">
        <v>7716</v>
      </c>
      <c r="CK283" s="2">
        <v>221</v>
      </c>
      <c r="CL283" s="2">
        <v>332.4</v>
      </c>
      <c r="CM283" s="2">
        <v>289.20000000000005</v>
      </c>
      <c r="CN283" s="2">
        <v>284</v>
      </c>
      <c r="CO283" s="2">
        <v>90</v>
      </c>
      <c r="CP283" s="2">
        <v>187</v>
      </c>
      <c r="CQ283" s="2">
        <v>66</v>
      </c>
      <c r="CR283" s="2">
        <v>324</v>
      </c>
      <c r="CS283" s="2">
        <v>368</v>
      </c>
      <c r="CT283" s="2">
        <v>256</v>
      </c>
      <c r="CU283" s="2">
        <v>272</v>
      </c>
      <c r="CV283" s="2">
        <v>5775.1180000000004</v>
      </c>
      <c r="CW283" s="2">
        <v>3554.9720000000007</v>
      </c>
      <c r="CX283" s="2">
        <v>2384.1709999999998</v>
      </c>
      <c r="CY283" s="2">
        <v>2365.0430000000001</v>
      </c>
      <c r="CZ283" s="2">
        <v>1563.5339999999999</v>
      </c>
      <c r="DA283" s="2">
        <v>1107.0809999999999</v>
      </c>
      <c r="DB283" s="2">
        <v>152.881</v>
      </c>
      <c r="DC283" s="2">
        <v>76.989999999999995</v>
      </c>
      <c r="DD283" s="2">
        <v>47.198999999999998</v>
      </c>
      <c r="DE283" s="2">
        <v>218.85599999999999</v>
      </c>
      <c r="DF283" s="2">
        <v>115.1622</v>
      </c>
      <c r="DG283" s="2">
        <v>72.012599999999992</v>
      </c>
      <c r="DH283" s="2">
        <v>276.911</v>
      </c>
      <c r="DI283" s="2">
        <v>167.006</v>
      </c>
      <c r="DJ283" s="2">
        <v>124.88</v>
      </c>
      <c r="DK283" s="2">
        <v>220.52500000000001</v>
      </c>
      <c r="DL283" s="2">
        <v>108.80199999999999</v>
      </c>
      <c r="DM283" s="2">
        <v>67.572000000000003</v>
      </c>
      <c r="DN283" s="2">
        <v>9</v>
      </c>
      <c r="DO283" s="2">
        <v>1.7</v>
      </c>
      <c r="DP283" s="2">
        <v>4.8</v>
      </c>
    </row>
    <row r="284" spans="2:120" ht="14.25" customHeight="1" x14ac:dyDescent="0.2">
      <c r="B284" s="6">
        <v>13362</v>
      </c>
      <c r="C284" s="9" t="s">
        <v>448</v>
      </c>
      <c r="D284" s="9" t="s">
        <v>62</v>
      </c>
      <c r="E284" s="21" t="s">
        <v>459</v>
      </c>
      <c r="F284" s="9" t="s">
        <v>257</v>
      </c>
      <c r="G284" s="21">
        <v>0</v>
      </c>
      <c r="H284" s="11">
        <f t="shared" si="288"/>
        <v>314.00000000000034</v>
      </c>
      <c r="I284" s="12">
        <f t="shared" si="289"/>
        <v>71.590874134837293</v>
      </c>
      <c r="J284" s="14">
        <f t="shared" si="290"/>
        <v>0.22799641444215674</v>
      </c>
      <c r="K284" s="14">
        <f t="shared" si="291"/>
        <v>0.10747530030679696</v>
      </c>
      <c r="L284" s="15">
        <f t="shared" si="292"/>
        <v>0.94911223842739123</v>
      </c>
      <c r="M284" s="12">
        <f t="shared" si="293"/>
        <v>0</v>
      </c>
      <c r="N284" s="14">
        <f t="shared" si="294"/>
        <v>-2.7863777089782271E-2</v>
      </c>
      <c r="O284" s="16">
        <f t="shared" si="295"/>
        <v>-5.8460136682204293</v>
      </c>
      <c r="P284" s="14">
        <f t="shared" si="296"/>
        <v>-0.38832535437343119</v>
      </c>
      <c r="Q284" s="12">
        <f t="shared" si="297"/>
        <v>-8.0535174131175395</v>
      </c>
      <c r="R284" s="14">
        <f t="shared" si="298"/>
        <v>-0.29089072183603049</v>
      </c>
      <c r="S284" s="18">
        <f t="shared" si="299"/>
        <v>-4.19277108433735</v>
      </c>
      <c r="T284" s="14">
        <f t="shared" si="300"/>
        <v>-1.0481927710843375</v>
      </c>
      <c r="U284" s="18">
        <f t="shared" si="301"/>
        <v>-1.0357504704009202</v>
      </c>
      <c r="V284" s="14">
        <f t="shared" si="302"/>
        <v>-1.0287521564117199</v>
      </c>
      <c r="W284" s="12">
        <f t="shared" si="303"/>
        <v>5.6506024096386014</v>
      </c>
      <c r="X284" s="14">
        <f t="shared" si="304"/>
        <v>0.25684556407448178</v>
      </c>
      <c r="Y284" s="12">
        <f t="shared" si="305"/>
        <v>5.3813865971921224</v>
      </c>
      <c r="Z284" s="14">
        <f t="shared" si="306"/>
        <v>0.28131715141793801</v>
      </c>
      <c r="AA284" s="12">
        <v>5.6842531763702198</v>
      </c>
      <c r="AB284" s="26">
        <v>2.3405377447227593E-2</v>
      </c>
      <c r="AC284" s="12">
        <f t="shared" si="307"/>
        <v>0</v>
      </c>
      <c r="AD284" s="24">
        <f t="shared" si="308"/>
        <v>0</v>
      </c>
      <c r="AE284" s="11">
        <f t="shared" si="309"/>
        <v>188.11999999999961</v>
      </c>
      <c r="AF284" s="12">
        <f t="shared" si="310"/>
        <v>511.6669999999998</v>
      </c>
      <c r="AG284" s="12">
        <f t="shared" si="311"/>
        <v>625.59899999999959</v>
      </c>
      <c r="AH284" s="14">
        <f t="shared" si="312"/>
        <v>0.59910828025477514</v>
      </c>
      <c r="AI284" s="14">
        <f t="shared" si="313"/>
        <v>1.6295127388535007</v>
      </c>
      <c r="AJ284" s="14">
        <f t="shared" si="314"/>
        <v>1.9923535031847099</v>
      </c>
      <c r="AK284" s="14">
        <f t="shared" si="315"/>
        <v>0.16456424759021748</v>
      </c>
      <c r="AL284" s="14">
        <f t="shared" si="316"/>
        <v>0.10610088570816077</v>
      </c>
      <c r="AM284" s="14">
        <f t="shared" si="317"/>
        <v>0.16034393395480412</v>
      </c>
      <c r="AN284" s="18">
        <f t="shared" si="318"/>
        <v>11.040125865162707</v>
      </c>
      <c r="AO284" s="18">
        <f t="shared" si="319"/>
        <v>16.013125865162706</v>
      </c>
      <c r="AP284" s="18">
        <f t="shared" si="320"/>
        <v>79.068125865162699</v>
      </c>
      <c r="AQ284" s="14">
        <f t="shared" si="321"/>
        <v>0.15421135722367718</v>
      </c>
      <c r="AR284" s="14">
        <f t="shared" si="322"/>
        <v>0.22367551812543729</v>
      </c>
      <c r="AS284" s="14">
        <f t="shared" si="323"/>
        <v>1.1044442021512748</v>
      </c>
      <c r="AT284" s="12">
        <f t="shared" si="324"/>
        <v>7.7675918995129489</v>
      </c>
      <c r="AU284" s="12">
        <f t="shared" si="325"/>
        <v>10.885591899512951</v>
      </c>
      <c r="AV284" s="12">
        <f t="shared" si="326"/>
        <v>22.693591899512953</v>
      </c>
      <c r="AW284" s="14">
        <f t="shared" si="327"/>
        <v>0.8435325427314746</v>
      </c>
      <c r="AX284" s="14">
        <f t="shared" si="328"/>
        <v>1.1821361282779366</v>
      </c>
      <c r="AY284" s="14">
        <f t="shared" si="329"/>
        <v>2.4644424586604328</v>
      </c>
      <c r="AZ284" s="12">
        <f t="shared" si="330"/>
        <v>-9.5701968725967799</v>
      </c>
      <c r="BA284" s="12">
        <f t="shared" si="331"/>
        <v>3.8200031274032185</v>
      </c>
      <c r="BB284" s="12">
        <f t="shared" si="332"/>
        <v>2.3488031274032224</v>
      </c>
      <c r="BC284" s="14">
        <f t="shared" si="333"/>
        <v>-0.48747457733347987</v>
      </c>
      <c r="BD284" s="14">
        <f t="shared" si="334"/>
        <v>0.19457848513812004</v>
      </c>
      <c r="BE284" s="14">
        <f t="shared" si="335"/>
        <v>0.11964036132307498</v>
      </c>
      <c r="BF284" s="12">
        <f t="shared" si="336"/>
        <v>99.112397590361383</v>
      </c>
      <c r="BG284" s="12">
        <f t="shared" si="337"/>
        <v>45.176397590361397</v>
      </c>
      <c r="BH284" s="12">
        <f t="shared" si="338"/>
        <v>75.383397590361398</v>
      </c>
      <c r="BI284" s="14">
        <f t="shared" si="339"/>
        <v>3.5844570806100133</v>
      </c>
      <c r="BJ284" s="14">
        <f t="shared" si="340"/>
        <v>1.6338305010893199</v>
      </c>
      <c r="BK284" s="14">
        <f t="shared" si="341"/>
        <v>2.7262840958605596</v>
      </c>
      <c r="BL284" s="12">
        <f t="shared" si="342"/>
        <v>1.0253617021276007</v>
      </c>
      <c r="BM284" s="12">
        <f t="shared" si="343"/>
        <v>29.869361702127595</v>
      </c>
      <c r="BN284" s="12">
        <f t="shared" si="344"/>
        <v>52.117361702127596</v>
      </c>
      <c r="BO284" s="14">
        <f t="shared" si="345"/>
        <v>4.1833333333330724E-2</v>
      </c>
      <c r="BP284" s="14">
        <f t="shared" si="346"/>
        <v>1.2186284722222167</v>
      </c>
      <c r="BQ284" s="24">
        <f t="shared" si="347"/>
        <v>2.1263159722222147</v>
      </c>
      <c r="BR284" s="19">
        <f t="shared" si="348"/>
        <v>0</v>
      </c>
      <c r="BS284" s="20">
        <f t="shared" si="349"/>
        <v>0</v>
      </c>
      <c r="BT284" s="13">
        <f t="shared" si="350"/>
        <v>0</v>
      </c>
      <c r="BU284" s="20">
        <f t="shared" si="351"/>
        <v>0</v>
      </c>
      <c r="BV284" s="20">
        <f t="shared" si="352"/>
        <v>0</v>
      </c>
      <c r="BW284" s="13">
        <f t="shared" si="353"/>
        <v>0</v>
      </c>
      <c r="BX284" s="20">
        <f t="shared" si="354"/>
        <v>0</v>
      </c>
      <c r="BY284" s="20">
        <f t="shared" si="355"/>
        <v>0</v>
      </c>
      <c r="BZ284" s="13">
        <f t="shared" si="356"/>
        <v>0</v>
      </c>
      <c r="CA284" s="20">
        <f t="shared" si="357"/>
        <v>0</v>
      </c>
      <c r="CB284" s="20">
        <f t="shared" si="358"/>
        <v>0</v>
      </c>
      <c r="CC284" s="17">
        <f t="shared" si="359"/>
        <v>0</v>
      </c>
      <c r="CE284" s="2">
        <v>314.00000000000034</v>
      </c>
      <c r="CF284" s="2">
        <v>71.590874134837293</v>
      </c>
      <c r="CG284" s="2">
        <v>33.74724429633428</v>
      </c>
      <c r="CH284" s="2">
        <v>9.2084081004870502</v>
      </c>
      <c r="CI284" s="2">
        <v>38.80851063829796</v>
      </c>
      <c r="CJ284" s="2">
        <v>323</v>
      </c>
      <c r="CK284" s="2">
        <v>15.05442176870748</v>
      </c>
      <c r="CL284" s="2">
        <v>27.685714285714319</v>
      </c>
      <c r="CM284" s="2">
        <v>19.632196872596779</v>
      </c>
      <c r="CN284" s="2">
        <v>4</v>
      </c>
      <c r="CO284" s="2">
        <v>8.19277108433735</v>
      </c>
      <c r="CP284" s="2">
        <v>1.00680272108844</v>
      </c>
      <c r="CQ284" s="2">
        <v>2.0425531914893602</v>
      </c>
      <c r="CR284" s="2">
        <v>22</v>
      </c>
      <c r="CS284" s="2">
        <v>27.650602409638601</v>
      </c>
      <c r="CT284" s="2">
        <v>19.129251700680278</v>
      </c>
      <c r="CU284" s="2">
        <v>24.510638297872401</v>
      </c>
      <c r="CV284" s="2">
        <v>502.11999999999995</v>
      </c>
      <c r="CW284" s="2">
        <v>825.66700000000014</v>
      </c>
      <c r="CX284" s="2">
        <v>939.59899999999993</v>
      </c>
      <c r="CY284" s="2">
        <v>82.631</v>
      </c>
      <c r="CZ284" s="2">
        <v>87.603999999999999</v>
      </c>
      <c r="DA284" s="2">
        <v>150.65899999999999</v>
      </c>
      <c r="DB284" s="2">
        <v>16.975999999999999</v>
      </c>
      <c r="DC284" s="2">
        <v>20.094000000000001</v>
      </c>
      <c r="DD284" s="2">
        <v>31.902000000000001</v>
      </c>
      <c r="DE284" s="2">
        <v>10.061999999999999</v>
      </c>
      <c r="DF284" s="2">
        <v>23.452199999999998</v>
      </c>
      <c r="DG284" s="2">
        <v>21.981000000000002</v>
      </c>
      <c r="DH284" s="2">
        <v>126.76299999999999</v>
      </c>
      <c r="DI284" s="2">
        <v>72.826999999999998</v>
      </c>
      <c r="DJ284" s="2">
        <v>103.03399999999999</v>
      </c>
      <c r="DK284" s="2">
        <v>25.536000000000001</v>
      </c>
      <c r="DL284" s="2">
        <v>54.379999999999995</v>
      </c>
      <c r="DM284" s="2">
        <v>76.628</v>
      </c>
      <c r="DN284" s="2">
        <v>0</v>
      </c>
      <c r="DO284" s="2">
        <v>0</v>
      </c>
      <c r="DP284" s="2">
        <v>0</v>
      </c>
    </row>
    <row r="285" spans="2:120" ht="14.25" customHeight="1" x14ac:dyDescent="0.2">
      <c r="B285" s="6">
        <v>13363</v>
      </c>
      <c r="C285" s="9" t="s">
        <v>448</v>
      </c>
      <c r="D285" s="9" t="s">
        <v>62</v>
      </c>
      <c r="E285" s="21" t="s">
        <v>459</v>
      </c>
      <c r="F285" s="9" t="s">
        <v>258</v>
      </c>
      <c r="G285" s="21">
        <v>1</v>
      </c>
      <c r="H285" s="11">
        <f t="shared" si="288"/>
        <v>2452.9999999999991</v>
      </c>
      <c r="I285" s="12">
        <f t="shared" si="289"/>
        <v>1010.7144529939742</v>
      </c>
      <c r="J285" s="14">
        <f t="shared" si="290"/>
        <v>0.412031982467988</v>
      </c>
      <c r="K285" s="14">
        <f t="shared" si="291"/>
        <v>0.2370268125182721</v>
      </c>
      <c r="L285" s="15">
        <f t="shared" si="292"/>
        <v>1.4829368770409932</v>
      </c>
      <c r="M285" s="12">
        <f t="shared" si="293"/>
        <v>0</v>
      </c>
      <c r="N285" s="14">
        <f t="shared" si="294"/>
        <v>-9.8824393828067625E-2</v>
      </c>
      <c r="O285" s="16">
        <f t="shared" si="295"/>
        <v>-23.025467988156194</v>
      </c>
      <c r="P285" s="14">
        <f t="shared" si="296"/>
        <v>-0.26358727570957829</v>
      </c>
      <c r="Q285" s="12">
        <f t="shared" si="297"/>
        <v>-13.117124844865572</v>
      </c>
      <c r="R285" s="14">
        <f t="shared" si="298"/>
        <v>-0.11459672120222886</v>
      </c>
      <c r="S285" s="18">
        <f t="shared" si="299"/>
        <v>17.146739820671094</v>
      </c>
      <c r="T285" s="14">
        <f t="shared" si="300"/>
        <v>0.30503634182325945</v>
      </c>
      <c r="U285" s="18">
        <f t="shared" si="301"/>
        <v>9.8628253458911956</v>
      </c>
      <c r="V285" s="14">
        <f t="shared" si="302"/>
        <v>0.19640930645862065</v>
      </c>
      <c r="W285" s="12">
        <f t="shared" si="303"/>
        <v>0.78842172775529207</v>
      </c>
      <c r="X285" s="14">
        <f t="shared" si="304"/>
        <v>7.7766985289517976E-3</v>
      </c>
      <c r="Y285" s="12">
        <f t="shared" si="305"/>
        <v>-7.5702116423773873</v>
      </c>
      <c r="Z285" s="14">
        <f t="shared" si="306"/>
        <v>-6.7907191049978E-2</v>
      </c>
      <c r="AA285" s="12">
        <v>-44.051526016911112</v>
      </c>
      <c r="AB285" s="26">
        <v>-2.7123848942008921E-2</v>
      </c>
      <c r="AC285" s="12">
        <f t="shared" si="307"/>
        <v>0</v>
      </c>
      <c r="AD285" s="24">
        <f t="shared" si="308"/>
        <v>0</v>
      </c>
      <c r="AE285" s="11">
        <f t="shared" si="309"/>
        <v>-403.04199999999946</v>
      </c>
      <c r="AF285" s="12">
        <f t="shared" si="310"/>
        <v>-1156.6519999999991</v>
      </c>
      <c r="AG285" s="12">
        <f t="shared" si="311"/>
        <v>-1580.6699999999992</v>
      </c>
      <c r="AH285" s="14">
        <f t="shared" si="312"/>
        <v>-0.16430574806359544</v>
      </c>
      <c r="AI285" s="14">
        <f t="shared" si="313"/>
        <v>-0.47152547900529951</v>
      </c>
      <c r="AJ285" s="14">
        <f t="shared" si="314"/>
        <v>-0.64438238891153676</v>
      </c>
      <c r="AK285" s="14">
        <f t="shared" si="315"/>
        <v>0.42283305316499176</v>
      </c>
      <c r="AL285" s="14">
        <f t="shared" si="316"/>
        <v>0.50427894361699177</v>
      </c>
      <c r="AM285" s="14">
        <f t="shared" si="317"/>
        <v>0.51662444258480167</v>
      </c>
      <c r="AN285" s="18">
        <f t="shared" si="318"/>
        <v>-143.92445299397423</v>
      </c>
      <c r="AO285" s="18">
        <f t="shared" si="319"/>
        <v>-356.99345299397419</v>
      </c>
      <c r="AP285" s="18">
        <f t="shared" si="320"/>
        <v>-560.04745299397416</v>
      </c>
      <c r="AQ285" s="14">
        <f t="shared" si="321"/>
        <v>-0.14239872851094204</v>
      </c>
      <c r="AR285" s="14">
        <f t="shared" si="322"/>
        <v>-0.35320901164169116</v>
      </c>
      <c r="AS285" s="14">
        <f t="shared" si="323"/>
        <v>-0.55411046249015405</v>
      </c>
      <c r="AT285" s="12">
        <f t="shared" si="324"/>
        <v>-18.299779010950701</v>
      </c>
      <c r="AU285" s="12">
        <f t="shared" si="325"/>
        <v>-44.740779010950696</v>
      </c>
      <c r="AV285" s="12">
        <f t="shared" si="326"/>
        <v>-52.7847790109507</v>
      </c>
      <c r="AW285" s="14">
        <f t="shared" si="327"/>
        <v>-0.28447266203879806</v>
      </c>
      <c r="AX285" s="14">
        <f t="shared" si="328"/>
        <v>-0.69550175984740004</v>
      </c>
      <c r="AY285" s="14">
        <f t="shared" si="329"/>
        <v>-0.82054688154371991</v>
      </c>
      <c r="AZ285" s="12">
        <f t="shared" si="330"/>
        <v>-43.292027223626697</v>
      </c>
      <c r="BA285" s="12">
        <f t="shared" si="331"/>
        <v>-69.8852272236267</v>
      </c>
      <c r="BB285" s="12">
        <f t="shared" si="332"/>
        <v>-86.442227223626702</v>
      </c>
      <c r="BC285" s="14">
        <f t="shared" si="333"/>
        <v>-0.42716959880608252</v>
      </c>
      <c r="BD285" s="14">
        <f t="shared" si="334"/>
        <v>-0.68956910521612835</v>
      </c>
      <c r="BE285" s="14">
        <f t="shared" si="335"/>
        <v>-0.85293976491977941</v>
      </c>
      <c r="BF285" s="12">
        <f t="shared" si="336"/>
        <v>1.3990025146688936</v>
      </c>
      <c r="BG285" s="12">
        <f t="shared" si="337"/>
        <v>-31.916997485331109</v>
      </c>
      <c r="BH285" s="12">
        <f t="shared" si="338"/>
        <v>-58.522997485331103</v>
      </c>
      <c r="BI285" s="14">
        <f t="shared" si="339"/>
        <v>1.3692755763393238E-2</v>
      </c>
      <c r="BJ285" s="14">
        <f t="shared" si="340"/>
        <v>-0.31238803839527451</v>
      </c>
      <c r="BK285" s="14">
        <f t="shared" si="341"/>
        <v>-0.57279461809828536</v>
      </c>
      <c r="BL285" s="12">
        <f t="shared" si="342"/>
        <v>-39.449580593424201</v>
      </c>
      <c r="BM285" s="12">
        <f t="shared" si="343"/>
        <v>-71.626580593424194</v>
      </c>
      <c r="BN285" s="12">
        <f t="shared" si="344"/>
        <v>-86.042580593424205</v>
      </c>
      <c r="BO285" s="14">
        <f t="shared" si="345"/>
        <v>-0.37965662092703767</v>
      </c>
      <c r="BP285" s="14">
        <f t="shared" si="346"/>
        <v>-0.68932305863830701</v>
      </c>
      <c r="BQ285" s="24">
        <f t="shared" si="347"/>
        <v>-0.82806039791933561</v>
      </c>
      <c r="BR285" s="19">
        <f t="shared" si="348"/>
        <v>3.9</v>
      </c>
      <c r="BS285" s="20">
        <f t="shared" si="349"/>
        <v>27.3</v>
      </c>
      <c r="BT285" s="13">
        <f t="shared" si="350"/>
        <v>1.1129229514879744E-2</v>
      </c>
      <c r="BU285" s="20">
        <f t="shared" si="351"/>
        <v>2</v>
      </c>
      <c r="BV285" s="20">
        <f t="shared" si="352"/>
        <v>14</v>
      </c>
      <c r="BW285" s="13">
        <f t="shared" si="353"/>
        <v>5.707297187117817E-3</v>
      </c>
      <c r="BX285" s="20">
        <f t="shared" si="354"/>
        <v>3.1</v>
      </c>
      <c r="BY285" s="20">
        <f t="shared" si="355"/>
        <v>21.7</v>
      </c>
      <c r="BZ285" s="13">
        <f t="shared" si="356"/>
        <v>8.8463106400326168E-3</v>
      </c>
      <c r="CA285" s="20">
        <f t="shared" si="357"/>
        <v>3.9</v>
      </c>
      <c r="CB285" s="20">
        <f t="shared" si="358"/>
        <v>27.3</v>
      </c>
      <c r="CC285" s="17">
        <f t="shared" si="359"/>
        <v>1.1129229514879744E-2</v>
      </c>
      <c r="CE285" s="2">
        <v>2452.9999999999991</v>
      </c>
      <c r="CF285" s="2">
        <v>1010.7144529939742</v>
      </c>
      <c r="CG285" s="2">
        <v>581.4267711073212</v>
      </c>
      <c r="CH285" s="2">
        <v>64.328779010950697</v>
      </c>
      <c r="CI285" s="2">
        <v>173.51724137931041</v>
      </c>
      <c r="CJ285" s="2">
        <v>2721.9999999999991</v>
      </c>
      <c r="CK285" s="2">
        <v>87.354246999106891</v>
      </c>
      <c r="CL285" s="2">
        <v>114.46335206849227</v>
      </c>
      <c r="CM285" s="2">
        <v>101.3462272236267</v>
      </c>
      <c r="CN285" s="2">
        <v>56.212121212121197</v>
      </c>
      <c r="CO285" s="2">
        <v>39.065381391450103</v>
      </c>
      <c r="CP285" s="2">
        <v>50.215672178288997</v>
      </c>
      <c r="CQ285" s="2">
        <v>40.352846832397802</v>
      </c>
      <c r="CR285" s="2">
        <v>101.38257575757581</v>
      </c>
      <c r="CS285" s="2">
        <v>102.1709974853311</v>
      </c>
      <c r="CT285" s="2">
        <v>111.47879223580159</v>
      </c>
      <c r="CU285" s="2">
        <v>103.9085805934242</v>
      </c>
      <c r="CV285" s="2">
        <v>2049.9579999999996</v>
      </c>
      <c r="CW285" s="2">
        <v>1296.348</v>
      </c>
      <c r="CX285" s="2">
        <v>872.33</v>
      </c>
      <c r="CY285" s="2">
        <v>866.79</v>
      </c>
      <c r="CZ285" s="2">
        <v>653.721</v>
      </c>
      <c r="DA285" s="2">
        <v>450.66700000000003</v>
      </c>
      <c r="DB285" s="2">
        <v>46.028999999999996</v>
      </c>
      <c r="DC285" s="2">
        <v>19.588000000000001</v>
      </c>
      <c r="DD285" s="2">
        <v>11.544</v>
      </c>
      <c r="DE285" s="2">
        <v>58.054200000000002</v>
      </c>
      <c r="DF285" s="2">
        <v>31.461000000000002</v>
      </c>
      <c r="DG285" s="2">
        <v>14.903999999999998</v>
      </c>
      <c r="DH285" s="2">
        <v>103.57</v>
      </c>
      <c r="DI285" s="2">
        <v>70.253999999999991</v>
      </c>
      <c r="DJ285" s="2">
        <v>43.647999999999996</v>
      </c>
      <c r="DK285" s="2">
        <v>64.459000000000003</v>
      </c>
      <c r="DL285" s="2">
        <v>32.282000000000004</v>
      </c>
      <c r="DM285" s="2">
        <v>17.866</v>
      </c>
      <c r="DN285" s="2">
        <v>3.9</v>
      </c>
      <c r="DO285" s="2">
        <v>2</v>
      </c>
      <c r="DP285" s="2">
        <v>3.1</v>
      </c>
    </row>
    <row r="286" spans="2:120" ht="14.25" customHeight="1" x14ac:dyDescent="0.2">
      <c r="B286" s="6">
        <v>13364</v>
      </c>
      <c r="C286" s="9" t="s">
        <v>448</v>
      </c>
      <c r="D286" s="9" t="s">
        <v>62</v>
      </c>
      <c r="E286" s="21" t="s">
        <v>459</v>
      </c>
      <c r="F286" s="9" t="s">
        <v>259</v>
      </c>
      <c r="G286" s="21">
        <v>0</v>
      </c>
      <c r="H286" s="11">
        <f t="shared" si="288"/>
        <v>1775</v>
      </c>
      <c r="I286" s="12">
        <f t="shared" si="289"/>
        <v>604.55442785508478</v>
      </c>
      <c r="J286" s="14">
        <f t="shared" si="290"/>
        <v>0.34059404386201958</v>
      </c>
      <c r="K286" s="14">
        <f t="shared" si="291"/>
        <v>0.1571870039337947</v>
      </c>
      <c r="L286" s="15">
        <f t="shared" si="292"/>
        <v>1.923443167258531</v>
      </c>
      <c r="M286" s="12">
        <f t="shared" si="293"/>
        <v>0</v>
      </c>
      <c r="N286" s="14">
        <f t="shared" si="294"/>
        <v>-6.4805057955742873E-2</v>
      </c>
      <c r="O286" s="16">
        <f t="shared" si="295"/>
        <v>-33.889818439531211</v>
      </c>
      <c r="P286" s="14">
        <f t="shared" si="296"/>
        <v>-0.36780231533466534</v>
      </c>
      <c r="Q286" s="12">
        <f t="shared" si="297"/>
        <v>-0.25846503353454864</v>
      </c>
      <c r="R286" s="14">
        <f t="shared" si="298"/>
        <v>-2.3000234317681612E-3</v>
      </c>
      <c r="S286" s="18">
        <f t="shared" si="299"/>
        <v>20.813343842561501</v>
      </c>
      <c r="T286" s="14">
        <f t="shared" si="300"/>
        <v>0.39984609275453431</v>
      </c>
      <c r="U286" s="18">
        <f t="shared" si="301"/>
        <v>21.065858688034904</v>
      </c>
      <c r="V286" s="14">
        <f t="shared" si="302"/>
        <v>0.51268810220331795</v>
      </c>
      <c r="W286" s="12">
        <f t="shared" si="303"/>
        <v>7.705720412131285</v>
      </c>
      <c r="X286" s="14">
        <f t="shared" si="304"/>
        <v>7.9358939269530637E-2</v>
      </c>
      <c r="Y286" s="12">
        <f t="shared" si="305"/>
        <v>1.9273699930676997</v>
      </c>
      <c r="Z286" s="14">
        <f t="shared" si="306"/>
        <v>2.5989103739500363E-2</v>
      </c>
      <c r="AA286" s="12">
        <v>-29.858723911704828</v>
      </c>
      <c r="AB286" s="26">
        <v>-2.2726469050345255E-2</v>
      </c>
      <c r="AC286" s="12">
        <f t="shared" si="307"/>
        <v>0</v>
      </c>
      <c r="AD286" s="24">
        <f t="shared" si="308"/>
        <v>0</v>
      </c>
      <c r="AE286" s="11">
        <f t="shared" si="309"/>
        <v>-217.06899999999996</v>
      </c>
      <c r="AF286" s="12">
        <f t="shared" si="310"/>
        <v>-650.56600000000003</v>
      </c>
      <c r="AG286" s="12">
        <f t="shared" si="311"/>
        <v>-926.90499999999997</v>
      </c>
      <c r="AH286" s="14">
        <f t="shared" si="312"/>
        <v>-0.12229239436619721</v>
      </c>
      <c r="AI286" s="14">
        <f t="shared" si="313"/>
        <v>-0.3665160563380282</v>
      </c>
      <c r="AJ286" s="14">
        <f t="shared" si="314"/>
        <v>-0.5222</v>
      </c>
      <c r="AK286" s="14">
        <f t="shared" si="315"/>
        <v>0.36784170800889132</v>
      </c>
      <c r="AL286" s="14">
        <f t="shared" si="316"/>
        <v>0.39931023074720257</v>
      </c>
      <c r="AM286" s="14">
        <f t="shared" si="317"/>
        <v>0.40365878822537571</v>
      </c>
      <c r="AN286" s="18">
        <f t="shared" si="318"/>
        <v>-31.482427855084666</v>
      </c>
      <c r="AO286" s="18">
        <f t="shared" si="319"/>
        <v>-155.55642785508485</v>
      </c>
      <c r="AP286" s="18">
        <f t="shared" si="320"/>
        <v>-262.21342785508477</v>
      </c>
      <c r="AQ286" s="14">
        <f t="shared" si="321"/>
        <v>-5.2075423492938477E-2</v>
      </c>
      <c r="AR286" s="14">
        <f t="shared" si="322"/>
        <v>-0.25730756518811349</v>
      </c>
      <c r="AS286" s="14">
        <f t="shared" si="323"/>
        <v>-0.43373005931889208</v>
      </c>
      <c r="AT286" s="12">
        <f t="shared" si="324"/>
        <v>-11.3825766158389</v>
      </c>
      <c r="AU286" s="12">
        <f t="shared" si="325"/>
        <v>-24.789576615838897</v>
      </c>
      <c r="AV286" s="12">
        <f t="shared" si="326"/>
        <v>-32.8765766158389</v>
      </c>
      <c r="AW286" s="14">
        <f t="shared" si="327"/>
        <v>-0.19540375174573243</v>
      </c>
      <c r="AX286" s="14">
        <f t="shared" si="328"/>
        <v>-0.4255606123645842</v>
      </c>
      <c r="AY286" s="14">
        <f t="shared" si="329"/>
        <v>-0.56438947279754126</v>
      </c>
      <c r="AZ286" s="12">
        <f t="shared" si="330"/>
        <v>-53.598491658035812</v>
      </c>
      <c r="BA286" s="12">
        <f t="shared" si="331"/>
        <v>-63.125891658035812</v>
      </c>
      <c r="BB286" s="12">
        <f t="shared" si="332"/>
        <v>-81.419291658035817</v>
      </c>
      <c r="BC286" s="14">
        <f t="shared" si="333"/>
        <v>-0.47806072831386359</v>
      </c>
      <c r="BD286" s="14">
        <f t="shared" si="334"/>
        <v>-0.56303841410391953</v>
      </c>
      <c r="BE286" s="14">
        <f t="shared" si="335"/>
        <v>-0.72620263490201875</v>
      </c>
      <c r="BF286" s="12">
        <f t="shared" si="336"/>
        <v>-16.144309734513286</v>
      </c>
      <c r="BG286" s="12">
        <f t="shared" si="337"/>
        <v>-41.83130973451329</v>
      </c>
      <c r="BH286" s="12">
        <f t="shared" si="338"/>
        <v>-66.590309734513284</v>
      </c>
      <c r="BI286" s="14">
        <f t="shared" si="339"/>
        <v>-0.15404095246136973</v>
      </c>
      <c r="BJ286" s="14">
        <f t="shared" si="340"/>
        <v>-0.39913349658025854</v>
      </c>
      <c r="BK286" s="14">
        <f t="shared" si="341"/>
        <v>-0.63537152748459014</v>
      </c>
      <c r="BL286" s="12">
        <f t="shared" si="342"/>
        <v>-29.346064889918893</v>
      </c>
      <c r="BM286" s="12">
        <f t="shared" si="343"/>
        <v>-32.609064889918898</v>
      </c>
      <c r="BN286" s="12">
        <f t="shared" si="344"/>
        <v>-48.086064889918902</v>
      </c>
      <c r="BO286" s="14">
        <f t="shared" si="345"/>
        <v>-0.38568552022417157</v>
      </c>
      <c r="BP286" s="14">
        <f t="shared" si="346"/>
        <v>-0.4285700383771931</v>
      </c>
      <c r="BQ286" s="24">
        <f t="shared" si="347"/>
        <v>-0.63197907529239772</v>
      </c>
      <c r="BR286" s="19">
        <f t="shared" si="348"/>
        <v>1.7</v>
      </c>
      <c r="BS286" s="20">
        <f t="shared" si="349"/>
        <v>11.9</v>
      </c>
      <c r="BT286" s="13">
        <f t="shared" si="350"/>
        <v>6.7042253521126761E-3</v>
      </c>
      <c r="BU286" s="20">
        <f t="shared" si="351"/>
        <v>0</v>
      </c>
      <c r="BV286" s="20">
        <f t="shared" si="352"/>
        <v>0</v>
      </c>
      <c r="BW286" s="13">
        <f t="shared" si="353"/>
        <v>0</v>
      </c>
      <c r="BX286" s="20">
        <f t="shared" si="354"/>
        <v>1.7</v>
      </c>
      <c r="BY286" s="20">
        <f t="shared" si="355"/>
        <v>11.9</v>
      </c>
      <c r="BZ286" s="13">
        <f t="shared" si="356"/>
        <v>6.7042253521126761E-3</v>
      </c>
      <c r="CA286" s="20">
        <f t="shared" si="357"/>
        <v>1.7</v>
      </c>
      <c r="CB286" s="20">
        <f t="shared" si="358"/>
        <v>11.9</v>
      </c>
      <c r="CC286" s="17">
        <f t="shared" si="359"/>
        <v>6.7042253521126761E-3</v>
      </c>
      <c r="CE286" s="2">
        <v>1775</v>
      </c>
      <c r="CF286" s="2">
        <v>604.55442785508478</v>
      </c>
      <c r="CG286" s="2">
        <v>279.00693198248558</v>
      </c>
      <c r="CH286" s="2">
        <v>58.2515766158389</v>
      </c>
      <c r="CI286" s="2">
        <v>121.14020857473929</v>
      </c>
      <c r="CJ286" s="2">
        <v>1898</v>
      </c>
      <c r="CK286" s="2">
        <v>92.141395055370111</v>
      </c>
      <c r="CL286" s="2">
        <v>112.37495669157036</v>
      </c>
      <c r="CM286" s="2">
        <v>112.11649165803581</v>
      </c>
      <c r="CN286" s="2">
        <v>52.053388090349102</v>
      </c>
      <c r="CO286" s="2">
        <v>31.240044247787601</v>
      </c>
      <c r="CP286" s="2">
        <v>41.089033659066203</v>
      </c>
      <c r="CQ286" s="2">
        <v>20.023174971031299</v>
      </c>
      <c r="CR286" s="2">
        <v>97.099589322382002</v>
      </c>
      <c r="CS286" s="2">
        <v>104.80530973451329</v>
      </c>
      <c r="CT286" s="2">
        <v>74.160694896851197</v>
      </c>
      <c r="CU286" s="2">
        <v>76.088064889918897</v>
      </c>
      <c r="CV286" s="2">
        <v>1557.931</v>
      </c>
      <c r="CW286" s="2">
        <v>1124.434</v>
      </c>
      <c r="CX286" s="2">
        <v>848.09500000000003</v>
      </c>
      <c r="CY286" s="2">
        <v>573.07200000000012</v>
      </c>
      <c r="CZ286" s="2">
        <v>448.99799999999993</v>
      </c>
      <c r="DA286" s="2">
        <v>342.34100000000001</v>
      </c>
      <c r="DB286" s="2">
        <v>46.869</v>
      </c>
      <c r="DC286" s="2">
        <v>33.462000000000003</v>
      </c>
      <c r="DD286" s="2">
        <v>25.375</v>
      </c>
      <c r="DE286" s="2">
        <v>58.518000000000001</v>
      </c>
      <c r="DF286" s="2">
        <v>48.990600000000001</v>
      </c>
      <c r="DG286" s="2">
        <v>30.697199999999999</v>
      </c>
      <c r="DH286" s="2">
        <v>88.661000000000001</v>
      </c>
      <c r="DI286" s="2">
        <v>62.973999999999997</v>
      </c>
      <c r="DJ286" s="2">
        <v>38.215000000000003</v>
      </c>
      <c r="DK286" s="2">
        <v>46.742000000000004</v>
      </c>
      <c r="DL286" s="2">
        <v>43.478999999999999</v>
      </c>
      <c r="DM286" s="2">
        <v>28.001999999999999</v>
      </c>
      <c r="DN286" s="2">
        <v>1.7</v>
      </c>
      <c r="DO286" s="2">
        <v>0</v>
      </c>
      <c r="DP286" s="2">
        <v>1.7</v>
      </c>
    </row>
    <row r="287" spans="2:120" ht="14.25" customHeight="1" x14ac:dyDescent="0.2">
      <c r="B287" s="6">
        <v>13381</v>
      </c>
      <c r="C287" s="9" t="s">
        <v>448</v>
      </c>
      <c r="D287" s="9" t="s">
        <v>62</v>
      </c>
      <c r="E287" s="21" t="s">
        <v>459</v>
      </c>
      <c r="F287" s="9" t="s">
        <v>260</v>
      </c>
      <c r="G287" s="21">
        <v>1</v>
      </c>
      <c r="H287" s="11">
        <f t="shared" si="288"/>
        <v>2253.9999999999991</v>
      </c>
      <c r="I287" s="12">
        <f t="shared" si="289"/>
        <v>892.57314274242708</v>
      </c>
      <c r="J287" s="14">
        <f t="shared" si="290"/>
        <v>0.39599518311554011</v>
      </c>
      <c r="K287" s="14">
        <f t="shared" si="291"/>
        <v>0.22655808409914352</v>
      </c>
      <c r="L287" s="15">
        <f t="shared" si="292"/>
        <v>1.888422961355591</v>
      </c>
      <c r="M287" s="12">
        <f t="shared" si="293"/>
        <v>0</v>
      </c>
      <c r="N287" s="14">
        <f t="shared" si="294"/>
        <v>-9.1495364772269827E-2</v>
      </c>
      <c r="O287" s="16">
        <f t="shared" si="295"/>
        <v>-23.171417407303807</v>
      </c>
      <c r="P287" s="14">
        <f t="shared" si="296"/>
        <v>-0.2264468930102711</v>
      </c>
      <c r="Q287" s="12">
        <f t="shared" si="297"/>
        <v>18.243439823535354</v>
      </c>
      <c r="R287" s="14">
        <f t="shared" si="298"/>
        <v>0.23424105729293587</v>
      </c>
      <c r="S287" s="18">
        <f t="shared" si="299"/>
        <v>-1.5140955542296552E-2</v>
      </c>
      <c r="T287" s="14">
        <f t="shared" si="300"/>
        <v>-5.1902166796402582E-4</v>
      </c>
      <c r="U287" s="18">
        <f t="shared" si="301"/>
        <v>1.0487919335990981</v>
      </c>
      <c r="V287" s="14">
        <f t="shared" si="302"/>
        <v>5.1227659334462605E-2</v>
      </c>
      <c r="W287" s="12">
        <f t="shared" si="303"/>
        <v>1.0842500053887818</v>
      </c>
      <c r="X287" s="14">
        <f t="shared" si="304"/>
        <v>7.2339144308373182E-3</v>
      </c>
      <c r="Y287" s="12">
        <f t="shared" si="305"/>
        <v>1.8965113647385863</v>
      </c>
      <c r="Z287" s="14">
        <f t="shared" si="306"/>
        <v>1.6541793570219898E-2</v>
      </c>
      <c r="AA287" s="12">
        <v>-16.196108233975792</v>
      </c>
      <c r="AB287" s="26">
        <v>-1.0922515951533374E-2</v>
      </c>
      <c r="AC287" s="12">
        <f t="shared" si="307"/>
        <v>0</v>
      </c>
      <c r="AD287" s="24">
        <f t="shared" si="308"/>
        <v>0</v>
      </c>
      <c r="AE287" s="11">
        <f t="shared" si="309"/>
        <v>-376.44099999999935</v>
      </c>
      <c r="AF287" s="12">
        <f t="shared" si="310"/>
        <v>-935.05799999999908</v>
      </c>
      <c r="AG287" s="12">
        <f t="shared" si="311"/>
        <v>-1224.973999999999</v>
      </c>
      <c r="AH287" s="14">
        <f t="shared" si="312"/>
        <v>-0.16701020408163247</v>
      </c>
      <c r="AI287" s="14">
        <f t="shared" si="313"/>
        <v>-0.41484383318544782</v>
      </c>
      <c r="AJ287" s="14">
        <f t="shared" si="314"/>
        <v>-0.54346672582076283</v>
      </c>
      <c r="AK287" s="14">
        <f t="shared" si="315"/>
        <v>0.39373729400780494</v>
      </c>
      <c r="AL287" s="14">
        <f t="shared" si="316"/>
        <v>0.37051742987940334</v>
      </c>
      <c r="AM287" s="14">
        <f t="shared" si="317"/>
        <v>0.36952807800774712</v>
      </c>
      <c r="AN287" s="18">
        <f t="shared" si="318"/>
        <v>-153.30814274242698</v>
      </c>
      <c r="AO287" s="18">
        <f t="shared" si="319"/>
        <v>-403.88214274242711</v>
      </c>
      <c r="AP287" s="18">
        <f t="shared" si="320"/>
        <v>-512.31914274242706</v>
      </c>
      <c r="AQ287" s="14">
        <f t="shared" si="321"/>
        <v>-0.17175975323589543</v>
      </c>
      <c r="AR287" s="14">
        <f t="shared" si="322"/>
        <v>-0.45249192856229237</v>
      </c>
      <c r="AS287" s="14">
        <f t="shared" si="323"/>
        <v>-0.57398001150732447</v>
      </c>
      <c r="AT287" s="12">
        <f t="shared" si="324"/>
        <v>-31.038638381206397</v>
      </c>
      <c r="AU287" s="12">
        <f t="shared" si="325"/>
        <v>-30.196638381206398</v>
      </c>
      <c r="AV287" s="12">
        <f t="shared" si="326"/>
        <v>-45.257638381206398</v>
      </c>
      <c r="AW287" s="14">
        <f t="shared" si="327"/>
        <v>-0.39212658936959865</v>
      </c>
      <c r="AX287" s="14">
        <f t="shared" si="328"/>
        <v>-0.3814891836885197</v>
      </c>
      <c r="AY287" s="14">
        <f t="shared" si="329"/>
        <v>-0.5717623035967514</v>
      </c>
      <c r="AZ287" s="12">
        <f t="shared" si="330"/>
        <v>-21.243025778935859</v>
      </c>
      <c r="BA287" s="12">
        <f t="shared" si="331"/>
        <v>-39.429625778935865</v>
      </c>
      <c r="BB287" s="12">
        <f t="shared" si="332"/>
        <v>-54.532825778935859</v>
      </c>
      <c r="BC287" s="14">
        <f t="shared" si="333"/>
        <v>-0.2209900285878007</v>
      </c>
      <c r="BD287" s="14">
        <f t="shared" si="334"/>
        <v>-0.41018422793298592</v>
      </c>
      <c r="BE287" s="14">
        <f t="shared" si="335"/>
        <v>-0.56730198669769172</v>
      </c>
      <c r="BF287" s="12">
        <f t="shared" si="336"/>
        <v>-49.236523002421393</v>
      </c>
      <c r="BG287" s="12">
        <f t="shared" si="337"/>
        <v>-46.281523002421395</v>
      </c>
      <c r="BH287" s="12">
        <f t="shared" si="338"/>
        <v>-97.598523002421388</v>
      </c>
      <c r="BI287" s="14">
        <f t="shared" si="339"/>
        <v>-0.32613767441860508</v>
      </c>
      <c r="BJ287" s="14">
        <f t="shared" si="340"/>
        <v>-0.30656405773857298</v>
      </c>
      <c r="BK287" s="14">
        <f t="shared" si="341"/>
        <v>-0.64648259823576604</v>
      </c>
      <c r="BL287" s="12">
        <f t="shared" si="342"/>
        <v>-54.626192893401097</v>
      </c>
      <c r="BM287" s="12">
        <f t="shared" si="343"/>
        <v>-48.593192893401095</v>
      </c>
      <c r="BN287" s="12">
        <f t="shared" si="344"/>
        <v>-78.399192893401107</v>
      </c>
      <c r="BO287" s="14">
        <f t="shared" si="345"/>
        <v>-0.46870851408561165</v>
      </c>
      <c r="BP287" s="14">
        <f t="shared" si="346"/>
        <v>-0.41694363142215063</v>
      </c>
      <c r="BQ287" s="24">
        <f t="shared" si="347"/>
        <v>-0.6726877210404365</v>
      </c>
      <c r="BR287" s="19">
        <f t="shared" si="348"/>
        <v>2.5</v>
      </c>
      <c r="BS287" s="20">
        <f t="shared" si="349"/>
        <v>17.5</v>
      </c>
      <c r="BT287" s="13">
        <f t="shared" si="350"/>
        <v>7.7639751552795065E-3</v>
      </c>
      <c r="BU287" s="20">
        <f t="shared" si="351"/>
        <v>0</v>
      </c>
      <c r="BV287" s="20">
        <f t="shared" si="352"/>
        <v>0</v>
      </c>
      <c r="BW287" s="13">
        <f t="shared" si="353"/>
        <v>0</v>
      </c>
      <c r="BX287" s="20">
        <f t="shared" si="354"/>
        <v>1.1000000000000001</v>
      </c>
      <c r="BY287" s="20">
        <f t="shared" si="355"/>
        <v>7.7000000000000011</v>
      </c>
      <c r="BZ287" s="13">
        <f t="shared" si="356"/>
        <v>3.4161490683229834E-3</v>
      </c>
      <c r="CA287" s="20">
        <f t="shared" si="357"/>
        <v>2.5</v>
      </c>
      <c r="CB287" s="20">
        <f t="shared" si="358"/>
        <v>17.5</v>
      </c>
      <c r="CC287" s="17">
        <f t="shared" si="359"/>
        <v>7.7639751552795065E-3</v>
      </c>
      <c r="CE287" s="2">
        <v>2253.9999999999991</v>
      </c>
      <c r="CF287" s="2">
        <v>892.57314274242708</v>
      </c>
      <c r="CG287" s="2">
        <v>510.66192155946931</v>
      </c>
      <c r="CH287" s="2">
        <v>79.154638381206397</v>
      </c>
      <c r="CI287" s="2">
        <v>167.66294416243659</v>
      </c>
      <c r="CJ287" s="2">
        <v>2481.0000000000005</v>
      </c>
      <c r="CK287" s="2">
        <v>102.3260557885102</v>
      </c>
      <c r="CL287" s="2">
        <v>77.883185955400506</v>
      </c>
      <c r="CM287" s="2">
        <v>96.12662577893586</v>
      </c>
      <c r="CN287" s="2">
        <v>29.172106824925802</v>
      </c>
      <c r="CO287" s="2">
        <v>29.187247780468098</v>
      </c>
      <c r="CP287" s="2">
        <v>20.473157415832599</v>
      </c>
      <c r="CQ287" s="2">
        <v>19.424365482233501</v>
      </c>
      <c r="CR287" s="2">
        <v>149.88427299703261</v>
      </c>
      <c r="CS287" s="2">
        <v>150.96852300242139</v>
      </c>
      <c r="CT287" s="2">
        <v>114.64968152866251</v>
      </c>
      <c r="CU287" s="2">
        <v>116.5461928934011</v>
      </c>
      <c r="CV287" s="2">
        <v>1877.5589999999997</v>
      </c>
      <c r="CW287" s="2">
        <v>1318.942</v>
      </c>
      <c r="CX287" s="2">
        <v>1029.0260000000001</v>
      </c>
      <c r="CY287" s="2">
        <v>739.2650000000001</v>
      </c>
      <c r="CZ287" s="2">
        <v>488.69099999999997</v>
      </c>
      <c r="DA287" s="2">
        <v>380.25400000000002</v>
      </c>
      <c r="DB287" s="2">
        <v>48.116</v>
      </c>
      <c r="DC287" s="2">
        <v>48.957999999999998</v>
      </c>
      <c r="DD287" s="2">
        <v>33.896999999999998</v>
      </c>
      <c r="DE287" s="2">
        <v>74.883600000000001</v>
      </c>
      <c r="DF287" s="2">
        <v>56.696999999999996</v>
      </c>
      <c r="DG287" s="2">
        <v>41.593800000000002</v>
      </c>
      <c r="DH287" s="2">
        <v>101.732</v>
      </c>
      <c r="DI287" s="2">
        <v>104.687</v>
      </c>
      <c r="DJ287" s="2">
        <v>53.370000000000005</v>
      </c>
      <c r="DK287" s="2">
        <v>61.92</v>
      </c>
      <c r="DL287" s="2">
        <v>67.953000000000003</v>
      </c>
      <c r="DM287" s="2">
        <v>38.146999999999998</v>
      </c>
      <c r="DN287" s="2">
        <v>2.5</v>
      </c>
      <c r="DO287" s="2">
        <v>0</v>
      </c>
      <c r="DP287" s="2">
        <v>1.1000000000000001</v>
      </c>
    </row>
    <row r="288" spans="2:120" ht="14.25" customHeight="1" x14ac:dyDescent="0.2">
      <c r="B288" s="6">
        <v>13382</v>
      </c>
      <c r="C288" s="9" t="s">
        <v>448</v>
      </c>
      <c r="D288" s="9" t="s">
        <v>62</v>
      </c>
      <c r="E288" s="21" t="s">
        <v>459</v>
      </c>
      <c r="F288" s="9" t="s">
        <v>261</v>
      </c>
      <c r="G288" s="21">
        <v>0</v>
      </c>
      <c r="H288" s="11">
        <f t="shared" si="288"/>
        <v>290.99999999999989</v>
      </c>
      <c r="I288" s="12">
        <f t="shared" si="289"/>
        <v>61.210526315789465</v>
      </c>
      <c r="J288" s="14">
        <f t="shared" si="290"/>
        <v>0.21034545125700854</v>
      </c>
      <c r="K288" s="14">
        <f t="shared" si="291"/>
        <v>8.9579619150970208E-2</v>
      </c>
      <c r="L288" s="15">
        <f t="shared" si="292"/>
        <v>1.2879719051799841</v>
      </c>
      <c r="M288" s="12">
        <f t="shared" si="293"/>
        <v>0</v>
      </c>
      <c r="N288" s="14">
        <f t="shared" si="294"/>
        <v>-8.2018927444795109E-2</v>
      </c>
      <c r="O288" s="16">
        <f t="shared" si="295"/>
        <v>-16.063884543573678</v>
      </c>
      <c r="P288" s="14">
        <f t="shared" si="296"/>
        <v>-0.59289541664416157</v>
      </c>
      <c r="Q288" s="12">
        <f t="shared" si="297"/>
        <v>1.2373921380632993</v>
      </c>
      <c r="R288" s="14">
        <f t="shared" si="298"/>
        <v>5.4156805478625225E-2</v>
      </c>
      <c r="S288" s="18">
        <f t="shared" si="299"/>
        <v>-1</v>
      </c>
      <c r="T288" s="14">
        <f t="shared" si="300"/>
        <v>-0.5</v>
      </c>
      <c r="U288" s="18">
        <f t="shared" si="301"/>
        <v>-1.0083261845889899</v>
      </c>
      <c r="V288" s="14">
        <f t="shared" si="302"/>
        <v>-1.0016040100250665</v>
      </c>
      <c r="W288" s="12">
        <f t="shared" si="303"/>
        <v>1</v>
      </c>
      <c r="X288" s="14">
        <f t="shared" si="304"/>
        <v>4.3478260869565188E-2</v>
      </c>
      <c r="Y288" s="12">
        <f t="shared" si="305"/>
        <v>-4.0090831104607503</v>
      </c>
      <c r="Z288" s="14">
        <f t="shared" si="306"/>
        <v>-0.15316753422016716</v>
      </c>
      <c r="AA288" s="12">
        <v>-17.852220993591374</v>
      </c>
      <c r="AB288" s="26">
        <v>-6.9824764004895123E-2</v>
      </c>
      <c r="AC288" s="12">
        <f t="shared" si="307"/>
        <v>0</v>
      </c>
      <c r="AD288" s="24">
        <f t="shared" si="308"/>
        <v>0</v>
      </c>
      <c r="AE288" s="11">
        <f t="shared" si="309"/>
        <v>-25.248999999999853</v>
      </c>
      <c r="AF288" s="12">
        <f t="shared" si="310"/>
        <v>-65.764999999999873</v>
      </c>
      <c r="AG288" s="12">
        <f t="shared" si="311"/>
        <v>-132.70099999999988</v>
      </c>
      <c r="AH288" s="14">
        <f t="shared" si="312"/>
        <v>-8.6766323024054515E-2</v>
      </c>
      <c r="AI288" s="14">
        <f t="shared" si="313"/>
        <v>-0.22599656357388276</v>
      </c>
      <c r="AJ288" s="14">
        <f t="shared" si="314"/>
        <v>-0.45601718213058395</v>
      </c>
      <c r="AK288" s="14">
        <f t="shared" si="315"/>
        <v>0.23862186783869108</v>
      </c>
      <c r="AL288" s="14">
        <f t="shared" si="316"/>
        <v>0.47327901969054542</v>
      </c>
      <c r="AM288" s="14">
        <f t="shared" si="317"/>
        <v>0.49210039229559249</v>
      </c>
      <c r="AN288" s="18">
        <f t="shared" si="318"/>
        <v>2.203473684210536</v>
      </c>
      <c r="AO288" s="18">
        <f t="shared" si="319"/>
        <v>45.388473684210538</v>
      </c>
      <c r="AP288" s="18">
        <f t="shared" si="320"/>
        <v>16.688473684210535</v>
      </c>
      <c r="AQ288" s="14">
        <f t="shared" si="321"/>
        <v>3.5998280309544439E-2</v>
      </c>
      <c r="AR288" s="14">
        <f t="shared" si="322"/>
        <v>0.74151418744626008</v>
      </c>
      <c r="AS288" s="14">
        <f t="shared" si="323"/>
        <v>0.27264058469475505</v>
      </c>
      <c r="AT288" s="12">
        <f t="shared" si="324"/>
        <v>-4.0970751879699208</v>
      </c>
      <c r="AU288" s="12">
        <f t="shared" si="325"/>
        <v>-5.6410751879699212</v>
      </c>
      <c r="AV288" s="12">
        <f t="shared" si="326"/>
        <v>-7.5060751879699206</v>
      </c>
      <c r="AW288" s="14">
        <f t="shared" si="327"/>
        <v>-0.37144580777096092</v>
      </c>
      <c r="AX288" s="14">
        <f t="shared" si="328"/>
        <v>-0.51142672119972721</v>
      </c>
      <c r="AY288" s="14">
        <f t="shared" si="329"/>
        <v>-0.68050988411724589</v>
      </c>
      <c r="AZ288" s="12">
        <f t="shared" si="330"/>
        <v>-17.109514285714305</v>
      </c>
      <c r="BA288" s="12">
        <f t="shared" si="331"/>
        <v>-17.935714285714305</v>
      </c>
      <c r="BB288" s="12">
        <f t="shared" si="332"/>
        <v>-21.101314285714302</v>
      </c>
      <c r="BC288" s="14">
        <f t="shared" si="333"/>
        <v>-0.71035943060498241</v>
      </c>
      <c r="BD288" s="14">
        <f t="shared" si="334"/>
        <v>-0.74466192170818524</v>
      </c>
      <c r="BE288" s="14">
        <f t="shared" si="335"/>
        <v>-0.8760925266903915</v>
      </c>
      <c r="BF288" s="12">
        <f t="shared" si="336"/>
        <v>-4.070999999999998</v>
      </c>
      <c r="BG288" s="12">
        <f t="shared" si="337"/>
        <v>-13.086</v>
      </c>
      <c r="BH288" s="12">
        <f t="shared" si="338"/>
        <v>-19.66</v>
      </c>
      <c r="BI288" s="14">
        <f t="shared" si="339"/>
        <v>-0.16962499999999991</v>
      </c>
      <c r="BJ288" s="14">
        <f t="shared" si="340"/>
        <v>-0.54525000000000001</v>
      </c>
      <c r="BK288" s="14">
        <f t="shared" si="341"/>
        <v>-0.81916666666666671</v>
      </c>
      <c r="BL288" s="12">
        <f t="shared" si="342"/>
        <v>-14.092413533834552</v>
      </c>
      <c r="BM288" s="12">
        <f t="shared" si="343"/>
        <v>-11.367413533834554</v>
      </c>
      <c r="BN288" s="12">
        <f t="shared" si="344"/>
        <v>-17.714413533834552</v>
      </c>
      <c r="BO288" s="14">
        <f t="shared" si="345"/>
        <v>-0.63578392130257744</v>
      </c>
      <c r="BP288" s="14">
        <f t="shared" si="346"/>
        <v>-0.51284464043419198</v>
      </c>
      <c r="BQ288" s="24">
        <f t="shared" si="347"/>
        <v>-0.79919165535956549</v>
      </c>
      <c r="BR288" s="19">
        <f t="shared" si="348"/>
        <v>0.2</v>
      </c>
      <c r="BS288" s="20">
        <f t="shared" si="349"/>
        <v>1.4000000000000001</v>
      </c>
      <c r="BT288" s="13">
        <f t="shared" si="350"/>
        <v>4.8109965635738852E-3</v>
      </c>
      <c r="BU288" s="20">
        <f t="shared" si="351"/>
        <v>0.3</v>
      </c>
      <c r="BV288" s="20">
        <f t="shared" si="352"/>
        <v>2.1</v>
      </c>
      <c r="BW288" s="13">
        <f t="shared" si="353"/>
        <v>7.2164948453608277E-3</v>
      </c>
      <c r="BX288" s="20">
        <f t="shared" si="354"/>
        <v>0.9</v>
      </c>
      <c r="BY288" s="20">
        <f t="shared" si="355"/>
        <v>6.3</v>
      </c>
      <c r="BZ288" s="13">
        <f t="shared" si="356"/>
        <v>2.1649484536082481E-2</v>
      </c>
      <c r="CA288" s="20">
        <f t="shared" si="357"/>
        <v>0.9</v>
      </c>
      <c r="CB288" s="20">
        <f t="shared" si="358"/>
        <v>6.3</v>
      </c>
      <c r="CC288" s="17">
        <f t="shared" si="359"/>
        <v>2.1649484536082481E-2</v>
      </c>
      <c r="CE288" s="2">
        <v>290.99999999999989</v>
      </c>
      <c r="CF288" s="2">
        <v>61.210526315789465</v>
      </c>
      <c r="CG288" s="2">
        <v>26.06766917293232</v>
      </c>
      <c r="CH288" s="2">
        <v>11.030075187969921</v>
      </c>
      <c r="CI288" s="2">
        <v>34.255639097744307</v>
      </c>
      <c r="CJ288" s="2">
        <v>316.99999999999994</v>
      </c>
      <c r="CK288" s="2">
        <v>27.093959731543599</v>
      </c>
      <c r="CL288" s="2">
        <v>22.848322147651004</v>
      </c>
      <c r="CM288" s="2">
        <v>24.085714285714303</v>
      </c>
      <c r="CN288" s="2">
        <v>2</v>
      </c>
      <c r="CO288" s="2">
        <v>3</v>
      </c>
      <c r="CP288" s="2">
        <v>1.0067114093959699</v>
      </c>
      <c r="CQ288" s="2">
        <v>2.0150375939849599</v>
      </c>
      <c r="CR288" s="2">
        <v>23</v>
      </c>
      <c r="CS288" s="2">
        <v>24</v>
      </c>
      <c r="CT288" s="2">
        <v>26.174496644295303</v>
      </c>
      <c r="CU288" s="2">
        <v>22.165413533834553</v>
      </c>
      <c r="CV288" s="2">
        <v>265.75100000000003</v>
      </c>
      <c r="CW288" s="2">
        <v>225.23500000000001</v>
      </c>
      <c r="CX288" s="2">
        <v>158.29900000000001</v>
      </c>
      <c r="CY288" s="2">
        <v>63.414000000000001</v>
      </c>
      <c r="CZ288" s="2">
        <v>106.599</v>
      </c>
      <c r="DA288" s="2">
        <v>77.899000000000001</v>
      </c>
      <c r="DB288" s="2">
        <v>6.9329999999999998</v>
      </c>
      <c r="DC288" s="2">
        <v>5.3889999999999993</v>
      </c>
      <c r="DD288" s="2">
        <v>3.524</v>
      </c>
      <c r="DE288" s="2">
        <v>6.9761999999999995</v>
      </c>
      <c r="DF288" s="2">
        <v>6.15</v>
      </c>
      <c r="DG288" s="2">
        <v>2.9843999999999999</v>
      </c>
      <c r="DH288" s="2">
        <v>19.929000000000002</v>
      </c>
      <c r="DI288" s="2">
        <v>10.914</v>
      </c>
      <c r="DJ288" s="2">
        <v>4.34</v>
      </c>
      <c r="DK288" s="2">
        <v>8.0730000000000004</v>
      </c>
      <c r="DL288" s="2">
        <v>10.797999999999998</v>
      </c>
      <c r="DM288" s="2">
        <v>4.4510000000000005</v>
      </c>
      <c r="DN288" s="2">
        <v>0.2</v>
      </c>
      <c r="DO288" s="2">
        <v>0.3</v>
      </c>
      <c r="DP288" s="2">
        <v>0.9</v>
      </c>
    </row>
    <row r="289" spans="2:120" ht="14.25" customHeight="1" x14ac:dyDescent="0.2">
      <c r="B289" s="6">
        <v>13401</v>
      </c>
      <c r="C289" s="9" t="s">
        <v>448</v>
      </c>
      <c r="D289" s="9" t="s">
        <v>62</v>
      </c>
      <c r="E289" s="21" t="s">
        <v>459</v>
      </c>
      <c r="F289" s="9" t="s">
        <v>262</v>
      </c>
      <c r="G289" s="21">
        <v>1</v>
      </c>
      <c r="H289" s="11">
        <f t="shared" si="288"/>
        <v>6968</v>
      </c>
      <c r="I289" s="12">
        <f t="shared" si="289"/>
        <v>2754</v>
      </c>
      <c r="J289" s="14">
        <f t="shared" si="290"/>
        <v>0.39523536165327211</v>
      </c>
      <c r="K289" s="14">
        <f t="shared" si="291"/>
        <v>0.21727898966704937</v>
      </c>
      <c r="L289" s="15">
        <f t="shared" si="292"/>
        <v>1.9262472885032538</v>
      </c>
      <c r="M289" s="12">
        <f t="shared" si="293"/>
        <v>0</v>
      </c>
      <c r="N289" s="14">
        <f t="shared" si="294"/>
        <v>-6.6577361018084424E-2</v>
      </c>
      <c r="O289" s="16">
        <f t="shared" si="295"/>
        <v>-66</v>
      </c>
      <c r="P289" s="14">
        <f t="shared" si="296"/>
        <v>-0.22916666666666663</v>
      </c>
      <c r="Q289" s="12">
        <f t="shared" si="297"/>
        <v>-25.799999999999955</v>
      </c>
      <c r="R289" s="14">
        <f t="shared" si="298"/>
        <v>-7.570422535211252E-2</v>
      </c>
      <c r="S289" s="18">
        <f t="shared" si="299"/>
        <v>47</v>
      </c>
      <c r="T289" s="14">
        <f t="shared" si="300"/>
        <v>0.40170940170940173</v>
      </c>
      <c r="U289" s="18">
        <f t="shared" si="301"/>
        <v>49</v>
      </c>
      <c r="V289" s="14">
        <f t="shared" si="302"/>
        <v>0.47115384615384615</v>
      </c>
      <c r="W289" s="12">
        <f t="shared" si="303"/>
        <v>39</v>
      </c>
      <c r="X289" s="14">
        <f t="shared" si="304"/>
        <v>0.12420382165605104</v>
      </c>
      <c r="Y289" s="12">
        <f t="shared" si="305"/>
        <v>49</v>
      </c>
      <c r="Z289" s="14">
        <f t="shared" si="306"/>
        <v>0.18215613382899631</v>
      </c>
      <c r="AA289" s="12">
        <v>12.966010000000097</v>
      </c>
      <c r="AB289" s="26">
        <v>2.8806736471678196E-3</v>
      </c>
      <c r="AC289" s="12">
        <f t="shared" si="307"/>
        <v>0</v>
      </c>
      <c r="AD289" s="24">
        <f t="shared" si="308"/>
        <v>0</v>
      </c>
      <c r="AE289" s="11">
        <f t="shared" si="309"/>
        <v>-837.50000000000091</v>
      </c>
      <c r="AF289" s="12">
        <f t="shared" si="310"/>
        <v>-2515.5519999999997</v>
      </c>
      <c r="AG289" s="12">
        <f t="shared" si="311"/>
        <v>-3513.1309999999999</v>
      </c>
      <c r="AH289" s="14">
        <f t="shared" si="312"/>
        <v>-0.12019230769230782</v>
      </c>
      <c r="AI289" s="14">
        <f t="shared" si="313"/>
        <v>-0.36101492537313429</v>
      </c>
      <c r="AJ289" s="14">
        <f t="shared" si="314"/>
        <v>-0.50418068312284725</v>
      </c>
      <c r="AK289" s="14">
        <f t="shared" si="315"/>
        <v>0.39832754261479497</v>
      </c>
      <c r="AL289" s="14">
        <f t="shared" si="316"/>
        <v>0.41446548056260285</v>
      </c>
      <c r="AM289" s="14">
        <f t="shared" si="317"/>
        <v>0.42195608574449567</v>
      </c>
      <c r="AN289" s="18">
        <f t="shared" si="318"/>
        <v>-312.05299999999988</v>
      </c>
      <c r="AO289" s="18">
        <f t="shared" si="319"/>
        <v>-908.61400000000003</v>
      </c>
      <c r="AP289" s="18">
        <f t="shared" si="320"/>
        <v>-1296.1969999999999</v>
      </c>
      <c r="AQ289" s="14">
        <f t="shared" si="321"/>
        <v>-0.11330900508351482</v>
      </c>
      <c r="AR289" s="14">
        <f t="shared" si="322"/>
        <v>-0.32992519970951339</v>
      </c>
      <c r="AS289" s="14">
        <f t="shared" si="323"/>
        <v>-0.47065976761074801</v>
      </c>
      <c r="AT289" s="12">
        <f t="shared" si="324"/>
        <v>-46.247000000000014</v>
      </c>
      <c r="AU289" s="12">
        <f t="shared" si="325"/>
        <v>-102.86499999999999</v>
      </c>
      <c r="AV289" s="12">
        <f t="shared" si="326"/>
        <v>-136.51300000000001</v>
      </c>
      <c r="AW289" s="14">
        <f t="shared" si="327"/>
        <v>-0.20831981981981984</v>
      </c>
      <c r="AX289" s="14">
        <f t="shared" si="328"/>
        <v>-0.46335585585585581</v>
      </c>
      <c r="AY289" s="14">
        <f t="shared" si="329"/>
        <v>-0.61492342342342343</v>
      </c>
      <c r="AZ289" s="12">
        <f t="shared" si="330"/>
        <v>-81.718200000000024</v>
      </c>
      <c r="BA289" s="12">
        <f t="shared" si="331"/>
        <v>-153.52019999999999</v>
      </c>
      <c r="BB289" s="12">
        <f t="shared" si="332"/>
        <v>-205.44120000000001</v>
      </c>
      <c r="BC289" s="14">
        <f t="shared" si="333"/>
        <v>-0.25942285714285718</v>
      </c>
      <c r="BD289" s="14">
        <f t="shared" si="334"/>
        <v>-0.48736571428571429</v>
      </c>
      <c r="BE289" s="14">
        <f t="shared" si="335"/>
        <v>-0.65219428571428573</v>
      </c>
      <c r="BF289" s="12">
        <f t="shared" si="336"/>
        <v>-47.888000000000034</v>
      </c>
      <c r="BG289" s="12">
        <f t="shared" si="337"/>
        <v>-89.920999999999992</v>
      </c>
      <c r="BH289" s="12">
        <f t="shared" si="338"/>
        <v>-182.93200000000002</v>
      </c>
      <c r="BI289" s="14">
        <f t="shared" si="339"/>
        <v>-0.13566005665722392</v>
      </c>
      <c r="BJ289" s="14">
        <f t="shared" si="340"/>
        <v>-0.25473371104815867</v>
      </c>
      <c r="BK289" s="14">
        <f t="shared" si="341"/>
        <v>-0.51822096317280453</v>
      </c>
      <c r="BL289" s="12">
        <f t="shared" si="342"/>
        <v>-89.315999999999974</v>
      </c>
      <c r="BM289" s="12">
        <f t="shared" si="343"/>
        <v>-150.07999999999998</v>
      </c>
      <c r="BN289" s="12">
        <f t="shared" si="344"/>
        <v>-202.38</v>
      </c>
      <c r="BO289" s="14">
        <f t="shared" si="345"/>
        <v>-0.28086792452830178</v>
      </c>
      <c r="BP289" s="14">
        <f t="shared" si="346"/>
        <v>-0.47194968553459116</v>
      </c>
      <c r="BQ289" s="24">
        <f t="shared" si="347"/>
        <v>-0.63641509433962262</v>
      </c>
      <c r="BR289" s="19">
        <f t="shared" si="348"/>
        <v>5.6</v>
      </c>
      <c r="BS289" s="20">
        <f t="shared" si="349"/>
        <v>39.199999999999996</v>
      </c>
      <c r="BT289" s="13">
        <f t="shared" si="350"/>
        <v>5.6257175660160731E-3</v>
      </c>
      <c r="BU289" s="20">
        <f t="shared" si="351"/>
        <v>0.7</v>
      </c>
      <c r="BV289" s="20">
        <f t="shared" si="352"/>
        <v>4.8999999999999995</v>
      </c>
      <c r="BW289" s="13">
        <f t="shared" si="353"/>
        <v>7.0321469575200914E-4</v>
      </c>
      <c r="BX289" s="20">
        <f t="shared" si="354"/>
        <v>3.8</v>
      </c>
      <c r="BY289" s="20">
        <f t="shared" si="355"/>
        <v>26.599999999999998</v>
      </c>
      <c r="BZ289" s="13">
        <f t="shared" si="356"/>
        <v>3.8174512055109068E-3</v>
      </c>
      <c r="CA289" s="20">
        <f t="shared" si="357"/>
        <v>5.6</v>
      </c>
      <c r="CB289" s="20">
        <f t="shared" si="358"/>
        <v>39.199999999999996</v>
      </c>
      <c r="CC289" s="17">
        <f t="shared" si="359"/>
        <v>5.6257175660160731E-3</v>
      </c>
      <c r="CE289" s="2">
        <v>6968</v>
      </c>
      <c r="CF289" s="2">
        <v>2754</v>
      </c>
      <c r="CG289" s="2">
        <v>1514</v>
      </c>
      <c r="CH289" s="2">
        <v>222</v>
      </c>
      <c r="CI289" s="2">
        <v>461</v>
      </c>
      <c r="CJ289" s="2">
        <v>7465</v>
      </c>
      <c r="CK289" s="2">
        <v>288</v>
      </c>
      <c r="CL289" s="2">
        <v>340.79999999999995</v>
      </c>
      <c r="CM289" s="2">
        <v>315</v>
      </c>
      <c r="CN289" s="2">
        <v>117</v>
      </c>
      <c r="CO289" s="2">
        <v>70</v>
      </c>
      <c r="CP289" s="2">
        <v>104</v>
      </c>
      <c r="CQ289" s="2">
        <v>55</v>
      </c>
      <c r="CR289" s="2">
        <v>314</v>
      </c>
      <c r="CS289" s="2">
        <v>353</v>
      </c>
      <c r="CT289" s="2">
        <v>269</v>
      </c>
      <c r="CU289" s="2">
        <v>318</v>
      </c>
      <c r="CV289" s="2">
        <v>6130.4999999999991</v>
      </c>
      <c r="CW289" s="2">
        <v>4452.4480000000003</v>
      </c>
      <c r="CX289" s="2">
        <v>3454.8690000000001</v>
      </c>
      <c r="CY289" s="2">
        <v>2441.9470000000001</v>
      </c>
      <c r="CZ289" s="2">
        <v>1845.386</v>
      </c>
      <c r="DA289" s="2">
        <v>1457.8030000000001</v>
      </c>
      <c r="DB289" s="2">
        <v>175.75299999999999</v>
      </c>
      <c r="DC289" s="2">
        <v>119.13500000000001</v>
      </c>
      <c r="DD289" s="2">
        <v>85.486999999999995</v>
      </c>
      <c r="DE289" s="2">
        <v>233.28179999999998</v>
      </c>
      <c r="DF289" s="2">
        <v>161.47980000000001</v>
      </c>
      <c r="DG289" s="2">
        <v>109.55879999999999</v>
      </c>
      <c r="DH289" s="2">
        <v>305.11199999999997</v>
      </c>
      <c r="DI289" s="2">
        <v>263.07900000000001</v>
      </c>
      <c r="DJ289" s="2">
        <v>170.06799999999998</v>
      </c>
      <c r="DK289" s="2">
        <v>228.68400000000003</v>
      </c>
      <c r="DL289" s="2">
        <v>167.92000000000002</v>
      </c>
      <c r="DM289" s="2">
        <v>115.62</v>
      </c>
      <c r="DN289" s="2">
        <v>5.6</v>
      </c>
      <c r="DO289" s="2">
        <v>0.7</v>
      </c>
      <c r="DP289" s="2">
        <v>3.8</v>
      </c>
    </row>
    <row r="290" spans="2:120" ht="14.25" customHeight="1" x14ac:dyDescent="0.2">
      <c r="B290" s="6">
        <v>13402</v>
      </c>
      <c r="C290" s="9" t="s">
        <v>448</v>
      </c>
      <c r="D290" s="9" t="s">
        <v>62</v>
      </c>
      <c r="E290" s="21" t="s">
        <v>459</v>
      </c>
      <c r="F290" s="9" t="s">
        <v>263</v>
      </c>
      <c r="G290" s="21">
        <v>1</v>
      </c>
      <c r="H290" s="11">
        <f t="shared" si="288"/>
        <v>156</v>
      </c>
      <c r="I290" s="12">
        <f t="shared" si="289"/>
        <v>38</v>
      </c>
      <c r="J290" s="14">
        <f t="shared" si="290"/>
        <v>0.24358974358974358</v>
      </c>
      <c r="K290" s="14">
        <f t="shared" si="291"/>
        <v>9.6153846153846159E-2</v>
      </c>
      <c r="L290" s="15">
        <f t="shared" si="292"/>
        <v>0.86956521739130432</v>
      </c>
      <c r="M290" s="12">
        <f t="shared" si="293"/>
        <v>0</v>
      </c>
      <c r="N290" s="14">
        <f t="shared" si="294"/>
        <v>-1.8867924528301883E-2</v>
      </c>
      <c r="O290" s="16">
        <f t="shared" si="295"/>
        <v>1</v>
      </c>
      <c r="P290" s="14">
        <f t="shared" si="296"/>
        <v>0.25</v>
      </c>
      <c r="Q290" s="12">
        <f t="shared" si="297"/>
        <v>-0.59999999999999964</v>
      </c>
      <c r="R290" s="14">
        <f t="shared" si="298"/>
        <v>-8.3333333333333259E-2</v>
      </c>
      <c r="S290" s="18">
        <f t="shared" si="299"/>
        <v>2</v>
      </c>
      <c r="T290" s="14">
        <f t="shared" si="300"/>
        <v>0.5</v>
      </c>
      <c r="U290" s="18">
        <f t="shared" si="301"/>
        <v>0</v>
      </c>
      <c r="V290" s="14">
        <f t="shared" si="302"/>
        <v>0</v>
      </c>
      <c r="W290" s="12">
        <f t="shared" si="303"/>
        <v>4</v>
      </c>
      <c r="X290" s="14">
        <f t="shared" si="304"/>
        <v>0.23529411764705888</v>
      </c>
      <c r="Y290" s="12">
        <f t="shared" si="305"/>
        <v>-2</v>
      </c>
      <c r="Z290" s="14">
        <f t="shared" si="306"/>
        <v>-0.125</v>
      </c>
      <c r="AA290" s="12">
        <v>-0.44817999999997937</v>
      </c>
      <c r="AB290" s="26">
        <v>-3.4891891811933418E-3</v>
      </c>
      <c r="AC290" s="12">
        <f t="shared" si="307"/>
        <v>0</v>
      </c>
      <c r="AD290" s="24">
        <f t="shared" si="308"/>
        <v>0</v>
      </c>
      <c r="AE290" s="11">
        <f t="shared" si="309"/>
        <v>29.52600000000001</v>
      </c>
      <c r="AF290" s="12">
        <f t="shared" si="310"/>
        <v>20.054999999999978</v>
      </c>
      <c r="AG290" s="12">
        <f t="shared" si="311"/>
        <v>16.482000000000028</v>
      </c>
      <c r="AH290" s="14">
        <f t="shared" si="312"/>
        <v>0.18926923076923075</v>
      </c>
      <c r="AI290" s="14">
        <f t="shared" si="313"/>
        <v>0.1285576923076921</v>
      </c>
      <c r="AJ290" s="14">
        <f t="shared" si="314"/>
        <v>0.10565384615384632</v>
      </c>
      <c r="AK290" s="14">
        <f t="shared" si="315"/>
        <v>0.18678783566723797</v>
      </c>
      <c r="AL290" s="14">
        <f t="shared" si="316"/>
        <v>0.11521399562636676</v>
      </c>
      <c r="AM290" s="14">
        <f t="shared" si="317"/>
        <v>0.16286337125033337</v>
      </c>
      <c r="AN290" s="18">
        <f t="shared" si="318"/>
        <v>-3.3460000000000036</v>
      </c>
      <c r="AO290" s="18">
        <f t="shared" si="319"/>
        <v>-17.716000000000001</v>
      </c>
      <c r="AP290" s="18">
        <f t="shared" si="320"/>
        <v>-9.9089999999999954</v>
      </c>
      <c r="AQ290" s="14">
        <f t="shared" si="321"/>
        <v>-8.8052631578947493E-2</v>
      </c>
      <c r="AR290" s="14">
        <f t="shared" si="322"/>
        <v>-0.46621052631578952</v>
      </c>
      <c r="AS290" s="14">
        <f t="shared" si="323"/>
        <v>-0.2607631578947367</v>
      </c>
      <c r="AT290" s="12">
        <f t="shared" si="324"/>
        <v>0.42900000000000027</v>
      </c>
      <c r="AU290" s="12">
        <f t="shared" si="325"/>
        <v>2.5229999999999997</v>
      </c>
      <c r="AV290" s="12">
        <f t="shared" si="326"/>
        <v>4.3320000000000007</v>
      </c>
      <c r="AW290" s="14">
        <f t="shared" si="327"/>
        <v>8.5800000000000098E-2</v>
      </c>
      <c r="AX290" s="14">
        <f t="shared" si="328"/>
        <v>0.50459999999999994</v>
      </c>
      <c r="AY290" s="14">
        <f t="shared" si="329"/>
        <v>0.86640000000000006</v>
      </c>
      <c r="AZ290" s="12">
        <f t="shared" si="330"/>
        <v>1.6967999999999988</v>
      </c>
      <c r="BA290" s="12">
        <f t="shared" si="331"/>
        <v>5.0045999999999973</v>
      </c>
      <c r="BB290" s="12">
        <f t="shared" si="332"/>
        <v>7.198199999999999</v>
      </c>
      <c r="BC290" s="14">
        <f t="shared" si="333"/>
        <v>0.25709090909090881</v>
      </c>
      <c r="BD290" s="14">
        <f t="shared" si="334"/>
        <v>0.75827272727272677</v>
      </c>
      <c r="BE290" s="14">
        <f t="shared" si="335"/>
        <v>1.0906363636363632</v>
      </c>
      <c r="BF290" s="12">
        <f t="shared" si="336"/>
        <v>9.6000000000000014</v>
      </c>
      <c r="BG290" s="12">
        <f t="shared" si="337"/>
        <v>-15.6</v>
      </c>
      <c r="BH290" s="12">
        <f t="shared" si="338"/>
        <v>-12.339</v>
      </c>
      <c r="BI290" s="14">
        <f t="shared" si="339"/>
        <v>0.4571428571428573</v>
      </c>
      <c r="BJ290" s="14">
        <f t="shared" si="340"/>
        <v>-0.74285714285714288</v>
      </c>
      <c r="BK290" s="14">
        <f t="shared" si="341"/>
        <v>-0.58757142857142863</v>
      </c>
      <c r="BL290" s="12">
        <f t="shared" si="342"/>
        <v>0.97499999999999964</v>
      </c>
      <c r="BM290" s="12">
        <f t="shared" si="343"/>
        <v>4.4639999999999986</v>
      </c>
      <c r="BN290" s="12">
        <f t="shared" si="344"/>
        <v>8.4879999999999995</v>
      </c>
      <c r="BO290" s="14">
        <f t="shared" si="345"/>
        <v>6.9642857142857117E-2</v>
      </c>
      <c r="BP290" s="14">
        <f t="shared" si="346"/>
        <v>0.31885714285714273</v>
      </c>
      <c r="BQ290" s="24">
        <f t="shared" si="347"/>
        <v>0.60628571428571432</v>
      </c>
      <c r="BR290" s="19">
        <f t="shared" si="348"/>
        <v>0</v>
      </c>
      <c r="BS290" s="20">
        <f t="shared" si="349"/>
        <v>0</v>
      </c>
      <c r="BT290" s="13">
        <f t="shared" si="350"/>
        <v>0</v>
      </c>
      <c r="BU290" s="20">
        <f t="shared" si="351"/>
        <v>0</v>
      </c>
      <c r="BV290" s="20">
        <f t="shared" si="352"/>
        <v>0</v>
      </c>
      <c r="BW290" s="13">
        <f t="shared" si="353"/>
        <v>0</v>
      </c>
      <c r="BX290" s="20">
        <f t="shared" si="354"/>
        <v>0</v>
      </c>
      <c r="BY290" s="20">
        <f t="shared" si="355"/>
        <v>0</v>
      </c>
      <c r="BZ290" s="13">
        <f t="shared" si="356"/>
        <v>0</v>
      </c>
      <c r="CA290" s="20">
        <f t="shared" si="357"/>
        <v>0</v>
      </c>
      <c r="CB290" s="20">
        <f t="shared" si="358"/>
        <v>0</v>
      </c>
      <c r="CC290" s="17">
        <f t="shared" si="359"/>
        <v>0</v>
      </c>
      <c r="CE290" s="2">
        <v>156</v>
      </c>
      <c r="CF290" s="2">
        <v>38</v>
      </c>
      <c r="CG290" s="2">
        <v>15</v>
      </c>
      <c r="CH290" s="2">
        <v>5</v>
      </c>
      <c r="CI290" s="2">
        <v>23</v>
      </c>
      <c r="CJ290" s="2">
        <v>159</v>
      </c>
      <c r="CK290" s="2">
        <v>4</v>
      </c>
      <c r="CL290" s="2">
        <v>7.2</v>
      </c>
      <c r="CM290" s="2">
        <v>6.6000000000000005</v>
      </c>
      <c r="CN290" s="2">
        <v>4</v>
      </c>
      <c r="CO290" s="2">
        <v>2</v>
      </c>
      <c r="CP290" s="2">
        <v>2</v>
      </c>
      <c r="CQ290" s="2">
        <v>2</v>
      </c>
      <c r="CR290" s="2">
        <v>17</v>
      </c>
      <c r="CS290" s="2">
        <v>21</v>
      </c>
      <c r="CT290" s="2">
        <v>16</v>
      </c>
      <c r="CU290" s="2">
        <v>14</v>
      </c>
      <c r="CV290" s="2">
        <v>185.52600000000001</v>
      </c>
      <c r="CW290" s="2">
        <v>176.05499999999998</v>
      </c>
      <c r="CX290" s="2">
        <v>172.48200000000003</v>
      </c>
      <c r="CY290" s="2">
        <v>34.653999999999996</v>
      </c>
      <c r="CZ290" s="2">
        <v>20.283999999999999</v>
      </c>
      <c r="DA290" s="2">
        <v>28.091000000000005</v>
      </c>
      <c r="DB290" s="2">
        <v>5.4290000000000003</v>
      </c>
      <c r="DC290" s="2">
        <v>7.5229999999999997</v>
      </c>
      <c r="DD290" s="2">
        <v>9.3320000000000007</v>
      </c>
      <c r="DE290" s="2">
        <v>8.2967999999999993</v>
      </c>
      <c r="DF290" s="2">
        <v>11.604599999999998</v>
      </c>
      <c r="DG290" s="2">
        <v>13.7982</v>
      </c>
      <c r="DH290" s="2">
        <v>30.6</v>
      </c>
      <c r="DI290" s="2">
        <v>5.4</v>
      </c>
      <c r="DJ290" s="2">
        <v>8.6609999999999996</v>
      </c>
      <c r="DK290" s="2">
        <v>14.975</v>
      </c>
      <c r="DL290" s="2">
        <v>18.463999999999999</v>
      </c>
      <c r="DM290" s="2">
        <v>22.488</v>
      </c>
      <c r="DN290" s="2">
        <v>0</v>
      </c>
      <c r="DO290" s="2">
        <v>0</v>
      </c>
      <c r="DP290" s="2">
        <v>0</v>
      </c>
    </row>
    <row r="291" spans="2:120" ht="14.25" customHeight="1" x14ac:dyDescent="0.2">
      <c r="B291" s="6">
        <v>13421</v>
      </c>
      <c r="C291" s="9" t="s">
        <v>448</v>
      </c>
      <c r="D291" s="9" t="s">
        <v>62</v>
      </c>
      <c r="E291" s="21" t="s">
        <v>459</v>
      </c>
      <c r="F291" s="9" t="s">
        <v>264</v>
      </c>
      <c r="G291" s="21">
        <v>0</v>
      </c>
      <c r="H291" s="11">
        <f t="shared" si="288"/>
        <v>2600.0000000000009</v>
      </c>
      <c r="I291" s="12">
        <f t="shared" si="289"/>
        <v>445.53483004448327</v>
      </c>
      <c r="J291" s="14">
        <f t="shared" si="290"/>
        <v>0.1713595500171089</v>
      </c>
      <c r="K291" s="14">
        <f t="shared" si="291"/>
        <v>7.8651425717517293E-2</v>
      </c>
      <c r="L291" s="15">
        <f t="shared" si="292"/>
        <v>2.0127547818229492</v>
      </c>
      <c r="M291" s="12">
        <f t="shared" si="293"/>
        <v>0</v>
      </c>
      <c r="N291" s="14">
        <f t="shared" si="294"/>
        <v>-9.5238095238091569E-3</v>
      </c>
      <c r="O291" s="16">
        <f t="shared" si="295"/>
        <v>-11.892531428123903</v>
      </c>
      <c r="P291" s="14">
        <f t="shared" si="296"/>
        <v>-8.3476663097672321E-2</v>
      </c>
      <c r="Q291" s="12">
        <f t="shared" si="297"/>
        <v>-19.70031538383455</v>
      </c>
      <c r="R291" s="14">
        <f t="shared" si="298"/>
        <v>-0.10760411486446098</v>
      </c>
      <c r="S291" s="18">
        <f t="shared" si="299"/>
        <v>-3.2158855217579969</v>
      </c>
      <c r="T291" s="14">
        <f t="shared" si="300"/>
        <v>-9.0995914044821102E-2</v>
      </c>
      <c r="U291" s="18">
        <f t="shared" si="301"/>
        <v>21.2742880776484</v>
      </c>
      <c r="V291" s="14">
        <f t="shared" si="302"/>
        <v>0.44763218054568488</v>
      </c>
      <c r="W291" s="12">
        <f t="shared" si="303"/>
        <v>5.0754129838417725</v>
      </c>
      <c r="X291" s="14">
        <f t="shared" si="304"/>
        <v>2.4282332217263614E-2</v>
      </c>
      <c r="Y291" s="12">
        <f t="shared" si="305"/>
        <v>6.8194151327845134</v>
      </c>
      <c r="Z291" s="14">
        <f t="shared" si="306"/>
        <v>4.0872133442583225E-2</v>
      </c>
      <c r="AA291" s="12">
        <v>-55.646774744039249</v>
      </c>
      <c r="AB291" s="26">
        <v>-2.527022127678491E-2</v>
      </c>
      <c r="AC291" s="12">
        <f t="shared" si="307"/>
        <v>0</v>
      </c>
      <c r="AD291" s="24">
        <f t="shared" si="308"/>
        <v>0</v>
      </c>
      <c r="AE291" s="11">
        <f t="shared" si="309"/>
        <v>-26.035000000000764</v>
      </c>
      <c r="AF291" s="12">
        <f t="shared" si="310"/>
        <v>-266.04000000000087</v>
      </c>
      <c r="AG291" s="12">
        <f t="shared" si="311"/>
        <v>-649.70500000000084</v>
      </c>
      <c r="AH291" s="14">
        <f t="shared" si="312"/>
        <v>-1.0013461538461832E-2</v>
      </c>
      <c r="AI291" s="14">
        <f t="shared" si="313"/>
        <v>-0.10232307692307718</v>
      </c>
      <c r="AJ291" s="14">
        <f t="shared" si="314"/>
        <v>-0.24988653846153874</v>
      </c>
      <c r="AK291" s="14">
        <f t="shared" si="315"/>
        <v>0.19784379352477596</v>
      </c>
      <c r="AL291" s="14">
        <f t="shared" si="316"/>
        <v>0.27257108090969856</v>
      </c>
      <c r="AM291" s="14">
        <f t="shared" si="317"/>
        <v>0.27412776015936047</v>
      </c>
      <c r="AN291" s="18">
        <f t="shared" si="318"/>
        <v>63.708169955516723</v>
      </c>
      <c r="AO291" s="18">
        <f t="shared" si="319"/>
        <v>190.6351699555168</v>
      </c>
      <c r="AP291" s="18">
        <f t="shared" si="320"/>
        <v>89.095169955516724</v>
      </c>
      <c r="AQ291" s="14">
        <f t="shared" si="321"/>
        <v>0.142992569063918</v>
      </c>
      <c r="AR291" s="14">
        <f t="shared" si="322"/>
        <v>0.4278793869751627</v>
      </c>
      <c r="AS291" s="14">
        <f t="shared" si="323"/>
        <v>0.19997352383565903</v>
      </c>
      <c r="AT291" s="12">
        <f t="shared" si="324"/>
        <v>-40.386811421158285</v>
      </c>
      <c r="AU291" s="12">
        <f t="shared" si="325"/>
        <v>-67.231811421158298</v>
      </c>
      <c r="AV291" s="12">
        <f t="shared" si="326"/>
        <v>-87.579811421158297</v>
      </c>
      <c r="AW291" s="14">
        <f t="shared" si="327"/>
        <v>-0.30930490797882848</v>
      </c>
      <c r="AX291" s="14">
        <f t="shared" si="328"/>
        <v>-0.51489901067002619</v>
      </c>
      <c r="AY291" s="14">
        <f t="shared" si="329"/>
        <v>-0.67073543464322372</v>
      </c>
      <c r="AZ291" s="12">
        <f t="shared" si="330"/>
        <v>-43.809516108346074</v>
      </c>
      <c r="BA291" s="12">
        <f t="shared" si="331"/>
        <v>-87.25191610834608</v>
      </c>
      <c r="BB291" s="12">
        <f t="shared" si="332"/>
        <v>-110.31891610834609</v>
      </c>
      <c r="BC291" s="14">
        <f t="shared" si="333"/>
        <v>-0.26814308257812258</v>
      </c>
      <c r="BD291" s="14">
        <f t="shared" si="334"/>
        <v>-0.53403917286551672</v>
      </c>
      <c r="BE291" s="14">
        <f t="shared" si="335"/>
        <v>-0.67522440007808593</v>
      </c>
      <c r="BF291" s="12">
        <f t="shared" si="336"/>
        <v>20.838885554780319</v>
      </c>
      <c r="BG291" s="12">
        <f t="shared" si="337"/>
        <v>72.636885554780349</v>
      </c>
      <c r="BH291" s="12">
        <f t="shared" si="338"/>
        <v>-43.926114445219696</v>
      </c>
      <c r="BI291" s="14">
        <f t="shared" si="339"/>
        <v>9.7336072413411578E-2</v>
      </c>
      <c r="BJ291" s="14">
        <f t="shared" si="340"/>
        <v>0.33927865929581502</v>
      </c>
      <c r="BK291" s="14">
        <f t="shared" si="341"/>
        <v>-0.20517390170603034</v>
      </c>
      <c r="BL291" s="12">
        <f t="shared" si="342"/>
        <v>-59.803960352422905</v>
      </c>
      <c r="BM291" s="12">
        <f t="shared" si="343"/>
        <v>-91.721960352422911</v>
      </c>
      <c r="BN291" s="12">
        <f t="shared" si="344"/>
        <v>-121.6069603524229</v>
      </c>
      <c r="BO291" s="14">
        <f t="shared" si="345"/>
        <v>-0.34436003388936243</v>
      </c>
      <c r="BP291" s="14">
        <f t="shared" si="346"/>
        <v>-0.52814859064897113</v>
      </c>
      <c r="BQ291" s="24">
        <f t="shared" si="347"/>
        <v>-0.70023083323186808</v>
      </c>
      <c r="BR291" s="19">
        <f t="shared" si="348"/>
        <v>0.1</v>
      </c>
      <c r="BS291" s="20">
        <f t="shared" si="349"/>
        <v>0.70000000000000007</v>
      </c>
      <c r="BT291" s="13">
        <f t="shared" si="350"/>
        <v>2.6923076923076917E-4</v>
      </c>
      <c r="BU291" s="20">
        <f t="shared" si="351"/>
        <v>0</v>
      </c>
      <c r="BV291" s="20">
        <f t="shared" si="352"/>
        <v>0</v>
      </c>
      <c r="BW291" s="13">
        <f t="shared" si="353"/>
        <v>0</v>
      </c>
      <c r="BX291" s="20">
        <f t="shared" si="354"/>
        <v>2.5</v>
      </c>
      <c r="BY291" s="20">
        <f t="shared" si="355"/>
        <v>17.5</v>
      </c>
      <c r="BZ291" s="13">
        <f t="shared" si="356"/>
        <v>6.7307692307692285E-3</v>
      </c>
      <c r="CA291" s="20">
        <f t="shared" si="357"/>
        <v>2.5</v>
      </c>
      <c r="CB291" s="20">
        <f t="shared" si="358"/>
        <v>17.5</v>
      </c>
      <c r="CC291" s="17">
        <f t="shared" si="359"/>
        <v>6.7307692307692285E-3</v>
      </c>
      <c r="CE291" s="2">
        <v>2600.0000000000009</v>
      </c>
      <c r="CF291" s="2">
        <v>445.53483004448327</v>
      </c>
      <c r="CG291" s="2">
        <v>204.49370686554502</v>
      </c>
      <c r="CH291" s="2">
        <v>130.57281142115829</v>
      </c>
      <c r="CI291" s="2">
        <v>259.49074889867842</v>
      </c>
      <c r="CJ291" s="2">
        <v>2625</v>
      </c>
      <c r="CK291" s="2">
        <v>142.46534284928219</v>
      </c>
      <c r="CL291" s="2">
        <v>183.08143149218063</v>
      </c>
      <c r="CM291" s="2">
        <v>163.38111610834608</v>
      </c>
      <c r="CN291" s="2">
        <v>35.340988169798202</v>
      </c>
      <c r="CO291" s="2">
        <v>38.556873691556198</v>
      </c>
      <c r="CP291" s="2">
        <v>47.526270456502999</v>
      </c>
      <c r="CQ291" s="2">
        <v>26.251982378854599</v>
      </c>
      <c r="CR291" s="2">
        <v>209.01670146137792</v>
      </c>
      <c r="CS291" s="2">
        <v>214.09211444521969</v>
      </c>
      <c r="CT291" s="2">
        <v>166.84754521963839</v>
      </c>
      <c r="CU291" s="2">
        <v>173.6669603524229</v>
      </c>
      <c r="CV291" s="2">
        <v>2573.9650000000001</v>
      </c>
      <c r="CW291" s="2">
        <v>2333.96</v>
      </c>
      <c r="CX291" s="2">
        <v>1950.2950000000001</v>
      </c>
      <c r="CY291" s="2">
        <v>509.24299999999999</v>
      </c>
      <c r="CZ291" s="2">
        <v>636.17000000000007</v>
      </c>
      <c r="DA291" s="2">
        <v>534.63</v>
      </c>
      <c r="DB291" s="2">
        <v>90.186000000000007</v>
      </c>
      <c r="DC291" s="2">
        <v>63.340999999999994</v>
      </c>
      <c r="DD291" s="2">
        <v>42.993000000000002</v>
      </c>
      <c r="DE291" s="2">
        <v>119.5716</v>
      </c>
      <c r="DF291" s="2">
        <v>76.129199999999997</v>
      </c>
      <c r="DG291" s="2">
        <v>53.062199999999997</v>
      </c>
      <c r="DH291" s="2">
        <v>234.93100000000001</v>
      </c>
      <c r="DI291" s="2">
        <v>286.72900000000004</v>
      </c>
      <c r="DJ291" s="2">
        <v>170.166</v>
      </c>
      <c r="DK291" s="2">
        <v>113.863</v>
      </c>
      <c r="DL291" s="2">
        <v>81.944999999999993</v>
      </c>
      <c r="DM291" s="2">
        <v>52.06</v>
      </c>
      <c r="DN291" s="2">
        <v>0.1</v>
      </c>
      <c r="DO291" s="2">
        <v>0</v>
      </c>
      <c r="DP291" s="2">
        <v>2.5</v>
      </c>
    </row>
    <row r="292" spans="2:120" ht="14.25" customHeight="1" x14ac:dyDescent="0.2">
      <c r="B292" s="6">
        <v>14100</v>
      </c>
      <c r="C292" s="9" t="s">
        <v>448</v>
      </c>
      <c r="D292" s="9" t="s">
        <v>63</v>
      </c>
      <c r="E292" s="21" t="s">
        <v>457</v>
      </c>
      <c r="F292" s="9" t="s">
        <v>265</v>
      </c>
      <c r="G292" s="21">
        <v>0</v>
      </c>
      <c r="H292" s="11">
        <f t="shared" si="288"/>
        <v>3752969.0000000009</v>
      </c>
      <c r="I292" s="12">
        <f t="shared" si="289"/>
        <v>938381.04849587369</v>
      </c>
      <c r="J292" s="14">
        <f t="shared" si="290"/>
        <v>0.2500369836510436</v>
      </c>
      <c r="K292" s="14">
        <f t="shared" si="291"/>
        <v>0.1418327056304968</v>
      </c>
      <c r="L292" s="15">
        <f t="shared" si="292"/>
        <v>1.1881033595055306</v>
      </c>
      <c r="M292" s="12">
        <f t="shared" si="293"/>
        <v>0</v>
      </c>
      <c r="N292" s="14">
        <f t="shared" si="294"/>
        <v>1.9149467830064104E-3</v>
      </c>
      <c r="O292" s="16">
        <f t="shared" si="295"/>
        <v>-22535.375222690083</v>
      </c>
      <c r="P292" s="14">
        <f t="shared" si="296"/>
        <v>-0.15418316169007851</v>
      </c>
      <c r="Q292" s="12">
        <f t="shared" si="297"/>
        <v>-7438.0154162638064</v>
      </c>
      <c r="R292" s="14">
        <f t="shared" si="298"/>
        <v>-3.9290385113948001E-2</v>
      </c>
      <c r="S292" s="18">
        <f t="shared" si="299"/>
        <v>-14729.039969294899</v>
      </c>
      <c r="T292" s="14">
        <f t="shared" si="300"/>
        <v>-0.16736739670847967</v>
      </c>
      <c r="U292" s="18">
        <f t="shared" si="301"/>
        <v>-15063.695616434197</v>
      </c>
      <c r="V292" s="14">
        <f t="shared" si="302"/>
        <v>-0.17831992639656757</v>
      </c>
      <c r="W292" s="12">
        <f t="shared" si="303"/>
        <v>4907.0140049130423</v>
      </c>
      <c r="X292" s="14">
        <f t="shared" si="304"/>
        <v>2.2755944348925139E-2</v>
      </c>
      <c r="Y292" s="12">
        <f t="shared" si="305"/>
        <v>4996.1496974168986</v>
      </c>
      <c r="Z292" s="14">
        <f t="shared" si="306"/>
        <v>2.450935736591453E-2</v>
      </c>
      <c r="AA292" s="12">
        <v>65696.567050825339</v>
      </c>
      <c r="AB292" s="26">
        <v>2.3341346245732142E-2</v>
      </c>
      <c r="AC292" s="12">
        <f t="shared" si="307"/>
        <v>0</v>
      </c>
      <c r="AD292" s="24">
        <f t="shared" si="308"/>
        <v>0</v>
      </c>
      <c r="AE292" s="11">
        <f t="shared" si="309"/>
        <v>-38255.309000001289</v>
      </c>
      <c r="AF292" s="12">
        <f t="shared" si="310"/>
        <v>-357815.81100000069</v>
      </c>
      <c r="AG292" s="12">
        <f t="shared" si="311"/>
        <v>-735009.04700000118</v>
      </c>
      <c r="AH292" s="14">
        <f t="shared" si="312"/>
        <v>-1.0193345322064062E-2</v>
      </c>
      <c r="AI292" s="14">
        <f t="shared" si="313"/>
        <v>-9.5342064109775637E-2</v>
      </c>
      <c r="AJ292" s="14">
        <f t="shared" si="314"/>
        <v>-0.19584735365519967</v>
      </c>
      <c r="AK292" s="14">
        <f t="shared" si="315"/>
        <v>0.2843512654983778</v>
      </c>
      <c r="AL292" s="14">
        <f t="shared" si="316"/>
        <v>0.33804993887125601</v>
      </c>
      <c r="AM292" s="14">
        <f t="shared" si="317"/>
        <v>0.33979560761918437</v>
      </c>
      <c r="AN292" s="18">
        <f t="shared" si="318"/>
        <v>117902.49050412618</v>
      </c>
      <c r="AO292" s="18">
        <f t="shared" si="319"/>
        <v>209350.27950412629</v>
      </c>
      <c r="AP292" s="18">
        <f t="shared" si="320"/>
        <v>87108.487504126388</v>
      </c>
      <c r="AQ292" s="14">
        <f t="shared" si="321"/>
        <v>0.12564457764051351</v>
      </c>
      <c r="AR292" s="14">
        <f t="shared" si="322"/>
        <v>0.22309730129321426</v>
      </c>
      <c r="AS292" s="14">
        <f t="shared" si="323"/>
        <v>9.2828481184431544E-2</v>
      </c>
      <c r="AT292" s="12">
        <f t="shared" si="324"/>
        <v>1681.6647001835081</v>
      </c>
      <c r="AU292" s="12">
        <f t="shared" si="325"/>
        <v>-22919.804299816489</v>
      </c>
      <c r="AV292" s="12">
        <f t="shared" si="326"/>
        <v>-32813.866299816495</v>
      </c>
      <c r="AW292" s="14">
        <f t="shared" si="327"/>
        <v>1.3603016810000534E-2</v>
      </c>
      <c r="AX292" s="14">
        <f t="shared" si="328"/>
        <v>-0.18539872017192349</v>
      </c>
      <c r="AY292" s="14">
        <f t="shared" si="329"/>
        <v>-0.26543197037364308</v>
      </c>
      <c r="AZ292" s="12">
        <f t="shared" si="330"/>
        <v>-33006.408644942654</v>
      </c>
      <c r="BA292" s="12">
        <f t="shared" si="331"/>
        <v>-49131.538844942668</v>
      </c>
      <c r="BB292" s="12">
        <f t="shared" si="332"/>
        <v>-67660.056044942641</v>
      </c>
      <c r="BC292" s="14">
        <f t="shared" si="333"/>
        <v>-0.18148274795521713</v>
      </c>
      <c r="BD292" s="14">
        <f t="shared" si="334"/>
        <v>-0.27014531561933219</v>
      </c>
      <c r="BE292" s="14">
        <f t="shared" si="335"/>
        <v>-0.37202268898532942</v>
      </c>
      <c r="BF292" s="12">
        <f t="shared" si="336"/>
        <v>16117.803397597978</v>
      </c>
      <c r="BG292" s="12">
        <f t="shared" si="337"/>
        <v>-28062.905602402025</v>
      </c>
      <c r="BH292" s="12">
        <f t="shared" si="338"/>
        <v>-44123.397602402023</v>
      </c>
      <c r="BI292" s="14">
        <f t="shared" si="339"/>
        <v>7.308216545457813E-2</v>
      </c>
      <c r="BJ292" s="14">
        <f t="shared" si="340"/>
        <v>-0.12724425653911342</v>
      </c>
      <c r="BK292" s="14">
        <f t="shared" si="341"/>
        <v>-0.20006655773437731</v>
      </c>
      <c r="BL292" s="12">
        <f t="shared" si="342"/>
        <v>17447.658670425997</v>
      </c>
      <c r="BM292" s="12">
        <f t="shared" si="343"/>
        <v>-24999.47932957398</v>
      </c>
      <c r="BN292" s="12">
        <f t="shared" si="344"/>
        <v>-40786.78632957401</v>
      </c>
      <c r="BO292" s="14">
        <f t="shared" si="345"/>
        <v>8.3544470126245995E-2</v>
      </c>
      <c r="BP292" s="14">
        <f t="shared" si="346"/>
        <v>-0.11970478638268212</v>
      </c>
      <c r="BQ292" s="24">
        <f t="shared" si="347"/>
        <v>-0.1952990092494441</v>
      </c>
      <c r="BR292" s="19">
        <f t="shared" si="348"/>
        <v>0</v>
      </c>
      <c r="BS292" s="20">
        <f t="shared" si="349"/>
        <v>0</v>
      </c>
      <c r="BT292" s="13">
        <f t="shared" si="350"/>
        <v>0</v>
      </c>
      <c r="BU292" s="20">
        <f t="shared" si="351"/>
        <v>0</v>
      </c>
      <c r="BV292" s="20">
        <f t="shared" si="352"/>
        <v>0</v>
      </c>
      <c r="BW292" s="13">
        <f t="shared" si="353"/>
        <v>0</v>
      </c>
      <c r="BX292" s="20">
        <f t="shared" si="354"/>
        <v>1278.2</v>
      </c>
      <c r="BY292" s="20">
        <f t="shared" si="355"/>
        <v>8947.4</v>
      </c>
      <c r="BZ292" s="13">
        <f t="shared" si="356"/>
        <v>2.3840857731571982E-3</v>
      </c>
      <c r="CA292" s="20">
        <f t="shared" si="357"/>
        <v>1278.2</v>
      </c>
      <c r="CB292" s="20">
        <f t="shared" si="358"/>
        <v>8947.4</v>
      </c>
      <c r="CC292" s="17">
        <f t="shared" si="359"/>
        <v>2.3840857731571982E-3</v>
      </c>
      <c r="CE292" s="2">
        <v>3752969.0000000009</v>
      </c>
      <c r="CF292" s="2">
        <v>938381.04849587369</v>
      </c>
      <c r="CG292" s="2">
        <v>532293.7474173801</v>
      </c>
      <c r="CH292" s="2">
        <v>123624.3932998165</v>
      </c>
      <c r="CI292" s="2">
        <v>416207.5372003559</v>
      </c>
      <c r="CJ292" s="2">
        <v>3745796.0000000028</v>
      </c>
      <c r="CK292" s="2">
        <v>146159.76852250658</v>
      </c>
      <c r="CL292" s="2">
        <v>189308.79386120645</v>
      </c>
      <c r="CM292" s="2">
        <v>181870.77844494264</v>
      </c>
      <c r="CN292" s="2">
        <v>88004.236541660095</v>
      </c>
      <c r="CO292" s="2">
        <v>102733.27651095499</v>
      </c>
      <c r="CP292" s="2">
        <v>84475.672017348697</v>
      </c>
      <c r="CQ292" s="2">
        <v>99539.367633782895</v>
      </c>
      <c r="CR292" s="2">
        <v>215636.57959748898</v>
      </c>
      <c r="CS292" s="2">
        <v>220543.59360240202</v>
      </c>
      <c r="CT292" s="2">
        <v>203846.6216321571</v>
      </c>
      <c r="CU292" s="2">
        <v>208842.771329574</v>
      </c>
      <c r="CV292" s="2">
        <v>3714713.6909999996</v>
      </c>
      <c r="CW292" s="2">
        <v>3395153.1890000002</v>
      </c>
      <c r="CX292" s="2">
        <v>3017959.9529999997</v>
      </c>
      <c r="CY292" s="2">
        <v>1056283.5389999999</v>
      </c>
      <c r="CZ292" s="2">
        <v>1147731.328</v>
      </c>
      <c r="DA292" s="2">
        <v>1025489.5360000001</v>
      </c>
      <c r="DB292" s="2">
        <v>125306.058</v>
      </c>
      <c r="DC292" s="2">
        <v>100704.58900000001</v>
      </c>
      <c r="DD292" s="2">
        <v>90810.527000000002</v>
      </c>
      <c r="DE292" s="2">
        <v>148864.36979999999</v>
      </c>
      <c r="DF292" s="2">
        <v>132739.23959999997</v>
      </c>
      <c r="DG292" s="2">
        <v>114210.7224</v>
      </c>
      <c r="DH292" s="2">
        <v>236661.397</v>
      </c>
      <c r="DI292" s="2">
        <v>192480.68799999999</v>
      </c>
      <c r="DJ292" s="2">
        <v>176420.196</v>
      </c>
      <c r="DK292" s="2">
        <v>226290.43</v>
      </c>
      <c r="DL292" s="2">
        <v>183843.29200000002</v>
      </c>
      <c r="DM292" s="2">
        <v>168055.98499999999</v>
      </c>
      <c r="DN292" s="2">
        <v>0</v>
      </c>
      <c r="DO292" s="2">
        <v>0</v>
      </c>
      <c r="DP292" s="2">
        <v>1278.2</v>
      </c>
    </row>
    <row r="293" spans="2:120" ht="14.25" customHeight="1" x14ac:dyDescent="0.2">
      <c r="B293" s="6">
        <v>14130</v>
      </c>
      <c r="C293" s="9" t="s">
        <v>448</v>
      </c>
      <c r="D293" s="9" t="s">
        <v>63</v>
      </c>
      <c r="E293" s="21" t="s">
        <v>457</v>
      </c>
      <c r="F293" s="9" t="s">
        <v>266</v>
      </c>
      <c r="G293" s="21">
        <v>0</v>
      </c>
      <c r="H293" s="11">
        <f t="shared" si="288"/>
        <v>1529136</v>
      </c>
      <c r="I293" s="12">
        <f t="shared" si="289"/>
        <v>309823</v>
      </c>
      <c r="J293" s="14">
        <f t="shared" si="290"/>
        <v>0.20261310962530474</v>
      </c>
      <c r="K293" s="14">
        <f t="shared" si="291"/>
        <v>0.11079132268156658</v>
      </c>
      <c r="L293" s="15">
        <f t="shared" si="292"/>
        <v>1.1218734003588167</v>
      </c>
      <c r="M293" s="12">
        <f t="shared" si="293"/>
        <v>0</v>
      </c>
      <c r="N293" s="14">
        <f t="shared" si="294"/>
        <v>1.9111472481772251E-2</v>
      </c>
      <c r="O293" s="16">
        <f t="shared" si="295"/>
        <v>-11446</v>
      </c>
      <c r="P293" s="14">
        <f t="shared" si="296"/>
        <v>-0.16861861198273453</v>
      </c>
      <c r="Q293" s="12">
        <f t="shared" si="297"/>
        <v>-261</v>
      </c>
      <c r="R293" s="14">
        <f t="shared" si="298"/>
        <v>-3.4397140688259276E-3</v>
      </c>
      <c r="S293" s="18">
        <f t="shared" si="299"/>
        <v>-12524</v>
      </c>
      <c r="T293" s="14">
        <f t="shared" si="300"/>
        <v>-0.39208565525014083</v>
      </c>
      <c r="U293" s="18">
        <f t="shared" si="301"/>
        <v>-12530</v>
      </c>
      <c r="V293" s="14">
        <f t="shared" si="302"/>
        <v>-0.40546225285570969</v>
      </c>
      <c r="W293" s="12">
        <f t="shared" si="303"/>
        <v>-1113</v>
      </c>
      <c r="X293" s="14">
        <f t="shared" si="304"/>
        <v>-9.8995810689412878E-3</v>
      </c>
      <c r="Y293" s="12">
        <f t="shared" si="305"/>
        <v>-1258</v>
      </c>
      <c r="Z293" s="14">
        <f t="shared" si="306"/>
        <v>-1.2303780135948017E-2</v>
      </c>
      <c r="AA293" s="12">
        <v>35249.721799999941</v>
      </c>
      <c r="AB293" s="26">
        <v>2.9515921217112995E-2</v>
      </c>
      <c r="AC293" s="12">
        <f t="shared" si="307"/>
        <v>0</v>
      </c>
      <c r="AD293" s="24">
        <f t="shared" si="308"/>
        <v>0</v>
      </c>
      <c r="AE293" s="11">
        <f t="shared" si="309"/>
        <v>53488.93899999978</v>
      </c>
      <c r="AF293" s="12">
        <f t="shared" si="310"/>
        <v>59682.033999999985</v>
      </c>
      <c r="AG293" s="12">
        <f t="shared" si="311"/>
        <v>6303.0889999999199</v>
      </c>
      <c r="AH293" s="14">
        <f t="shared" si="312"/>
        <v>3.4979844173441688E-2</v>
      </c>
      <c r="AI293" s="14">
        <f t="shared" si="313"/>
        <v>3.9029905776857055E-2</v>
      </c>
      <c r="AJ293" s="14">
        <f t="shared" si="314"/>
        <v>4.1219937271765872E-3</v>
      </c>
      <c r="AK293" s="14">
        <f t="shared" si="315"/>
        <v>0.23034899426667005</v>
      </c>
      <c r="AL293" s="14">
        <f t="shared" si="316"/>
        <v>0.27744558632067995</v>
      </c>
      <c r="AM293" s="14">
        <f t="shared" si="317"/>
        <v>0.27568853498167001</v>
      </c>
      <c r="AN293" s="18">
        <f t="shared" si="318"/>
        <v>54733.062999999966</v>
      </c>
      <c r="AO293" s="18">
        <f t="shared" si="319"/>
        <v>130987.55099999998</v>
      </c>
      <c r="AP293" s="18">
        <f t="shared" si="320"/>
        <v>113479.95300000004</v>
      </c>
      <c r="AQ293" s="14">
        <f t="shared" si="321"/>
        <v>0.17665913440900116</v>
      </c>
      <c r="AR293" s="14">
        <f t="shared" si="322"/>
        <v>0.42278188191322141</v>
      </c>
      <c r="AS293" s="14">
        <f t="shared" si="323"/>
        <v>0.36627349486642391</v>
      </c>
      <c r="AT293" s="12">
        <f t="shared" si="324"/>
        <v>4867.851999999999</v>
      </c>
      <c r="AU293" s="12">
        <f t="shared" si="325"/>
        <v>-1221.8989999999976</v>
      </c>
      <c r="AV293" s="12">
        <f t="shared" si="326"/>
        <v>-1600.4760000000024</v>
      </c>
      <c r="AW293" s="14">
        <f t="shared" si="327"/>
        <v>8.6255905023478352E-2</v>
      </c>
      <c r="AX293" s="14">
        <f t="shared" si="328"/>
        <v>-2.16514397094002E-2</v>
      </c>
      <c r="AY293" s="14">
        <f t="shared" si="329"/>
        <v>-2.8359634978293635E-2</v>
      </c>
      <c r="AZ293" s="12">
        <f t="shared" si="330"/>
        <v>-12527.7192</v>
      </c>
      <c r="BA293" s="12">
        <f t="shared" si="331"/>
        <v>-11274.8946</v>
      </c>
      <c r="BB293" s="12">
        <f t="shared" si="332"/>
        <v>-15858.281999999992</v>
      </c>
      <c r="BC293" s="14">
        <f t="shared" si="333"/>
        <v>-0.16567244047005059</v>
      </c>
      <c r="BD293" s="14">
        <f t="shared" si="334"/>
        <v>-0.14910449975799223</v>
      </c>
      <c r="BE293" s="14">
        <f t="shared" si="335"/>
        <v>-0.20971736663783724</v>
      </c>
      <c r="BF293" s="12">
        <f t="shared" si="336"/>
        <v>11486.925000000003</v>
      </c>
      <c r="BG293" s="12">
        <f t="shared" si="337"/>
        <v>2891.7350000000006</v>
      </c>
      <c r="BH293" s="12">
        <f t="shared" si="338"/>
        <v>1354.7810000000027</v>
      </c>
      <c r="BI293" s="14">
        <f t="shared" si="339"/>
        <v>0.1031920388803047</v>
      </c>
      <c r="BJ293" s="14">
        <f t="shared" si="340"/>
        <v>2.5977712098889549E-2</v>
      </c>
      <c r="BK293" s="14">
        <f t="shared" si="341"/>
        <v>1.2170586438607245E-2</v>
      </c>
      <c r="BL293" s="12">
        <f t="shared" si="342"/>
        <v>14293.149000000005</v>
      </c>
      <c r="BM293" s="12">
        <f t="shared" si="343"/>
        <v>5760.7900000000081</v>
      </c>
      <c r="BN293" s="12">
        <f t="shared" si="344"/>
        <v>5746.7250000000058</v>
      </c>
      <c r="BO293" s="14">
        <f t="shared" si="345"/>
        <v>0.14153454405022425</v>
      </c>
      <c r="BP293" s="14">
        <f t="shared" si="346"/>
        <v>5.7044867161119894E-2</v>
      </c>
      <c r="BQ293" s="24">
        <f t="shared" si="347"/>
        <v>5.69055918088468E-2</v>
      </c>
      <c r="BR293" s="19">
        <f t="shared" si="348"/>
        <v>0</v>
      </c>
      <c r="BS293" s="20">
        <f t="shared" si="349"/>
        <v>0</v>
      </c>
      <c r="BT293" s="13">
        <f t="shared" si="350"/>
        <v>0</v>
      </c>
      <c r="BU293" s="20">
        <f t="shared" si="351"/>
        <v>0</v>
      </c>
      <c r="BV293" s="20">
        <f t="shared" si="352"/>
        <v>0</v>
      </c>
      <c r="BW293" s="13">
        <f t="shared" si="353"/>
        <v>0</v>
      </c>
      <c r="BX293" s="20">
        <f t="shared" si="354"/>
        <v>37.5</v>
      </c>
      <c r="BY293" s="20">
        <f t="shared" si="355"/>
        <v>262.5</v>
      </c>
      <c r="BZ293" s="13">
        <f t="shared" si="356"/>
        <v>1.7166556800703143E-4</v>
      </c>
      <c r="CA293" s="20">
        <f t="shared" si="357"/>
        <v>37.5</v>
      </c>
      <c r="CB293" s="20">
        <f t="shared" si="358"/>
        <v>262.5</v>
      </c>
      <c r="CC293" s="17">
        <f t="shared" si="359"/>
        <v>1.7166556800703143E-4</v>
      </c>
      <c r="CE293" s="2">
        <v>1529136</v>
      </c>
      <c r="CF293" s="2">
        <v>309823</v>
      </c>
      <c r="CG293" s="2">
        <v>169415</v>
      </c>
      <c r="CH293" s="2">
        <v>56435</v>
      </c>
      <c r="CI293" s="2">
        <v>201217</v>
      </c>
      <c r="CJ293" s="2">
        <v>1500460</v>
      </c>
      <c r="CK293" s="2">
        <v>67881</v>
      </c>
      <c r="CL293" s="2">
        <v>75878.399999999994</v>
      </c>
      <c r="CM293" s="2">
        <v>75617.399999999994</v>
      </c>
      <c r="CN293" s="2">
        <v>31942</v>
      </c>
      <c r="CO293" s="2">
        <v>44466</v>
      </c>
      <c r="CP293" s="2">
        <v>30903</v>
      </c>
      <c r="CQ293" s="2">
        <v>43433</v>
      </c>
      <c r="CR293" s="2">
        <v>112429</v>
      </c>
      <c r="CS293" s="2">
        <v>111316</v>
      </c>
      <c r="CT293" s="2">
        <v>102245</v>
      </c>
      <c r="CU293" s="2">
        <v>100987</v>
      </c>
      <c r="CV293" s="2">
        <v>1582624.9389999998</v>
      </c>
      <c r="CW293" s="2">
        <v>1588818.034</v>
      </c>
      <c r="CX293" s="2">
        <v>1535439.0889999999</v>
      </c>
      <c r="CY293" s="2">
        <v>364556.06299999997</v>
      </c>
      <c r="CZ293" s="2">
        <v>440810.55099999998</v>
      </c>
      <c r="DA293" s="2">
        <v>423302.95300000004</v>
      </c>
      <c r="DB293" s="2">
        <v>61302.851999999999</v>
      </c>
      <c r="DC293" s="2">
        <v>55213.101000000002</v>
      </c>
      <c r="DD293" s="2">
        <v>54834.523999999998</v>
      </c>
      <c r="DE293" s="2">
        <v>63089.680799999995</v>
      </c>
      <c r="DF293" s="2">
        <v>64342.505399999995</v>
      </c>
      <c r="DG293" s="2">
        <v>59759.118000000002</v>
      </c>
      <c r="DH293" s="2">
        <v>122802.925</v>
      </c>
      <c r="DI293" s="2">
        <v>114207.735</v>
      </c>
      <c r="DJ293" s="2">
        <v>112670.781</v>
      </c>
      <c r="DK293" s="2">
        <v>115280.149</v>
      </c>
      <c r="DL293" s="2">
        <v>106747.79000000001</v>
      </c>
      <c r="DM293" s="2">
        <v>106733.72500000001</v>
      </c>
      <c r="DN293" s="2">
        <v>0</v>
      </c>
      <c r="DO293" s="2">
        <v>0</v>
      </c>
      <c r="DP293" s="2">
        <v>37.5</v>
      </c>
    </row>
    <row r="294" spans="2:120" ht="14.25" customHeight="1" x14ac:dyDescent="0.2">
      <c r="B294" s="6">
        <v>14150</v>
      </c>
      <c r="C294" s="9" t="s">
        <v>448</v>
      </c>
      <c r="D294" s="9" t="s">
        <v>63</v>
      </c>
      <c r="E294" s="21" t="s">
        <v>457</v>
      </c>
      <c r="F294" s="9" t="s">
        <v>267</v>
      </c>
      <c r="G294" s="21">
        <v>0</v>
      </c>
      <c r="H294" s="11">
        <f t="shared" si="288"/>
        <v>717861</v>
      </c>
      <c r="I294" s="12">
        <f t="shared" si="289"/>
        <v>190068</v>
      </c>
      <c r="J294" s="14">
        <f t="shared" si="290"/>
        <v>0.26476992063923238</v>
      </c>
      <c r="K294" s="14">
        <f t="shared" si="291"/>
        <v>0.14937850085183621</v>
      </c>
      <c r="L294" s="15">
        <f t="shared" si="292"/>
        <v>1.1794489168139277</v>
      </c>
      <c r="M294" s="12">
        <f t="shared" si="293"/>
        <v>0</v>
      </c>
      <c r="N294" s="14">
        <f t="shared" si="294"/>
        <v>-7.0437534018130687E-4</v>
      </c>
      <c r="O294" s="16">
        <f t="shared" si="295"/>
        <v>-4294</v>
      </c>
      <c r="P294" s="14">
        <f t="shared" si="296"/>
        <v>-0.16010439970171508</v>
      </c>
      <c r="Q294" s="12">
        <f t="shared" si="297"/>
        <v>-2198.4000000000015</v>
      </c>
      <c r="R294" s="14">
        <f t="shared" si="298"/>
        <v>-6.0743712594704902E-2</v>
      </c>
      <c r="S294" s="18">
        <f t="shared" si="299"/>
        <v>-2447</v>
      </c>
      <c r="T294" s="14">
        <f t="shared" si="300"/>
        <v>-0.14439985837365743</v>
      </c>
      <c r="U294" s="18">
        <f t="shared" si="301"/>
        <v>-2770</v>
      </c>
      <c r="V294" s="14">
        <f t="shared" si="302"/>
        <v>-0.17040910489080274</v>
      </c>
      <c r="W294" s="12">
        <f t="shared" si="303"/>
        <v>989</v>
      </c>
      <c r="X294" s="14">
        <f t="shared" si="304"/>
        <v>2.3876201052580814E-2</v>
      </c>
      <c r="Y294" s="12">
        <f t="shared" si="305"/>
        <v>145</v>
      </c>
      <c r="Z294" s="14">
        <f t="shared" si="306"/>
        <v>3.8355729552428386E-3</v>
      </c>
      <c r="AA294" s="12">
        <v>9955.9124199999496</v>
      </c>
      <c r="AB294" s="26">
        <v>1.8692860155047786E-2</v>
      </c>
      <c r="AC294" s="12">
        <f t="shared" si="307"/>
        <v>0</v>
      </c>
      <c r="AD294" s="24">
        <f t="shared" si="308"/>
        <v>0</v>
      </c>
      <c r="AE294" s="11">
        <f t="shared" si="309"/>
        <v>-16324.93200000003</v>
      </c>
      <c r="AF294" s="12">
        <f t="shared" si="310"/>
        <v>-102515.66599999997</v>
      </c>
      <c r="AG294" s="12">
        <f t="shared" si="311"/>
        <v>-192875.92500000005</v>
      </c>
      <c r="AH294" s="14">
        <f t="shared" si="312"/>
        <v>-2.2741076615110711E-2</v>
      </c>
      <c r="AI294" s="14">
        <f t="shared" si="313"/>
        <v>-0.14280712561345432</v>
      </c>
      <c r="AJ294" s="14">
        <f t="shared" si="314"/>
        <v>-0.26868143693556279</v>
      </c>
      <c r="AK294" s="14">
        <f t="shared" si="315"/>
        <v>0.30089200916181552</v>
      </c>
      <c r="AL294" s="14">
        <f t="shared" si="316"/>
        <v>0.37104123714700987</v>
      </c>
      <c r="AM294" s="14">
        <f t="shared" si="317"/>
        <v>0.37970858695363868</v>
      </c>
      <c r="AN294" s="18">
        <f t="shared" si="318"/>
        <v>21018.597000000009</v>
      </c>
      <c r="AO294" s="18">
        <f t="shared" si="319"/>
        <v>38250.494000000006</v>
      </c>
      <c r="AP294" s="18">
        <f t="shared" si="320"/>
        <v>9273.3410000000149</v>
      </c>
      <c r="AQ294" s="14">
        <f t="shared" si="321"/>
        <v>0.11058461708441203</v>
      </c>
      <c r="AR294" s="14">
        <f t="shared" si="322"/>
        <v>0.20124636445903565</v>
      </c>
      <c r="AS294" s="14">
        <f t="shared" si="323"/>
        <v>4.8789596354988918E-2</v>
      </c>
      <c r="AT294" s="12">
        <f t="shared" si="324"/>
        <v>-514.34200000000055</v>
      </c>
      <c r="AU294" s="12">
        <f t="shared" si="325"/>
        <v>-5891.5970000000016</v>
      </c>
      <c r="AV294" s="12">
        <f t="shared" si="326"/>
        <v>-8220.0610000000015</v>
      </c>
      <c r="AW294" s="14">
        <f t="shared" si="327"/>
        <v>-2.2833259344757217E-2</v>
      </c>
      <c r="AX294" s="14">
        <f t="shared" si="328"/>
        <v>-0.26154652401669187</v>
      </c>
      <c r="AY294" s="14">
        <f t="shared" si="329"/>
        <v>-0.36491436562194801</v>
      </c>
      <c r="AZ294" s="12">
        <f t="shared" si="330"/>
        <v>-6971.9124000000011</v>
      </c>
      <c r="BA294" s="12">
        <f t="shared" si="331"/>
        <v>-11414.6934</v>
      </c>
      <c r="BB294" s="12">
        <f t="shared" si="332"/>
        <v>-15456.008399999999</v>
      </c>
      <c r="BC294" s="14">
        <f t="shared" si="333"/>
        <v>-0.20509847321507368</v>
      </c>
      <c r="BD294" s="14">
        <f t="shared" si="334"/>
        <v>-0.33579541081987463</v>
      </c>
      <c r="BE294" s="14">
        <f t="shared" si="335"/>
        <v>-0.45468209337216481</v>
      </c>
      <c r="BF294" s="12">
        <f t="shared" si="336"/>
        <v>-258.93000000000029</v>
      </c>
      <c r="BG294" s="12">
        <f t="shared" si="337"/>
        <v>-10881.39</v>
      </c>
      <c r="BH294" s="12">
        <f t="shared" si="338"/>
        <v>-14935.484</v>
      </c>
      <c r="BI294" s="14">
        <f t="shared" si="339"/>
        <v>-6.1052557119615214E-3</v>
      </c>
      <c r="BJ294" s="14">
        <f t="shared" si="340"/>
        <v>-0.25656999363372712</v>
      </c>
      <c r="BK294" s="14">
        <f t="shared" si="341"/>
        <v>-0.35216061870741078</v>
      </c>
      <c r="BL294" s="12">
        <f t="shared" si="342"/>
        <v>855.5460000000021</v>
      </c>
      <c r="BM294" s="12">
        <f t="shared" si="343"/>
        <v>-8068.4459999999999</v>
      </c>
      <c r="BN294" s="12">
        <f t="shared" si="344"/>
        <v>-11864.82</v>
      </c>
      <c r="BO294" s="14">
        <f t="shared" si="345"/>
        <v>2.2544625681836239E-2</v>
      </c>
      <c r="BP294" s="14">
        <f t="shared" si="346"/>
        <v>-0.21261287517457639</v>
      </c>
      <c r="BQ294" s="24">
        <f t="shared" si="347"/>
        <v>-0.3126517167777807</v>
      </c>
      <c r="BR294" s="19">
        <f t="shared" si="348"/>
        <v>120.1</v>
      </c>
      <c r="BS294" s="20">
        <f t="shared" si="349"/>
        <v>840.69999999999993</v>
      </c>
      <c r="BT294" s="13">
        <f t="shared" si="350"/>
        <v>1.1711180855346647E-3</v>
      </c>
      <c r="BU294" s="20">
        <f t="shared" si="351"/>
        <v>0</v>
      </c>
      <c r="BV294" s="20">
        <f t="shared" si="352"/>
        <v>0</v>
      </c>
      <c r="BW294" s="13">
        <f t="shared" si="353"/>
        <v>0</v>
      </c>
      <c r="BX294" s="20">
        <f t="shared" si="354"/>
        <v>363.5</v>
      </c>
      <c r="BY294" s="20">
        <f t="shared" si="355"/>
        <v>2544.5</v>
      </c>
      <c r="BZ294" s="13">
        <f t="shared" si="356"/>
        <v>3.5445580690412213E-3</v>
      </c>
      <c r="CA294" s="20">
        <f t="shared" si="357"/>
        <v>363.5</v>
      </c>
      <c r="CB294" s="20">
        <f t="shared" si="358"/>
        <v>2544.5</v>
      </c>
      <c r="CC294" s="17">
        <f t="shared" si="359"/>
        <v>3.5445580690412213E-3</v>
      </c>
      <c r="CE294" s="2">
        <v>717861</v>
      </c>
      <c r="CF294" s="2">
        <v>190068</v>
      </c>
      <c r="CG294" s="2">
        <v>107233</v>
      </c>
      <c r="CH294" s="2">
        <v>22526</v>
      </c>
      <c r="CI294" s="2">
        <v>76395</v>
      </c>
      <c r="CJ294" s="2">
        <v>718367</v>
      </c>
      <c r="CK294" s="2">
        <v>26820</v>
      </c>
      <c r="CL294" s="2">
        <v>36191.4</v>
      </c>
      <c r="CM294" s="2">
        <v>33993</v>
      </c>
      <c r="CN294" s="2">
        <v>16946</v>
      </c>
      <c r="CO294" s="2">
        <v>19393</v>
      </c>
      <c r="CP294" s="2">
        <v>16255</v>
      </c>
      <c r="CQ294" s="2">
        <v>19025</v>
      </c>
      <c r="CR294" s="2">
        <v>41422</v>
      </c>
      <c r="CS294" s="2">
        <v>42411</v>
      </c>
      <c r="CT294" s="2">
        <v>37804</v>
      </c>
      <c r="CU294" s="2">
        <v>37949</v>
      </c>
      <c r="CV294" s="2">
        <v>701536.06799999997</v>
      </c>
      <c r="CW294" s="2">
        <v>615345.33400000003</v>
      </c>
      <c r="CX294" s="2">
        <v>524985.07499999995</v>
      </c>
      <c r="CY294" s="2">
        <v>211086.59700000001</v>
      </c>
      <c r="CZ294" s="2">
        <v>228318.49400000001</v>
      </c>
      <c r="DA294" s="2">
        <v>199341.34100000001</v>
      </c>
      <c r="DB294" s="2">
        <v>22011.657999999999</v>
      </c>
      <c r="DC294" s="2">
        <v>16634.402999999998</v>
      </c>
      <c r="DD294" s="2">
        <v>14305.938999999998</v>
      </c>
      <c r="DE294" s="2">
        <v>27021.087599999999</v>
      </c>
      <c r="DF294" s="2">
        <v>22578.3066</v>
      </c>
      <c r="DG294" s="2">
        <v>18536.991600000001</v>
      </c>
      <c r="DH294" s="2">
        <v>42152.07</v>
      </c>
      <c r="DI294" s="2">
        <v>31529.61</v>
      </c>
      <c r="DJ294" s="2">
        <v>27475.516</v>
      </c>
      <c r="DK294" s="2">
        <v>38804.546000000002</v>
      </c>
      <c r="DL294" s="2">
        <v>29880.554</v>
      </c>
      <c r="DM294" s="2">
        <v>26084.18</v>
      </c>
      <c r="DN294" s="2">
        <v>120.1</v>
      </c>
      <c r="DO294" s="2">
        <v>0</v>
      </c>
      <c r="DP294" s="2">
        <v>363.5</v>
      </c>
    </row>
    <row r="295" spans="2:120" ht="14.25" customHeight="1" x14ac:dyDescent="0.2">
      <c r="B295" s="6">
        <v>14201</v>
      </c>
      <c r="C295" s="9" t="s">
        <v>448</v>
      </c>
      <c r="D295" s="9" t="s">
        <v>63</v>
      </c>
      <c r="E295" s="21" t="s">
        <v>458</v>
      </c>
      <c r="F295" s="9" t="s">
        <v>268</v>
      </c>
      <c r="G295" s="21">
        <v>0</v>
      </c>
      <c r="H295" s="11">
        <f t="shared" si="288"/>
        <v>383488</v>
      </c>
      <c r="I295" s="12">
        <f t="shared" si="289"/>
        <v>124785</v>
      </c>
      <c r="J295" s="14">
        <f t="shared" si="290"/>
        <v>0.32539479722963954</v>
      </c>
      <c r="K295" s="14">
        <f t="shared" si="291"/>
        <v>0.19163572263017356</v>
      </c>
      <c r="L295" s="15">
        <f t="shared" si="292"/>
        <v>1.212671905697446</v>
      </c>
      <c r="M295" s="12">
        <f t="shared" si="293"/>
        <v>0</v>
      </c>
      <c r="N295" s="14">
        <f t="shared" si="294"/>
        <v>-5.3686174255510255E-2</v>
      </c>
      <c r="O295" s="16">
        <f t="shared" si="295"/>
        <v>-3066</v>
      </c>
      <c r="P295" s="14">
        <f t="shared" si="296"/>
        <v>-0.23690310616597121</v>
      </c>
      <c r="Q295" s="12">
        <f t="shared" si="297"/>
        <v>-2191.1999999999971</v>
      </c>
      <c r="R295" s="14">
        <f t="shared" si="298"/>
        <v>-0.11552574971529783</v>
      </c>
      <c r="S295" s="18">
        <f t="shared" si="299"/>
        <v>-155</v>
      </c>
      <c r="T295" s="14">
        <f t="shared" si="300"/>
        <v>-1.388764447630142E-2</v>
      </c>
      <c r="U295" s="18">
        <f t="shared" si="301"/>
        <v>320</v>
      </c>
      <c r="V295" s="14">
        <f t="shared" si="302"/>
        <v>3.5003281557645982E-2</v>
      </c>
      <c r="W295" s="12">
        <f t="shared" si="303"/>
        <v>-1557</v>
      </c>
      <c r="X295" s="14">
        <f t="shared" si="304"/>
        <v>-7.7710121780794617E-2</v>
      </c>
      <c r="Y295" s="12">
        <f t="shared" si="305"/>
        <v>-864</v>
      </c>
      <c r="Z295" s="14">
        <f t="shared" si="306"/>
        <v>-5.0802610689716032E-2</v>
      </c>
      <c r="AA295" s="12">
        <v>-5408.8567500000354</v>
      </c>
      <c r="AB295" s="26">
        <v>-1.9537783597037728E-2</v>
      </c>
      <c r="AC295" s="12">
        <f t="shared" si="307"/>
        <v>0</v>
      </c>
      <c r="AD295" s="24">
        <f t="shared" si="308"/>
        <v>0</v>
      </c>
      <c r="AE295" s="11">
        <f t="shared" si="309"/>
        <v>-48701.753999999957</v>
      </c>
      <c r="AF295" s="12">
        <f t="shared" si="310"/>
        <v>-152151.10099999997</v>
      </c>
      <c r="AG295" s="12">
        <f t="shared" si="311"/>
        <v>-222630.49599999998</v>
      </c>
      <c r="AH295" s="14">
        <f t="shared" si="312"/>
        <v>-0.12699681345961267</v>
      </c>
      <c r="AI295" s="14">
        <f t="shared" si="313"/>
        <v>-0.39675583329856468</v>
      </c>
      <c r="AJ295" s="14">
        <f t="shared" si="314"/>
        <v>-0.58054097129505999</v>
      </c>
      <c r="AK295" s="14">
        <f t="shared" si="315"/>
        <v>0.36404950160347982</v>
      </c>
      <c r="AL295" s="14">
        <f t="shared" si="316"/>
        <v>0.46036907843223046</v>
      </c>
      <c r="AM295" s="14">
        <f t="shared" si="317"/>
        <v>0.46307395768120335</v>
      </c>
      <c r="AN295" s="18">
        <f t="shared" si="318"/>
        <v>-2906.2339999999967</v>
      </c>
      <c r="AO295" s="18">
        <f t="shared" si="319"/>
        <v>-18284.645000000004</v>
      </c>
      <c r="AP295" s="18">
        <f t="shared" si="320"/>
        <v>-50296.078999999998</v>
      </c>
      <c r="AQ295" s="14">
        <f t="shared" si="321"/>
        <v>-2.3289930680770898E-2</v>
      </c>
      <c r="AR295" s="14">
        <f t="shared" si="322"/>
        <v>-0.14652919020715638</v>
      </c>
      <c r="AS295" s="14">
        <f t="shared" si="323"/>
        <v>-0.40306189846536045</v>
      </c>
      <c r="AT295" s="12">
        <f t="shared" si="324"/>
        <v>-1563.2219999999998</v>
      </c>
      <c r="AU295" s="12">
        <f t="shared" si="325"/>
        <v>-5091.616</v>
      </c>
      <c r="AV295" s="12">
        <f t="shared" si="326"/>
        <v>-6545.933</v>
      </c>
      <c r="AW295" s="14">
        <f t="shared" si="327"/>
        <v>-0.15828493317132442</v>
      </c>
      <c r="AX295" s="14">
        <f t="shared" si="328"/>
        <v>-0.5155544754961523</v>
      </c>
      <c r="AY295" s="14">
        <f t="shared" si="329"/>
        <v>-0.66281217091940059</v>
      </c>
      <c r="AZ295" s="12">
        <f t="shared" si="330"/>
        <v>-5483.4989999999998</v>
      </c>
      <c r="BA295" s="12">
        <f t="shared" si="331"/>
        <v>-9552.6527999999998</v>
      </c>
      <c r="BB295" s="12">
        <f t="shared" si="332"/>
        <v>-12024.502199999999</v>
      </c>
      <c r="BC295" s="14">
        <f t="shared" si="333"/>
        <v>-0.32686570100143064</v>
      </c>
      <c r="BD295" s="14">
        <f t="shared" si="334"/>
        <v>-0.56942374821173103</v>
      </c>
      <c r="BE295" s="14">
        <f t="shared" si="335"/>
        <v>-0.71676813304721032</v>
      </c>
      <c r="BF295" s="12">
        <f t="shared" si="336"/>
        <v>-2930.0920000000006</v>
      </c>
      <c r="BG295" s="12">
        <f t="shared" si="337"/>
        <v>-9170.362000000001</v>
      </c>
      <c r="BH295" s="12">
        <f t="shared" si="338"/>
        <v>-12019.142</v>
      </c>
      <c r="BI295" s="14">
        <f t="shared" si="339"/>
        <v>-0.15856334217219548</v>
      </c>
      <c r="BJ295" s="14">
        <f t="shared" si="340"/>
        <v>-0.49625856377509614</v>
      </c>
      <c r="BK295" s="14">
        <f t="shared" si="341"/>
        <v>-0.65042166783916877</v>
      </c>
      <c r="BL295" s="12">
        <f t="shared" si="342"/>
        <v>-2549.8469999999998</v>
      </c>
      <c r="BM295" s="12">
        <f t="shared" si="343"/>
        <v>-7905.5709999999999</v>
      </c>
      <c r="BN295" s="12">
        <f t="shared" si="344"/>
        <v>-10403.387000000001</v>
      </c>
      <c r="BO295" s="14">
        <f t="shared" si="345"/>
        <v>-0.15795372607322056</v>
      </c>
      <c r="BP295" s="14">
        <f t="shared" si="346"/>
        <v>-0.48972130335129782</v>
      </c>
      <c r="BQ295" s="24">
        <f t="shared" si="347"/>
        <v>-0.64445189865576413</v>
      </c>
      <c r="BR295" s="19">
        <f t="shared" si="348"/>
        <v>499.6</v>
      </c>
      <c r="BS295" s="20">
        <f t="shared" si="349"/>
        <v>3497.2000000000003</v>
      </c>
      <c r="BT295" s="13">
        <f t="shared" si="350"/>
        <v>9.1194509345794393E-3</v>
      </c>
      <c r="BU295" s="20">
        <f t="shared" si="351"/>
        <v>272</v>
      </c>
      <c r="BV295" s="20">
        <f t="shared" si="352"/>
        <v>1904</v>
      </c>
      <c r="BW295" s="13">
        <f t="shared" si="353"/>
        <v>4.9649532710280371E-3</v>
      </c>
      <c r="BX295" s="20">
        <f t="shared" si="354"/>
        <v>400.8</v>
      </c>
      <c r="BY295" s="20">
        <f t="shared" si="355"/>
        <v>2805.6</v>
      </c>
      <c r="BZ295" s="13">
        <f t="shared" si="356"/>
        <v>7.3160046728971964E-3</v>
      </c>
      <c r="CA295" s="20">
        <f t="shared" si="357"/>
        <v>499.6</v>
      </c>
      <c r="CB295" s="20">
        <f t="shared" si="358"/>
        <v>3497.2000000000003</v>
      </c>
      <c r="CC295" s="17">
        <f t="shared" si="359"/>
        <v>9.1194509345794393E-3</v>
      </c>
      <c r="CE295" s="2">
        <v>383488</v>
      </c>
      <c r="CF295" s="2">
        <v>124785</v>
      </c>
      <c r="CG295" s="2">
        <v>73490</v>
      </c>
      <c r="CH295" s="2">
        <v>9876</v>
      </c>
      <c r="CI295" s="2">
        <v>32576</v>
      </c>
      <c r="CJ295" s="2">
        <v>405244</v>
      </c>
      <c r="CK295" s="2">
        <v>12942</v>
      </c>
      <c r="CL295" s="2">
        <v>18967.199999999997</v>
      </c>
      <c r="CM295" s="2">
        <v>16776</v>
      </c>
      <c r="CN295" s="2">
        <v>11161</v>
      </c>
      <c r="CO295" s="2">
        <v>11316</v>
      </c>
      <c r="CP295" s="2">
        <v>9142</v>
      </c>
      <c r="CQ295" s="2">
        <v>8822</v>
      </c>
      <c r="CR295" s="2">
        <v>20036</v>
      </c>
      <c r="CS295" s="2">
        <v>18479</v>
      </c>
      <c r="CT295" s="2">
        <v>17007</v>
      </c>
      <c r="CU295" s="2">
        <v>16143</v>
      </c>
      <c r="CV295" s="2">
        <v>334786.24600000004</v>
      </c>
      <c r="CW295" s="2">
        <v>231336.89900000003</v>
      </c>
      <c r="CX295" s="2">
        <v>160857.50400000002</v>
      </c>
      <c r="CY295" s="2">
        <v>121878.766</v>
      </c>
      <c r="CZ295" s="2">
        <v>106500.355</v>
      </c>
      <c r="DA295" s="2">
        <v>74488.921000000002</v>
      </c>
      <c r="DB295" s="2">
        <v>8312.7780000000002</v>
      </c>
      <c r="DC295" s="2">
        <v>4784.384</v>
      </c>
      <c r="DD295" s="2">
        <v>3330.067</v>
      </c>
      <c r="DE295" s="2">
        <v>11292.501</v>
      </c>
      <c r="DF295" s="2">
        <v>7223.3472000000002</v>
      </c>
      <c r="DG295" s="2">
        <v>4751.4978000000001</v>
      </c>
      <c r="DH295" s="2">
        <v>15548.907999999999</v>
      </c>
      <c r="DI295" s="2">
        <v>9308.637999999999</v>
      </c>
      <c r="DJ295" s="2">
        <v>6459.8580000000002</v>
      </c>
      <c r="DK295" s="2">
        <v>13593.153</v>
      </c>
      <c r="DL295" s="2">
        <v>8237.4290000000001</v>
      </c>
      <c r="DM295" s="2">
        <v>5739.6129999999994</v>
      </c>
      <c r="DN295" s="2">
        <v>499.6</v>
      </c>
      <c r="DO295" s="2">
        <v>272</v>
      </c>
      <c r="DP295" s="2">
        <v>400.8</v>
      </c>
    </row>
    <row r="296" spans="2:120" ht="14.25" customHeight="1" x14ac:dyDescent="0.2">
      <c r="B296" s="6">
        <v>14203</v>
      </c>
      <c r="C296" s="9" t="s">
        <v>448</v>
      </c>
      <c r="D296" s="9" t="s">
        <v>63</v>
      </c>
      <c r="E296" s="21" t="s">
        <v>458</v>
      </c>
      <c r="F296" s="9" t="s">
        <v>269</v>
      </c>
      <c r="G296" s="21">
        <v>0</v>
      </c>
      <c r="H296" s="11">
        <f t="shared" si="288"/>
        <v>256856</v>
      </c>
      <c r="I296" s="12">
        <f t="shared" si="289"/>
        <v>74046</v>
      </c>
      <c r="J296" s="14">
        <f t="shared" si="290"/>
        <v>0.28827825707789578</v>
      </c>
      <c r="K296" s="14">
        <f t="shared" si="291"/>
        <v>0.16102018251471642</v>
      </c>
      <c r="L296" s="15">
        <f t="shared" si="292"/>
        <v>1.2515516611902153</v>
      </c>
      <c r="M296" s="12">
        <f t="shared" si="293"/>
        <v>0</v>
      </c>
      <c r="N296" s="14">
        <f t="shared" si="294"/>
        <v>-9.9956050452520984E-4</v>
      </c>
      <c r="O296" s="16">
        <f t="shared" si="295"/>
        <v>-1438</v>
      </c>
      <c r="P296" s="14">
        <f t="shared" si="296"/>
        <v>-0.15714129603322047</v>
      </c>
      <c r="Q296" s="12">
        <f t="shared" si="297"/>
        <v>-954</v>
      </c>
      <c r="R296" s="14">
        <f t="shared" si="298"/>
        <v>-7.3153899240855802E-2</v>
      </c>
      <c r="S296" s="18">
        <f t="shared" si="299"/>
        <v>-459</v>
      </c>
      <c r="T296" s="14">
        <f t="shared" si="300"/>
        <v>-7.3112456196240849E-2</v>
      </c>
      <c r="U296" s="18">
        <f t="shared" si="301"/>
        <v>-272</v>
      </c>
      <c r="V296" s="14">
        <f t="shared" si="302"/>
        <v>-4.5622274404562235E-2</v>
      </c>
      <c r="W296" s="12">
        <f t="shared" si="303"/>
        <v>456</v>
      </c>
      <c r="X296" s="14">
        <f t="shared" si="304"/>
        <v>3.4182908545727031E-2</v>
      </c>
      <c r="Y296" s="12">
        <f t="shared" si="305"/>
        <v>307</v>
      </c>
      <c r="Z296" s="14">
        <f t="shared" si="306"/>
        <v>2.5424430641821871E-2</v>
      </c>
      <c r="AA296" s="12">
        <v>5082.9459199999983</v>
      </c>
      <c r="AB296" s="26">
        <v>2.7522684569006195E-2</v>
      </c>
      <c r="AC296" s="12">
        <f t="shared" si="307"/>
        <v>0</v>
      </c>
      <c r="AD296" s="24">
        <f t="shared" si="308"/>
        <v>0</v>
      </c>
      <c r="AE296" s="11">
        <f t="shared" si="309"/>
        <v>-6277.1399999999558</v>
      </c>
      <c r="AF296" s="12">
        <f t="shared" si="310"/>
        <v>-36975.372999999963</v>
      </c>
      <c r="AG296" s="12">
        <f t="shared" si="311"/>
        <v>-68856.267999999982</v>
      </c>
      <c r="AH296" s="14">
        <f t="shared" si="312"/>
        <v>-2.4438362350889031E-2</v>
      </c>
      <c r="AI296" s="14">
        <f t="shared" si="313"/>
        <v>-0.14395370557822262</v>
      </c>
      <c r="AJ296" s="14">
        <f t="shared" si="314"/>
        <v>-0.26807342635562337</v>
      </c>
      <c r="AK296" s="14">
        <f t="shared" si="315"/>
        <v>0.31902972980242622</v>
      </c>
      <c r="AL296" s="14">
        <f t="shared" si="316"/>
        <v>0.38468144353617834</v>
      </c>
      <c r="AM296" s="14">
        <f t="shared" si="317"/>
        <v>0.39083869545090627</v>
      </c>
      <c r="AN296" s="18">
        <f t="shared" si="318"/>
        <v>5896.1059999999998</v>
      </c>
      <c r="AO296" s="18">
        <f t="shared" si="319"/>
        <v>10537.997000000003</v>
      </c>
      <c r="AP296" s="18">
        <f t="shared" si="320"/>
        <v>-568.42999999999302</v>
      </c>
      <c r="AQ296" s="14">
        <f t="shared" si="321"/>
        <v>7.9627609864138416E-2</v>
      </c>
      <c r="AR296" s="14">
        <f t="shared" si="322"/>
        <v>0.14231689760419197</v>
      </c>
      <c r="AS296" s="14">
        <f t="shared" si="323"/>
        <v>-7.6767144747857952E-3</v>
      </c>
      <c r="AT296" s="12">
        <f t="shared" si="324"/>
        <v>-182.43599999999969</v>
      </c>
      <c r="AU296" s="12">
        <f t="shared" si="325"/>
        <v>-2016.1010000000006</v>
      </c>
      <c r="AV296" s="12">
        <f t="shared" si="326"/>
        <v>-2826.0280000000002</v>
      </c>
      <c r="AW296" s="14">
        <f t="shared" si="327"/>
        <v>-2.3653053286658898E-2</v>
      </c>
      <c r="AX296" s="14">
        <f t="shared" si="328"/>
        <v>-0.2613899909244134</v>
      </c>
      <c r="AY296" s="14">
        <f t="shared" si="329"/>
        <v>-0.36639802930117982</v>
      </c>
      <c r="AZ296" s="12">
        <f t="shared" si="330"/>
        <v>-2335.9962000000014</v>
      </c>
      <c r="BA296" s="12">
        <f t="shared" si="331"/>
        <v>-3940.1442000000006</v>
      </c>
      <c r="BB296" s="12">
        <f t="shared" si="332"/>
        <v>-5402.7090000000007</v>
      </c>
      <c r="BC296" s="14">
        <f t="shared" si="333"/>
        <v>-0.19326517746339056</v>
      </c>
      <c r="BD296" s="14">
        <f t="shared" si="334"/>
        <v>-0.32598198064035744</v>
      </c>
      <c r="BE296" s="14">
        <f t="shared" si="335"/>
        <v>-0.44698510796723756</v>
      </c>
      <c r="BF296" s="12">
        <f t="shared" si="336"/>
        <v>434.03600000000006</v>
      </c>
      <c r="BG296" s="12">
        <f t="shared" si="337"/>
        <v>-3098.2350000000006</v>
      </c>
      <c r="BH296" s="12">
        <f t="shared" si="338"/>
        <v>-4375.5679999999993</v>
      </c>
      <c r="BI296" s="14">
        <f t="shared" si="339"/>
        <v>3.1461003189330317E-2</v>
      </c>
      <c r="BJ296" s="14">
        <f t="shared" si="340"/>
        <v>-0.22457487677587706</v>
      </c>
      <c r="BK296" s="14">
        <f t="shared" si="341"/>
        <v>-0.31716207596404755</v>
      </c>
      <c r="BL296" s="12">
        <f t="shared" si="342"/>
        <v>143.94100000000071</v>
      </c>
      <c r="BM296" s="12">
        <f t="shared" si="343"/>
        <v>-2648.8250000000007</v>
      </c>
      <c r="BN296" s="12">
        <f t="shared" si="344"/>
        <v>-3924.7749999999996</v>
      </c>
      <c r="BO296" s="14">
        <f t="shared" si="345"/>
        <v>1.1625020190599411E-2</v>
      </c>
      <c r="BP296" s="14">
        <f t="shared" si="346"/>
        <v>-0.21392545630754323</v>
      </c>
      <c r="BQ296" s="24">
        <f t="shared" si="347"/>
        <v>-0.31697423679534809</v>
      </c>
      <c r="BR296" s="19">
        <f t="shared" si="348"/>
        <v>42.4</v>
      </c>
      <c r="BS296" s="20">
        <f t="shared" si="349"/>
        <v>296.8</v>
      </c>
      <c r="BT296" s="13">
        <f t="shared" si="350"/>
        <v>1.1555112592269599E-3</v>
      </c>
      <c r="BU296" s="20">
        <f t="shared" si="351"/>
        <v>0</v>
      </c>
      <c r="BV296" s="20">
        <f t="shared" si="352"/>
        <v>0</v>
      </c>
      <c r="BW296" s="13">
        <f t="shared" si="353"/>
        <v>0</v>
      </c>
      <c r="BX296" s="20">
        <f t="shared" si="354"/>
        <v>115.3</v>
      </c>
      <c r="BY296" s="20">
        <f t="shared" si="355"/>
        <v>807.1</v>
      </c>
      <c r="BZ296" s="13">
        <f t="shared" si="356"/>
        <v>3.1422275516242563E-3</v>
      </c>
      <c r="CA296" s="20">
        <f t="shared" si="357"/>
        <v>115.3</v>
      </c>
      <c r="CB296" s="20">
        <f t="shared" si="358"/>
        <v>807.1</v>
      </c>
      <c r="CC296" s="17">
        <f t="shared" si="359"/>
        <v>3.1422275516242563E-3</v>
      </c>
      <c r="CE296" s="2">
        <v>256856</v>
      </c>
      <c r="CF296" s="2">
        <v>74046</v>
      </c>
      <c r="CG296" s="2">
        <v>41359</v>
      </c>
      <c r="CH296" s="2">
        <v>7713</v>
      </c>
      <c r="CI296" s="2">
        <v>24651</v>
      </c>
      <c r="CJ296" s="2">
        <v>257113</v>
      </c>
      <c r="CK296" s="2">
        <v>9151</v>
      </c>
      <c r="CL296" s="2">
        <v>13041</v>
      </c>
      <c r="CM296" s="2">
        <v>12087</v>
      </c>
      <c r="CN296" s="2">
        <v>6278</v>
      </c>
      <c r="CO296" s="2">
        <v>6737</v>
      </c>
      <c r="CP296" s="2">
        <v>5962</v>
      </c>
      <c r="CQ296" s="2">
        <v>6234</v>
      </c>
      <c r="CR296" s="2">
        <v>13340</v>
      </c>
      <c r="CS296" s="2">
        <v>13796</v>
      </c>
      <c r="CT296" s="2">
        <v>12075</v>
      </c>
      <c r="CU296" s="2">
        <v>12382</v>
      </c>
      <c r="CV296" s="2">
        <v>250578.86000000004</v>
      </c>
      <c r="CW296" s="2">
        <v>219880.62700000004</v>
      </c>
      <c r="CX296" s="2">
        <v>187999.73200000002</v>
      </c>
      <c r="CY296" s="2">
        <v>79942.106</v>
      </c>
      <c r="CZ296" s="2">
        <v>84583.997000000003</v>
      </c>
      <c r="DA296" s="2">
        <v>73477.570000000007</v>
      </c>
      <c r="DB296" s="2">
        <v>7530.5640000000003</v>
      </c>
      <c r="DC296" s="2">
        <v>5696.8989999999994</v>
      </c>
      <c r="DD296" s="2">
        <v>4886.9719999999998</v>
      </c>
      <c r="DE296" s="2">
        <v>9751.0037999999986</v>
      </c>
      <c r="DF296" s="2">
        <v>8146.8557999999994</v>
      </c>
      <c r="DG296" s="2">
        <v>6684.2909999999993</v>
      </c>
      <c r="DH296" s="2">
        <v>14230.036</v>
      </c>
      <c r="DI296" s="2">
        <v>10697.764999999999</v>
      </c>
      <c r="DJ296" s="2">
        <v>9420.4320000000007</v>
      </c>
      <c r="DK296" s="2">
        <v>12525.941000000001</v>
      </c>
      <c r="DL296" s="2">
        <v>9733.1749999999993</v>
      </c>
      <c r="DM296" s="2">
        <v>8457.2250000000004</v>
      </c>
      <c r="DN296" s="2">
        <v>42.4</v>
      </c>
      <c r="DO296" s="2">
        <v>0</v>
      </c>
      <c r="DP296" s="2">
        <v>115.3</v>
      </c>
    </row>
    <row r="297" spans="2:120" ht="14.25" customHeight="1" x14ac:dyDescent="0.2">
      <c r="B297" s="6">
        <v>14204</v>
      </c>
      <c r="C297" s="9" t="s">
        <v>448</v>
      </c>
      <c r="D297" s="9" t="s">
        <v>63</v>
      </c>
      <c r="E297" s="21" t="s">
        <v>458</v>
      </c>
      <c r="F297" s="9" t="s">
        <v>270</v>
      </c>
      <c r="G297" s="21">
        <v>0</v>
      </c>
      <c r="H297" s="11">
        <f t="shared" si="288"/>
        <v>175625</v>
      </c>
      <c r="I297" s="12">
        <f t="shared" si="289"/>
        <v>53376</v>
      </c>
      <c r="J297" s="14">
        <f t="shared" si="290"/>
        <v>0.30392028469750892</v>
      </c>
      <c r="K297" s="14">
        <f t="shared" si="291"/>
        <v>0.18935800711743772</v>
      </c>
      <c r="L297" s="15">
        <f t="shared" si="292"/>
        <v>1.2988528612160997</v>
      </c>
      <c r="M297" s="12">
        <f t="shared" si="293"/>
        <v>0</v>
      </c>
      <c r="N297" s="14">
        <f t="shared" si="294"/>
        <v>-4.2184284086205226E-3</v>
      </c>
      <c r="O297" s="16">
        <f t="shared" si="295"/>
        <v>-849</v>
      </c>
      <c r="P297" s="14">
        <f t="shared" si="296"/>
        <v>-0.14775495997215449</v>
      </c>
      <c r="Q297" s="12">
        <f t="shared" si="297"/>
        <v>-399.60000000000036</v>
      </c>
      <c r="R297" s="14">
        <f t="shared" si="298"/>
        <v>-4.5442139737991272E-2</v>
      </c>
      <c r="S297" s="18">
        <f t="shared" si="299"/>
        <v>174</v>
      </c>
      <c r="T297" s="14">
        <f t="shared" si="300"/>
        <v>4.4399081398315943E-2</v>
      </c>
      <c r="U297" s="18">
        <f t="shared" si="301"/>
        <v>14</v>
      </c>
      <c r="V297" s="14">
        <f t="shared" si="302"/>
        <v>3.6138358286009753E-3</v>
      </c>
      <c r="W297" s="12">
        <f t="shared" si="303"/>
        <v>655</v>
      </c>
      <c r="X297" s="14">
        <f t="shared" si="304"/>
        <v>9.609741784037551E-2</v>
      </c>
      <c r="Y297" s="12">
        <f t="shared" si="305"/>
        <v>878</v>
      </c>
      <c r="Z297" s="14">
        <f t="shared" si="306"/>
        <v>0.12516037063435492</v>
      </c>
      <c r="AA297" s="12">
        <v>5300.9385900000052</v>
      </c>
      <c r="AB297" s="26">
        <v>4.3708965400422573E-2</v>
      </c>
      <c r="AC297" s="12">
        <f t="shared" si="307"/>
        <v>0</v>
      </c>
      <c r="AD297" s="24">
        <f t="shared" si="308"/>
        <v>0</v>
      </c>
      <c r="AE297" s="11">
        <f t="shared" si="309"/>
        <v>-3904.0799999999581</v>
      </c>
      <c r="AF297" s="12">
        <f t="shared" si="310"/>
        <v>-18797.570000000007</v>
      </c>
      <c r="AG297" s="12">
        <f t="shared" si="311"/>
        <v>-37636.757000000012</v>
      </c>
      <c r="AH297" s="14">
        <f t="shared" si="312"/>
        <v>-2.2229637010675929E-2</v>
      </c>
      <c r="AI297" s="14">
        <f t="shared" si="313"/>
        <v>-0.10703242704626337</v>
      </c>
      <c r="AJ297" s="14">
        <f t="shared" si="314"/>
        <v>-0.21430181921708191</v>
      </c>
      <c r="AK297" s="14">
        <f t="shared" si="315"/>
        <v>0.33488570874183521</v>
      </c>
      <c r="AL297" s="14">
        <f t="shared" si="316"/>
        <v>0.39899536069678632</v>
      </c>
      <c r="AM297" s="14">
        <f t="shared" si="317"/>
        <v>0.38203314901255758</v>
      </c>
      <c r="AN297" s="18">
        <f t="shared" si="318"/>
        <v>4130.8819999999978</v>
      </c>
      <c r="AO297" s="18">
        <f t="shared" si="319"/>
        <v>9197.4170000000013</v>
      </c>
      <c r="AP297" s="18">
        <f t="shared" si="320"/>
        <v>-659.91700000000128</v>
      </c>
      <c r="AQ297" s="14">
        <f t="shared" si="321"/>
        <v>7.7392123800959167E-2</v>
      </c>
      <c r="AR297" s="14">
        <f t="shared" si="322"/>
        <v>0.17231371777577942</v>
      </c>
      <c r="AS297" s="14">
        <f t="shared" si="323"/>
        <v>-1.236355290767388E-2</v>
      </c>
      <c r="AT297" s="12">
        <f t="shared" si="324"/>
        <v>85.765000000000327</v>
      </c>
      <c r="AU297" s="12">
        <f t="shared" si="325"/>
        <v>-842.59199999999964</v>
      </c>
      <c r="AV297" s="12">
        <f t="shared" si="326"/>
        <v>-1183.77</v>
      </c>
      <c r="AW297" s="14">
        <f t="shared" si="327"/>
        <v>1.7513783949356876E-2</v>
      </c>
      <c r="AX297" s="14">
        <f t="shared" si="328"/>
        <v>-0.17206289565039812</v>
      </c>
      <c r="AY297" s="14">
        <f t="shared" si="329"/>
        <v>-0.24173371451909331</v>
      </c>
      <c r="AZ297" s="12">
        <f t="shared" si="330"/>
        <v>-1598.3934000000008</v>
      </c>
      <c r="BA297" s="12">
        <f t="shared" si="331"/>
        <v>-2155.1826000000001</v>
      </c>
      <c r="BB297" s="12">
        <f t="shared" si="332"/>
        <v>-3057.1109999999999</v>
      </c>
      <c r="BC297" s="14">
        <f t="shared" si="333"/>
        <v>-0.19042094353109373</v>
      </c>
      <c r="BD297" s="14">
        <f t="shared" si="334"/>
        <v>-0.25675275196568981</v>
      </c>
      <c r="BE297" s="14">
        <f t="shared" si="335"/>
        <v>-0.36420192994996425</v>
      </c>
      <c r="BF297" s="12">
        <f t="shared" si="336"/>
        <v>236.52499999999964</v>
      </c>
      <c r="BG297" s="12">
        <f t="shared" si="337"/>
        <v>-766.375</v>
      </c>
      <c r="BH297" s="12">
        <f t="shared" si="338"/>
        <v>-1212.1540000000005</v>
      </c>
      <c r="BI297" s="14">
        <f t="shared" si="339"/>
        <v>3.1659081782893894E-2</v>
      </c>
      <c r="BJ297" s="14">
        <f t="shared" si="340"/>
        <v>-0.10257997590683976</v>
      </c>
      <c r="BK297" s="14">
        <f t="shared" si="341"/>
        <v>-0.16224789184848087</v>
      </c>
      <c r="BL297" s="12">
        <f t="shared" si="342"/>
        <v>186.34300000000076</v>
      </c>
      <c r="BM297" s="12">
        <f t="shared" si="343"/>
        <v>-1001.5169999999998</v>
      </c>
      <c r="BN297" s="12">
        <f t="shared" si="344"/>
        <v>-1537.665</v>
      </c>
      <c r="BO297" s="14">
        <f t="shared" si="345"/>
        <v>2.360864056759171E-2</v>
      </c>
      <c r="BP297" s="14">
        <f t="shared" si="346"/>
        <v>-0.12688673508171799</v>
      </c>
      <c r="BQ297" s="24">
        <f t="shared" si="347"/>
        <v>-0.19481375902698594</v>
      </c>
      <c r="BR297" s="19">
        <f t="shared" si="348"/>
        <v>4.3</v>
      </c>
      <c r="BS297" s="20">
        <f t="shared" si="349"/>
        <v>30.099999999999998</v>
      </c>
      <c r="BT297" s="13">
        <f t="shared" si="350"/>
        <v>1.7138790035587187E-4</v>
      </c>
      <c r="BU297" s="20">
        <f t="shared" si="351"/>
        <v>0</v>
      </c>
      <c r="BV297" s="20">
        <f t="shared" si="352"/>
        <v>0</v>
      </c>
      <c r="BW297" s="13">
        <f t="shared" si="353"/>
        <v>0</v>
      </c>
      <c r="BX297" s="20">
        <f t="shared" si="354"/>
        <v>45.6</v>
      </c>
      <c r="BY297" s="20">
        <f t="shared" si="355"/>
        <v>319.2</v>
      </c>
      <c r="BZ297" s="13">
        <f t="shared" si="356"/>
        <v>1.817508896797153E-3</v>
      </c>
      <c r="CA297" s="20">
        <f t="shared" si="357"/>
        <v>45.6</v>
      </c>
      <c r="CB297" s="20">
        <f t="shared" si="358"/>
        <v>319.2</v>
      </c>
      <c r="CC297" s="17">
        <f t="shared" si="359"/>
        <v>1.817508896797153E-3</v>
      </c>
      <c r="CE297" s="2">
        <v>175625</v>
      </c>
      <c r="CF297" s="2">
        <v>53376</v>
      </c>
      <c r="CG297" s="2">
        <v>33256</v>
      </c>
      <c r="CH297" s="2">
        <v>4897</v>
      </c>
      <c r="CI297" s="2">
        <v>15081</v>
      </c>
      <c r="CJ297" s="2">
        <v>176369</v>
      </c>
      <c r="CK297" s="2">
        <v>5746</v>
      </c>
      <c r="CL297" s="2">
        <v>8793.6</v>
      </c>
      <c r="CM297" s="2">
        <v>8394</v>
      </c>
      <c r="CN297" s="2">
        <v>3919</v>
      </c>
      <c r="CO297" s="2">
        <v>3745</v>
      </c>
      <c r="CP297" s="2">
        <v>3874</v>
      </c>
      <c r="CQ297" s="2">
        <v>3860</v>
      </c>
      <c r="CR297" s="2">
        <v>6816</v>
      </c>
      <c r="CS297" s="2">
        <v>7471</v>
      </c>
      <c r="CT297" s="2">
        <v>7015</v>
      </c>
      <c r="CU297" s="2">
        <v>7893</v>
      </c>
      <c r="CV297" s="2">
        <v>171720.92000000004</v>
      </c>
      <c r="CW297" s="2">
        <v>156827.43</v>
      </c>
      <c r="CX297" s="2">
        <v>137988.24299999999</v>
      </c>
      <c r="CY297" s="2">
        <v>57506.881999999998</v>
      </c>
      <c r="CZ297" s="2">
        <v>62573.417000000001</v>
      </c>
      <c r="DA297" s="2">
        <v>52716.082999999999</v>
      </c>
      <c r="DB297" s="2">
        <v>4982.7650000000003</v>
      </c>
      <c r="DC297" s="2">
        <v>4054.4080000000004</v>
      </c>
      <c r="DD297" s="2">
        <v>3713.23</v>
      </c>
      <c r="DE297" s="2">
        <v>6795.6065999999992</v>
      </c>
      <c r="DF297" s="2">
        <v>6238.8173999999999</v>
      </c>
      <c r="DG297" s="2">
        <v>5336.8890000000001</v>
      </c>
      <c r="DH297" s="2">
        <v>7707.5249999999996</v>
      </c>
      <c r="DI297" s="2">
        <v>6704.625</v>
      </c>
      <c r="DJ297" s="2">
        <v>6258.8459999999995</v>
      </c>
      <c r="DK297" s="2">
        <v>8079.3430000000008</v>
      </c>
      <c r="DL297" s="2">
        <v>6891.4830000000002</v>
      </c>
      <c r="DM297" s="2">
        <v>6355.335</v>
      </c>
      <c r="DN297" s="2">
        <v>4.3</v>
      </c>
      <c r="DO297" s="2">
        <v>0</v>
      </c>
      <c r="DP297" s="2">
        <v>45.6</v>
      </c>
    </row>
    <row r="298" spans="2:120" ht="14.25" customHeight="1" x14ac:dyDescent="0.2">
      <c r="B298" s="6">
        <v>14205</v>
      </c>
      <c r="C298" s="9" t="s">
        <v>448</v>
      </c>
      <c r="D298" s="9" t="s">
        <v>63</v>
      </c>
      <c r="E298" s="21" t="s">
        <v>458</v>
      </c>
      <c r="F298" s="9" t="s">
        <v>271</v>
      </c>
      <c r="G298" s="21">
        <v>0</v>
      </c>
      <c r="H298" s="11">
        <f t="shared" si="288"/>
        <v>445172</v>
      </c>
      <c r="I298" s="12">
        <f t="shared" si="289"/>
        <v>109255</v>
      </c>
      <c r="J298" s="14">
        <f t="shared" si="290"/>
        <v>0.24542199419550195</v>
      </c>
      <c r="K298" s="14">
        <f t="shared" si="291"/>
        <v>0.141906948325591</v>
      </c>
      <c r="L298" s="15">
        <f t="shared" si="292"/>
        <v>1.4442684965250285</v>
      </c>
      <c r="M298" s="12">
        <f t="shared" si="293"/>
        <v>0</v>
      </c>
      <c r="N298" s="14">
        <f t="shared" si="294"/>
        <v>2.6863440716358378E-2</v>
      </c>
      <c r="O298" s="16">
        <f t="shared" si="295"/>
        <v>-1877.0434308863623</v>
      </c>
      <c r="P298" s="14">
        <f t="shared" si="296"/>
        <v>-0.10260407645678238</v>
      </c>
      <c r="Q298" s="12">
        <f t="shared" si="297"/>
        <v>-97.857344415722764</v>
      </c>
      <c r="R298" s="14">
        <f t="shared" si="298"/>
        <v>-4.0616407879178196E-3</v>
      </c>
      <c r="S298" s="18">
        <f t="shared" si="299"/>
        <v>-1066.9507299015004</v>
      </c>
      <c r="T298" s="14">
        <f t="shared" si="300"/>
        <v>-0.10083600431921691</v>
      </c>
      <c r="U298" s="18">
        <f t="shared" si="301"/>
        <v>-434</v>
      </c>
      <c r="V298" s="14">
        <f t="shared" si="302"/>
        <v>-4.3513134148786881E-2</v>
      </c>
      <c r="W298" s="12">
        <f t="shared" si="303"/>
        <v>2288.8908709925017</v>
      </c>
      <c r="X298" s="14">
        <f t="shared" si="304"/>
        <v>9.7665139652361566E-2</v>
      </c>
      <c r="Y298" s="12">
        <f t="shared" si="305"/>
        <v>2683</v>
      </c>
      <c r="Z298" s="14">
        <f t="shared" si="306"/>
        <v>0.12459945200390088</v>
      </c>
      <c r="AA298" s="12">
        <v>14743.818837579573</v>
      </c>
      <c r="AB298" s="26">
        <v>4.5243205733449976E-2</v>
      </c>
      <c r="AC298" s="12">
        <f t="shared" si="307"/>
        <v>0</v>
      </c>
      <c r="AD298" s="24">
        <f t="shared" si="308"/>
        <v>0</v>
      </c>
      <c r="AE298" s="11">
        <f t="shared" si="309"/>
        <v>16290.899000000092</v>
      </c>
      <c r="AF298" s="12">
        <f t="shared" si="310"/>
        <v>27424.822999999975</v>
      </c>
      <c r="AG298" s="12">
        <f t="shared" si="311"/>
        <v>14904.536000000022</v>
      </c>
      <c r="AH298" s="14">
        <f t="shared" si="312"/>
        <v>3.6594617361379589E-2</v>
      </c>
      <c r="AI298" s="14">
        <f t="shared" si="313"/>
        <v>6.16050043578662E-2</v>
      </c>
      <c r="AJ298" s="14">
        <f t="shared" si="314"/>
        <v>3.3480398587512283E-2</v>
      </c>
      <c r="AK298" s="14">
        <f t="shared" si="315"/>
        <v>0.26987527549858342</v>
      </c>
      <c r="AL298" s="14">
        <f t="shared" si="316"/>
        <v>0.32130554546702905</v>
      </c>
      <c r="AM298" s="14">
        <f t="shared" si="317"/>
        <v>0.31739854692350578</v>
      </c>
      <c r="AN298" s="18">
        <f t="shared" si="318"/>
        <v>15282.426999999996</v>
      </c>
      <c r="AO298" s="18">
        <f t="shared" si="319"/>
        <v>42592.979999999981</v>
      </c>
      <c r="AP298" s="18">
        <f t="shared" si="320"/>
        <v>36772.624000000011</v>
      </c>
      <c r="AQ298" s="14">
        <f t="shared" si="321"/>
        <v>0.13987851356917291</v>
      </c>
      <c r="AR298" s="14">
        <f t="shared" si="322"/>
        <v>0.3898492517504919</v>
      </c>
      <c r="AS298" s="14">
        <f t="shared" si="323"/>
        <v>0.33657612008603732</v>
      </c>
      <c r="AT298" s="12">
        <f t="shared" si="324"/>
        <v>845.97899999999936</v>
      </c>
      <c r="AU298" s="12">
        <f t="shared" si="325"/>
        <v>-300.91500000000087</v>
      </c>
      <c r="AV298" s="12">
        <f t="shared" si="326"/>
        <v>-474.13600000000042</v>
      </c>
      <c r="AW298" s="14">
        <f t="shared" si="327"/>
        <v>5.1530669428031972E-2</v>
      </c>
      <c r="AX298" s="14">
        <f t="shared" si="328"/>
        <v>-1.8329475543643836E-2</v>
      </c>
      <c r="AY298" s="14">
        <f t="shared" si="329"/>
        <v>-2.8880794298592916E-2</v>
      </c>
      <c r="AZ298" s="12">
        <f t="shared" si="330"/>
        <v>-2411.875799999998</v>
      </c>
      <c r="BA298" s="12">
        <f t="shared" si="331"/>
        <v>-2248.260000000002</v>
      </c>
      <c r="BB298" s="12">
        <f t="shared" si="332"/>
        <v>-3341.6093999999975</v>
      </c>
      <c r="BC298" s="14">
        <f t="shared" si="333"/>
        <v>-0.10051492798559702</v>
      </c>
      <c r="BD298" s="14">
        <f t="shared" si="334"/>
        <v>-9.3696239247849644E-2</v>
      </c>
      <c r="BE298" s="14">
        <f t="shared" si="335"/>
        <v>-0.13926157731546296</v>
      </c>
      <c r="BF298" s="12">
        <f t="shared" si="336"/>
        <v>2468.5839999999989</v>
      </c>
      <c r="BG298" s="12">
        <f t="shared" si="337"/>
        <v>1572.1849999999977</v>
      </c>
      <c r="BH298" s="12">
        <f t="shared" si="338"/>
        <v>1390.9080000000031</v>
      </c>
      <c r="BI298" s="14">
        <f t="shared" si="339"/>
        <v>9.5960505344995006E-2</v>
      </c>
      <c r="BJ298" s="14">
        <f t="shared" si="340"/>
        <v>6.1115063168124317E-2</v>
      </c>
      <c r="BK298" s="14">
        <f t="shared" si="341"/>
        <v>5.4068338192419851E-2</v>
      </c>
      <c r="BL298" s="12">
        <f t="shared" si="342"/>
        <v>1899.3029999999999</v>
      </c>
      <c r="BM298" s="12">
        <f t="shared" si="343"/>
        <v>646.36200000000099</v>
      </c>
      <c r="BN298" s="12">
        <f t="shared" si="344"/>
        <v>502.91900000000169</v>
      </c>
      <c r="BO298" s="14">
        <f t="shared" si="345"/>
        <v>7.8431739345887097E-2</v>
      </c>
      <c r="BP298" s="14">
        <f t="shared" si="346"/>
        <v>2.6691526263627363E-2</v>
      </c>
      <c r="BQ298" s="24">
        <f t="shared" si="347"/>
        <v>2.0768045920052991E-2</v>
      </c>
      <c r="BR298" s="19">
        <f t="shared" si="348"/>
        <v>0</v>
      </c>
      <c r="BS298" s="20">
        <f t="shared" si="349"/>
        <v>0</v>
      </c>
      <c r="BT298" s="13">
        <f t="shared" si="350"/>
        <v>0</v>
      </c>
      <c r="BU298" s="20">
        <f t="shared" si="351"/>
        <v>0</v>
      </c>
      <c r="BV298" s="20">
        <f t="shared" si="352"/>
        <v>0</v>
      </c>
      <c r="BW298" s="13">
        <f t="shared" si="353"/>
        <v>0</v>
      </c>
      <c r="BX298" s="20">
        <f t="shared" si="354"/>
        <v>0</v>
      </c>
      <c r="BY298" s="20">
        <f t="shared" si="355"/>
        <v>0</v>
      </c>
      <c r="BZ298" s="13">
        <f t="shared" si="356"/>
        <v>0</v>
      </c>
      <c r="CA298" s="20">
        <f t="shared" si="357"/>
        <v>0</v>
      </c>
      <c r="CB298" s="20">
        <f t="shared" si="358"/>
        <v>0</v>
      </c>
      <c r="CC298" s="17">
        <f t="shared" si="359"/>
        <v>0</v>
      </c>
      <c r="CE298" s="2">
        <v>445172</v>
      </c>
      <c r="CF298" s="2">
        <v>109255</v>
      </c>
      <c r="CG298" s="2">
        <v>63173</v>
      </c>
      <c r="CH298" s="2">
        <v>16417</v>
      </c>
      <c r="CI298" s="2">
        <v>45468</v>
      </c>
      <c r="CJ298" s="2">
        <v>433526.00000000006</v>
      </c>
      <c r="CK298" s="2">
        <v>18294.043430886362</v>
      </c>
      <c r="CL298" s="2">
        <v>24093.05734441572</v>
      </c>
      <c r="CM298" s="2">
        <v>23995.199999999997</v>
      </c>
      <c r="CN298" s="2">
        <v>10581.0492700985</v>
      </c>
      <c r="CO298" s="2">
        <v>11648</v>
      </c>
      <c r="CP298" s="2">
        <v>9974</v>
      </c>
      <c r="CQ298" s="2">
        <v>10408</v>
      </c>
      <c r="CR298" s="2">
        <v>23436.109129007498</v>
      </c>
      <c r="CS298" s="2">
        <v>25725</v>
      </c>
      <c r="CT298" s="2">
        <v>21533</v>
      </c>
      <c r="CU298" s="2">
        <v>24216</v>
      </c>
      <c r="CV298" s="2">
        <v>461462.89900000009</v>
      </c>
      <c r="CW298" s="2">
        <v>472596.82299999997</v>
      </c>
      <c r="CX298" s="2">
        <v>460076.53600000002</v>
      </c>
      <c r="CY298" s="2">
        <v>124537.427</v>
      </c>
      <c r="CZ298" s="2">
        <v>151847.97999999998</v>
      </c>
      <c r="DA298" s="2">
        <v>146027.62400000001</v>
      </c>
      <c r="DB298" s="2">
        <v>17262.978999999999</v>
      </c>
      <c r="DC298" s="2">
        <v>16116.084999999999</v>
      </c>
      <c r="DD298" s="2">
        <v>15942.864</v>
      </c>
      <c r="DE298" s="2">
        <v>21583.324199999999</v>
      </c>
      <c r="DF298" s="2">
        <v>21746.939999999995</v>
      </c>
      <c r="DG298" s="2">
        <v>20653.5906</v>
      </c>
      <c r="DH298" s="2">
        <v>28193.583999999999</v>
      </c>
      <c r="DI298" s="2">
        <v>27297.184999999998</v>
      </c>
      <c r="DJ298" s="2">
        <v>27115.908000000003</v>
      </c>
      <c r="DK298" s="2">
        <v>26115.303</v>
      </c>
      <c r="DL298" s="2">
        <v>24862.362000000001</v>
      </c>
      <c r="DM298" s="2">
        <v>24718.919000000002</v>
      </c>
      <c r="DN298" s="2">
        <v>0</v>
      </c>
      <c r="DO298" s="2">
        <v>0</v>
      </c>
      <c r="DP298" s="2">
        <v>0</v>
      </c>
    </row>
    <row r="299" spans="2:120" ht="14.25" customHeight="1" x14ac:dyDescent="0.2">
      <c r="B299" s="6">
        <v>14206</v>
      </c>
      <c r="C299" s="9" t="s">
        <v>448</v>
      </c>
      <c r="D299" s="9" t="s">
        <v>63</v>
      </c>
      <c r="E299" s="21" t="s">
        <v>458</v>
      </c>
      <c r="F299" s="9" t="s">
        <v>272</v>
      </c>
      <c r="G299" s="21">
        <v>0</v>
      </c>
      <c r="H299" s="11">
        <f t="shared" si="288"/>
        <v>187040</v>
      </c>
      <c r="I299" s="12">
        <f t="shared" si="289"/>
        <v>57548</v>
      </c>
      <c r="J299" s="14">
        <f t="shared" si="290"/>
        <v>0.30767750213857997</v>
      </c>
      <c r="K299" s="14">
        <f t="shared" si="291"/>
        <v>0.1734014114627887</v>
      </c>
      <c r="L299" s="15">
        <f t="shared" si="292"/>
        <v>1.2174882890921259</v>
      </c>
      <c r="M299" s="12">
        <f t="shared" si="293"/>
        <v>0</v>
      </c>
      <c r="N299" s="14">
        <f t="shared" si="294"/>
        <v>-2.3580448639308416E-2</v>
      </c>
      <c r="O299" s="16">
        <f t="shared" si="295"/>
        <v>-875</v>
      </c>
      <c r="P299" s="14">
        <f t="shared" si="296"/>
        <v>-0.13816516658771516</v>
      </c>
      <c r="Q299" s="12">
        <f t="shared" si="297"/>
        <v>-759.59999999999854</v>
      </c>
      <c r="R299" s="14">
        <f t="shared" si="298"/>
        <v>-8.2545478255199645E-2</v>
      </c>
      <c r="S299" s="18">
        <f t="shared" si="299"/>
        <v>27</v>
      </c>
      <c r="T299" s="14">
        <f t="shared" si="300"/>
        <v>5.9106830122591658E-3</v>
      </c>
      <c r="U299" s="18">
        <f t="shared" si="301"/>
        <v>-114</v>
      </c>
      <c r="V299" s="14">
        <f t="shared" si="302"/>
        <v>-2.5187803800265085E-2</v>
      </c>
      <c r="W299" s="12">
        <f t="shared" si="303"/>
        <v>265</v>
      </c>
      <c r="X299" s="14">
        <f t="shared" si="304"/>
        <v>2.8543731150366236E-2</v>
      </c>
      <c r="Y299" s="12">
        <f t="shared" si="305"/>
        <v>-43</v>
      </c>
      <c r="Z299" s="14">
        <f t="shared" si="306"/>
        <v>-4.7435190292333118E-3</v>
      </c>
      <c r="AA299" s="12">
        <v>1361.7789699999848</v>
      </c>
      <c r="AB299" s="26">
        <v>1.0163195465582753E-2</v>
      </c>
      <c r="AC299" s="12">
        <f t="shared" si="307"/>
        <v>0</v>
      </c>
      <c r="AD299" s="24">
        <f t="shared" si="308"/>
        <v>0</v>
      </c>
      <c r="AE299" s="11">
        <f t="shared" si="309"/>
        <v>-12521.742999999988</v>
      </c>
      <c r="AF299" s="12">
        <f t="shared" si="310"/>
        <v>-48153.774000000034</v>
      </c>
      <c r="AG299" s="12">
        <f t="shared" si="311"/>
        <v>-77608.521000000008</v>
      </c>
      <c r="AH299" s="14">
        <f t="shared" si="312"/>
        <v>-6.6946872326774987E-2</v>
      </c>
      <c r="AI299" s="14">
        <f t="shared" si="313"/>
        <v>-0.25745174294268625</v>
      </c>
      <c r="AJ299" s="14">
        <f t="shared" si="314"/>
        <v>-0.41493007378100943</v>
      </c>
      <c r="AK299" s="14">
        <f t="shared" si="315"/>
        <v>0.34502435467253145</v>
      </c>
      <c r="AL299" s="14">
        <f t="shared" si="316"/>
        <v>0.4168395863820219</v>
      </c>
      <c r="AM299" s="14">
        <f t="shared" si="317"/>
        <v>0.42804154186749133</v>
      </c>
      <c r="AN299" s="18">
        <f t="shared" si="318"/>
        <v>2665.0489999999991</v>
      </c>
      <c r="AO299" s="18">
        <f t="shared" si="319"/>
        <v>345.27700000000186</v>
      </c>
      <c r="AP299" s="18">
        <f t="shared" si="320"/>
        <v>-10706.781000000003</v>
      </c>
      <c r="AQ299" s="14">
        <f t="shared" si="321"/>
        <v>4.6310019462014296E-2</v>
      </c>
      <c r="AR299" s="14">
        <f t="shared" si="322"/>
        <v>5.9998088552164486E-3</v>
      </c>
      <c r="AS299" s="14">
        <f t="shared" si="323"/>
        <v>-0.18604957600611671</v>
      </c>
      <c r="AT299" s="12">
        <f t="shared" si="324"/>
        <v>-602.80099999999948</v>
      </c>
      <c r="AU299" s="12">
        <f t="shared" si="325"/>
        <v>-2145.962</v>
      </c>
      <c r="AV299" s="12">
        <f t="shared" si="326"/>
        <v>-2867.0749999999998</v>
      </c>
      <c r="AW299" s="14">
        <f t="shared" si="327"/>
        <v>-0.11044356907292041</v>
      </c>
      <c r="AX299" s="14">
        <f t="shared" si="328"/>
        <v>-0.39317735434224987</v>
      </c>
      <c r="AY299" s="14">
        <f t="shared" si="329"/>
        <v>-0.5252977281055331</v>
      </c>
      <c r="AZ299" s="12">
        <f t="shared" si="330"/>
        <v>-1847.9460000000008</v>
      </c>
      <c r="BA299" s="12">
        <f t="shared" si="331"/>
        <v>-3670.4405999999999</v>
      </c>
      <c r="BB299" s="12">
        <f t="shared" si="332"/>
        <v>-4794.3468000000003</v>
      </c>
      <c r="BC299" s="14">
        <f t="shared" si="333"/>
        <v>-0.21888351929500405</v>
      </c>
      <c r="BD299" s="14">
        <f t="shared" si="334"/>
        <v>-0.43475239855020964</v>
      </c>
      <c r="BE299" s="14">
        <f t="shared" si="335"/>
        <v>-0.56787563072987002</v>
      </c>
      <c r="BF299" s="12">
        <f t="shared" si="336"/>
        <v>-496.58899999999994</v>
      </c>
      <c r="BG299" s="12">
        <f t="shared" si="337"/>
        <v>-3413.8069999999998</v>
      </c>
      <c r="BH299" s="12">
        <f t="shared" si="338"/>
        <v>-4692.6990000000005</v>
      </c>
      <c r="BI299" s="14">
        <f t="shared" si="339"/>
        <v>-5.2004293643313382E-2</v>
      </c>
      <c r="BJ299" s="14">
        <f t="shared" si="340"/>
        <v>-0.35750413655880198</v>
      </c>
      <c r="BK299" s="14">
        <f t="shared" si="341"/>
        <v>-0.49143355325164939</v>
      </c>
      <c r="BL299" s="12">
        <f t="shared" si="342"/>
        <v>-575.8799999999992</v>
      </c>
      <c r="BM299" s="12">
        <f t="shared" si="343"/>
        <v>-3274.6350000000002</v>
      </c>
      <c r="BN299" s="12">
        <f t="shared" si="344"/>
        <v>-4445.99</v>
      </c>
      <c r="BO299" s="14">
        <f t="shared" si="345"/>
        <v>-6.3830636222567017E-2</v>
      </c>
      <c r="BP299" s="14">
        <f t="shared" si="346"/>
        <v>-0.36296109510086461</v>
      </c>
      <c r="BQ299" s="24">
        <f t="shared" si="347"/>
        <v>-0.49279428064730657</v>
      </c>
      <c r="BR299" s="19">
        <f t="shared" si="348"/>
        <v>117.5</v>
      </c>
      <c r="BS299" s="20">
        <f t="shared" si="349"/>
        <v>822.5</v>
      </c>
      <c r="BT299" s="13">
        <f t="shared" si="350"/>
        <v>4.3974550898203593E-3</v>
      </c>
      <c r="BU299" s="20">
        <f t="shared" si="351"/>
        <v>39.4</v>
      </c>
      <c r="BV299" s="20">
        <f t="shared" si="352"/>
        <v>275.8</v>
      </c>
      <c r="BW299" s="13">
        <f t="shared" si="353"/>
        <v>1.4745508982035929E-3</v>
      </c>
      <c r="BX299" s="20">
        <f t="shared" si="354"/>
        <v>134.80000000000001</v>
      </c>
      <c r="BY299" s="20">
        <f t="shared" si="355"/>
        <v>943.60000000000014</v>
      </c>
      <c r="BZ299" s="13">
        <f t="shared" si="356"/>
        <v>5.0449101796407195E-3</v>
      </c>
      <c r="CA299" s="20">
        <f t="shared" si="357"/>
        <v>134.80000000000001</v>
      </c>
      <c r="CB299" s="20">
        <f t="shared" si="358"/>
        <v>943.60000000000014</v>
      </c>
      <c r="CC299" s="17">
        <f t="shared" si="359"/>
        <v>5.0449101796407195E-3</v>
      </c>
      <c r="CE299" s="2">
        <v>187040</v>
      </c>
      <c r="CF299" s="2">
        <v>57548</v>
      </c>
      <c r="CG299" s="2">
        <v>32433</v>
      </c>
      <c r="CH299" s="2">
        <v>5458</v>
      </c>
      <c r="CI299" s="2">
        <v>17932</v>
      </c>
      <c r="CJ299" s="2">
        <v>191557</v>
      </c>
      <c r="CK299" s="2">
        <v>6333</v>
      </c>
      <c r="CL299" s="2">
        <v>9202.1999999999989</v>
      </c>
      <c r="CM299" s="2">
        <v>8442.6</v>
      </c>
      <c r="CN299" s="2">
        <v>4568</v>
      </c>
      <c r="CO299" s="2">
        <v>4541</v>
      </c>
      <c r="CP299" s="2">
        <v>4526</v>
      </c>
      <c r="CQ299" s="2">
        <v>4640</v>
      </c>
      <c r="CR299" s="2">
        <v>9284</v>
      </c>
      <c r="CS299" s="2">
        <v>9549</v>
      </c>
      <c r="CT299" s="2">
        <v>9065</v>
      </c>
      <c r="CU299" s="2">
        <v>9022</v>
      </c>
      <c r="CV299" s="2">
        <v>174518.25700000001</v>
      </c>
      <c r="CW299" s="2">
        <v>138886.22599999997</v>
      </c>
      <c r="CX299" s="2">
        <v>109431.47899999999</v>
      </c>
      <c r="CY299" s="2">
        <v>60213.048999999999</v>
      </c>
      <c r="CZ299" s="2">
        <v>57893.277000000002</v>
      </c>
      <c r="DA299" s="2">
        <v>46841.218999999997</v>
      </c>
      <c r="DB299" s="2">
        <v>4855.1990000000005</v>
      </c>
      <c r="DC299" s="2">
        <v>3312.038</v>
      </c>
      <c r="DD299" s="2">
        <v>2590.9250000000002</v>
      </c>
      <c r="DE299" s="2">
        <v>6594.6539999999995</v>
      </c>
      <c r="DF299" s="2">
        <v>4772.1594000000005</v>
      </c>
      <c r="DG299" s="2">
        <v>3648.2532000000001</v>
      </c>
      <c r="DH299" s="2">
        <v>9052.4110000000001</v>
      </c>
      <c r="DI299" s="2">
        <v>6135.1930000000002</v>
      </c>
      <c r="DJ299" s="2">
        <v>4856.3009999999995</v>
      </c>
      <c r="DK299" s="2">
        <v>8446.1200000000008</v>
      </c>
      <c r="DL299" s="2">
        <v>5747.3649999999998</v>
      </c>
      <c r="DM299" s="2">
        <v>4576.01</v>
      </c>
      <c r="DN299" s="2">
        <v>117.5</v>
      </c>
      <c r="DO299" s="2">
        <v>39.4</v>
      </c>
      <c r="DP299" s="2">
        <v>134.80000000000001</v>
      </c>
    </row>
    <row r="300" spans="2:120" ht="14.25" customHeight="1" x14ac:dyDescent="0.2">
      <c r="B300" s="6">
        <v>14207</v>
      </c>
      <c r="C300" s="9" t="s">
        <v>448</v>
      </c>
      <c r="D300" s="9" t="s">
        <v>63</v>
      </c>
      <c r="E300" s="21" t="s">
        <v>458</v>
      </c>
      <c r="F300" s="9" t="s">
        <v>273</v>
      </c>
      <c r="G300" s="21">
        <v>0</v>
      </c>
      <c r="H300" s="11">
        <f t="shared" si="288"/>
        <v>247785</v>
      </c>
      <c r="I300" s="12">
        <f t="shared" si="289"/>
        <v>66133</v>
      </c>
      <c r="J300" s="14">
        <f t="shared" si="290"/>
        <v>0.26689670480456845</v>
      </c>
      <c r="K300" s="14">
        <f t="shared" si="291"/>
        <v>0.1540650160421333</v>
      </c>
      <c r="L300" s="15">
        <f t="shared" si="292"/>
        <v>1.4237595971270536</v>
      </c>
      <c r="M300" s="12">
        <f t="shared" si="293"/>
        <v>0</v>
      </c>
      <c r="N300" s="14">
        <f t="shared" si="294"/>
        <v>1.5799549872709928E-2</v>
      </c>
      <c r="O300" s="16">
        <f t="shared" si="295"/>
        <v>-1156</v>
      </c>
      <c r="P300" s="14">
        <f t="shared" si="296"/>
        <v>-0.11821249616525209</v>
      </c>
      <c r="Q300" s="12">
        <f t="shared" si="297"/>
        <v>-285.60000000000218</v>
      </c>
      <c r="R300" s="14">
        <f t="shared" si="298"/>
        <v>-2.1134890329455813E-2</v>
      </c>
      <c r="S300" s="18">
        <f t="shared" si="299"/>
        <v>255</v>
      </c>
      <c r="T300" s="14">
        <f t="shared" si="300"/>
        <v>4.2885973763874818E-2</v>
      </c>
      <c r="U300" s="18">
        <f t="shared" si="301"/>
        <v>128</v>
      </c>
      <c r="V300" s="14">
        <f t="shared" si="302"/>
        <v>2.1687563537783783E-2</v>
      </c>
      <c r="W300" s="12">
        <f t="shared" si="303"/>
        <v>1383</v>
      </c>
      <c r="X300" s="14">
        <f t="shared" si="304"/>
        <v>0.12258464811203695</v>
      </c>
      <c r="Y300" s="12">
        <f t="shared" si="305"/>
        <v>1665</v>
      </c>
      <c r="Z300" s="14">
        <f t="shared" si="306"/>
        <v>0.14628360569319976</v>
      </c>
      <c r="AA300" s="12">
        <v>6737.9679400000023</v>
      </c>
      <c r="AB300" s="26">
        <v>3.7647740638380167E-2</v>
      </c>
      <c r="AC300" s="12">
        <f t="shared" si="307"/>
        <v>0</v>
      </c>
      <c r="AD300" s="24">
        <f t="shared" si="308"/>
        <v>0</v>
      </c>
      <c r="AE300" s="11">
        <f t="shared" si="309"/>
        <v>2531.7970000000205</v>
      </c>
      <c r="AF300" s="12">
        <f t="shared" si="310"/>
        <v>-5481.9269999999669</v>
      </c>
      <c r="AG300" s="12">
        <f t="shared" si="311"/>
        <v>-23310.528000000049</v>
      </c>
      <c r="AH300" s="14">
        <f t="shared" si="312"/>
        <v>1.021771697237539E-2</v>
      </c>
      <c r="AI300" s="14">
        <f t="shared" si="313"/>
        <v>-2.2123724196379757E-2</v>
      </c>
      <c r="AJ300" s="14">
        <f t="shared" si="314"/>
        <v>-9.4075622011017823E-2</v>
      </c>
      <c r="AK300" s="14">
        <f t="shared" si="315"/>
        <v>0.29387703055340703</v>
      </c>
      <c r="AL300" s="14">
        <f t="shared" si="316"/>
        <v>0.35470616586030662</v>
      </c>
      <c r="AM300" s="14">
        <f t="shared" si="317"/>
        <v>0.34758920381824104</v>
      </c>
      <c r="AN300" s="18">
        <f t="shared" si="318"/>
        <v>7429.3569999999891</v>
      </c>
      <c r="AO300" s="18">
        <f t="shared" si="319"/>
        <v>19813.394</v>
      </c>
      <c r="AP300" s="18">
        <f t="shared" si="320"/>
        <v>11891.90300000002</v>
      </c>
      <c r="AQ300" s="14">
        <f t="shared" si="321"/>
        <v>0.11233963376831513</v>
      </c>
      <c r="AR300" s="14">
        <f t="shared" si="322"/>
        <v>0.2995992016088791</v>
      </c>
      <c r="AS300" s="14">
        <f t="shared" si="323"/>
        <v>0.17981798799389148</v>
      </c>
      <c r="AT300" s="12">
        <f t="shared" si="324"/>
        <v>243.96600000000035</v>
      </c>
      <c r="AU300" s="12">
        <f t="shared" si="325"/>
        <v>-841.15300000000025</v>
      </c>
      <c r="AV300" s="12">
        <f t="shared" si="326"/>
        <v>-1192.7240000000002</v>
      </c>
      <c r="AW300" s="14">
        <f t="shared" si="327"/>
        <v>2.8292473617070657E-2</v>
      </c>
      <c r="AX300" s="14">
        <f t="shared" si="328"/>
        <v>-9.7547605241795177E-2</v>
      </c>
      <c r="AY300" s="14">
        <f t="shared" si="329"/>
        <v>-0.13831891453090572</v>
      </c>
      <c r="AZ300" s="12">
        <f t="shared" si="330"/>
        <v>-1841.138399999998</v>
      </c>
      <c r="BA300" s="12">
        <f t="shared" si="331"/>
        <v>-2314.9974000000002</v>
      </c>
      <c r="BB300" s="12">
        <f t="shared" si="332"/>
        <v>-3317.3747999999996</v>
      </c>
      <c r="BC300" s="14">
        <f t="shared" si="333"/>
        <v>-0.13918914995917608</v>
      </c>
      <c r="BD300" s="14">
        <f t="shared" si="334"/>
        <v>-0.17501265535698085</v>
      </c>
      <c r="BE300" s="14">
        <f t="shared" si="335"/>
        <v>-0.25079188968520372</v>
      </c>
      <c r="BF300" s="12">
        <f t="shared" si="336"/>
        <v>688.51199999999881</v>
      </c>
      <c r="BG300" s="12">
        <f t="shared" si="337"/>
        <v>-774.55400000000009</v>
      </c>
      <c r="BH300" s="12">
        <f t="shared" si="338"/>
        <v>-1283.4889999999996</v>
      </c>
      <c r="BI300" s="14">
        <f t="shared" si="339"/>
        <v>5.4363363600473669E-2</v>
      </c>
      <c r="BJ300" s="14">
        <f t="shared" si="340"/>
        <v>-6.1157046979865792E-2</v>
      </c>
      <c r="BK300" s="14">
        <f t="shared" si="341"/>
        <v>-0.10134141334386104</v>
      </c>
      <c r="BL300" s="12">
        <f t="shared" si="342"/>
        <v>715.79299999999967</v>
      </c>
      <c r="BM300" s="12">
        <f t="shared" si="343"/>
        <v>-706.54399999999987</v>
      </c>
      <c r="BN300" s="12">
        <f t="shared" si="344"/>
        <v>-1166.4899999999998</v>
      </c>
      <c r="BO300" s="14">
        <f t="shared" si="345"/>
        <v>5.4862650417720538E-2</v>
      </c>
      <c r="BP300" s="14">
        <f t="shared" si="346"/>
        <v>-5.4153751820341878E-2</v>
      </c>
      <c r="BQ300" s="24">
        <f t="shared" si="347"/>
        <v>-8.9406760174752797E-2</v>
      </c>
      <c r="BR300" s="19">
        <f t="shared" si="348"/>
        <v>0</v>
      </c>
      <c r="BS300" s="20">
        <f t="shared" si="349"/>
        <v>0</v>
      </c>
      <c r="BT300" s="13">
        <f t="shared" si="350"/>
        <v>0</v>
      </c>
      <c r="BU300" s="20">
        <f t="shared" si="351"/>
        <v>0</v>
      </c>
      <c r="BV300" s="20">
        <f t="shared" si="352"/>
        <v>0</v>
      </c>
      <c r="BW300" s="13">
        <f t="shared" si="353"/>
        <v>0</v>
      </c>
      <c r="BX300" s="20">
        <f t="shared" si="354"/>
        <v>27.5</v>
      </c>
      <c r="BY300" s="20">
        <f t="shared" si="355"/>
        <v>192.5</v>
      </c>
      <c r="BZ300" s="13">
        <f t="shared" si="356"/>
        <v>7.7688318501927076E-4</v>
      </c>
      <c r="CA300" s="20">
        <f t="shared" si="357"/>
        <v>27.5</v>
      </c>
      <c r="CB300" s="20">
        <f t="shared" si="358"/>
        <v>192.5</v>
      </c>
      <c r="CC300" s="17">
        <f t="shared" si="359"/>
        <v>7.7688318501927076E-4</v>
      </c>
      <c r="CE300" s="2">
        <v>247785</v>
      </c>
      <c r="CF300" s="2">
        <v>66133</v>
      </c>
      <c r="CG300" s="2">
        <v>38175</v>
      </c>
      <c r="CH300" s="2">
        <v>8623</v>
      </c>
      <c r="CI300" s="2">
        <v>24226</v>
      </c>
      <c r="CJ300" s="2">
        <v>243931</v>
      </c>
      <c r="CK300" s="2">
        <v>9779</v>
      </c>
      <c r="CL300" s="2">
        <v>13513.2</v>
      </c>
      <c r="CM300" s="2">
        <v>13227.599999999999</v>
      </c>
      <c r="CN300" s="2">
        <v>5946</v>
      </c>
      <c r="CO300" s="2">
        <v>5691</v>
      </c>
      <c r="CP300" s="2">
        <v>5902</v>
      </c>
      <c r="CQ300" s="2">
        <v>5774</v>
      </c>
      <c r="CR300" s="2">
        <v>11282</v>
      </c>
      <c r="CS300" s="2">
        <v>12665</v>
      </c>
      <c r="CT300" s="2">
        <v>11382</v>
      </c>
      <c r="CU300" s="2">
        <v>13047</v>
      </c>
      <c r="CV300" s="2">
        <v>250316.79700000002</v>
      </c>
      <c r="CW300" s="2">
        <v>242303.07300000003</v>
      </c>
      <c r="CX300" s="2">
        <v>224474.47199999995</v>
      </c>
      <c r="CY300" s="2">
        <v>73562.356999999989</v>
      </c>
      <c r="CZ300" s="2">
        <v>85946.394</v>
      </c>
      <c r="DA300" s="2">
        <v>78024.90300000002</v>
      </c>
      <c r="DB300" s="2">
        <v>8866.9660000000003</v>
      </c>
      <c r="DC300" s="2">
        <v>7781.8469999999998</v>
      </c>
      <c r="DD300" s="2">
        <v>7430.2759999999998</v>
      </c>
      <c r="DE300" s="2">
        <v>11386.461600000001</v>
      </c>
      <c r="DF300" s="2">
        <v>10912.602599999998</v>
      </c>
      <c r="DG300" s="2">
        <v>9910.2251999999989</v>
      </c>
      <c r="DH300" s="2">
        <v>13353.511999999999</v>
      </c>
      <c r="DI300" s="2">
        <v>11890.446</v>
      </c>
      <c r="DJ300" s="2">
        <v>11381.511</v>
      </c>
      <c r="DK300" s="2">
        <v>13762.793</v>
      </c>
      <c r="DL300" s="2">
        <v>12340.456</v>
      </c>
      <c r="DM300" s="2">
        <v>11880.51</v>
      </c>
      <c r="DN300" s="2">
        <v>0</v>
      </c>
      <c r="DO300" s="2">
        <v>0</v>
      </c>
      <c r="DP300" s="2">
        <v>27.5</v>
      </c>
    </row>
    <row r="301" spans="2:120" ht="14.25" customHeight="1" x14ac:dyDescent="0.2">
      <c r="B301" s="6">
        <v>14208</v>
      </c>
      <c r="C301" s="9" t="s">
        <v>448</v>
      </c>
      <c r="D301" s="9" t="s">
        <v>63</v>
      </c>
      <c r="E301" s="21" t="s">
        <v>458</v>
      </c>
      <c r="F301" s="9" t="s">
        <v>274</v>
      </c>
      <c r="G301" s="21">
        <v>0</v>
      </c>
      <c r="H301" s="11">
        <f t="shared" si="288"/>
        <v>58510</v>
      </c>
      <c r="I301" s="12">
        <f t="shared" si="289"/>
        <v>18333</v>
      </c>
      <c r="J301" s="14">
        <f t="shared" si="290"/>
        <v>0.31333105452059479</v>
      </c>
      <c r="K301" s="14">
        <f t="shared" si="291"/>
        <v>0.19471885147837975</v>
      </c>
      <c r="L301" s="15">
        <f t="shared" si="292"/>
        <v>1.4239728928420161</v>
      </c>
      <c r="M301" s="12">
        <f t="shared" si="293"/>
        <v>0</v>
      </c>
      <c r="N301" s="14">
        <f t="shared" si="294"/>
        <v>-1.7843654004330856E-2</v>
      </c>
      <c r="O301" s="16">
        <f t="shared" si="295"/>
        <v>-345</v>
      </c>
      <c r="P301" s="14">
        <f t="shared" si="296"/>
        <v>-0.17028627838104637</v>
      </c>
      <c r="Q301" s="12">
        <f t="shared" si="297"/>
        <v>-83.399999999999636</v>
      </c>
      <c r="R301" s="14">
        <f t="shared" si="298"/>
        <v>-2.8183292781832847E-2</v>
      </c>
      <c r="S301" s="18">
        <f t="shared" si="299"/>
        <v>170</v>
      </c>
      <c r="T301" s="14">
        <f t="shared" si="300"/>
        <v>0.12292118582791034</v>
      </c>
      <c r="U301" s="18">
        <f t="shared" si="301"/>
        <v>102</v>
      </c>
      <c r="V301" s="14">
        <f t="shared" si="302"/>
        <v>8.2324455205811109E-2</v>
      </c>
      <c r="W301" s="12">
        <f t="shared" si="303"/>
        <v>213</v>
      </c>
      <c r="X301" s="14">
        <f t="shared" si="304"/>
        <v>0.10279922779922779</v>
      </c>
      <c r="Y301" s="12">
        <f t="shared" si="305"/>
        <v>351</v>
      </c>
      <c r="Z301" s="14">
        <f t="shared" si="306"/>
        <v>0.15662650602409633</v>
      </c>
      <c r="AA301" s="12">
        <v>1177.3449099999998</v>
      </c>
      <c r="AB301" s="26">
        <v>2.9036078840730895E-2</v>
      </c>
      <c r="AC301" s="12">
        <f t="shared" si="307"/>
        <v>0</v>
      </c>
      <c r="AD301" s="24">
        <f t="shared" si="308"/>
        <v>0</v>
      </c>
      <c r="AE301" s="11">
        <f t="shared" si="309"/>
        <v>-3179.8840000000055</v>
      </c>
      <c r="AF301" s="12">
        <f t="shared" si="310"/>
        <v>-11379.04800000001</v>
      </c>
      <c r="AG301" s="12">
        <f t="shared" si="311"/>
        <v>-19375.088000000003</v>
      </c>
      <c r="AH301" s="14">
        <f t="shared" si="312"/>
        <v>-5.4347701247650093E-2</v>
      </c>
      <c r="AI301" s="14">
        <f t="shared" si="313"/>
        <v>-0.19448039651341664</v>
      </c>
      <c r="AJ301" s="14">
        <f t="shared" si="314"/>
        <v>-0.33114148008887379</v>
      </c>
      <c r="AK301" s="14">
        <f t="shared" si="315"/>
        <v>0.34716008909144525</v>
      </c>
      <c r="AL301" s="14">
        <f t="shared" si="316"/>
        <v>0.42014583113025183</v>
      </c>
      <c r="AM301" s="14">
        <f t="shared" si="317"/>
        <v>0.39483919115494626</v>
      </c>
      <c r="AN301" s="18">
        <f t="shared" si="318"/>
        <v>875.40799999999945</v>
      </c>
      <c r="AO301" s="18">
        <f t="shared" si="319"/>
        <v>1468.8729999999996</v>
      </c>
      <c r="AP301" s="18">
        <f t="shared" si="320"/>
        <v>-2881.0030000000006</v>
      </c>
      <c r="AQ301" s="14">
        <f t="shared" si="321"/>
        <v>4.775039546173554E-2</v>
      </c>
      <c r="AR301" s="14">
        <f t="shared" si="322"/>
        <v>8.0121802214585758E-2</v>
      </c>
      <c r="AS301" s="14">
        <f t="shared" si="323"/>
        <v>-0.15714847542682597</v>
      </c>
      <c r="AT301" s="12">
        <f t="shared" si="324"/>
        <v>-67.195000000000164</v>
      </c>
      <c r="AU301" s="12">
        <f t="shared" si="325"/>
        <v>-384.33100000000013</v>
      </c>
      <c r="AV301" s="12">
        <f t="shared" si="326"/>
        <v>-556.55299999999988</v>
      </c>
      <c r="AW301" s="14">
        <f t="shared" si="327"/>
        <v>-3.9973230220107125E-2</v>
      </c>
      <c r="AX301" s="14">
        <f t="shared" si="328"/>
        <v>-0.22863236168947065</v>
      </c>
      <c r="AY301" s="14">
        <f t="shared" si="329"/>
        <v>-0.33108447352766202</v>
      </c>
      <c r="AZ301" s="12">
        <f t="shared" si="330"/>
        <v>-595.44120000000021</v>
      </c>
      <c r="BA301" s="12">
        <f t="shared" si="331"/>
        <v>-887.12820000000033</v>
      </c>
      <c r="BB301" s="12">
        <f t="shared" si="332"/>
        <v>-1245.9510000000005</v>
      </c>
      <c r="BC301" s="14">
        <f t="shared" si="333"/>
        <v>-0.20705236803672022</v>
      </c>
      <c r="BD301" s="14">
        <f t="shared" si="334"/>
        <v>-0.30848049238472786</v>
      </c>
      <c r="BE301" s="14">
        <f t="shared" si="335"/>
        <v>-0.43325370331733792</v>
      </c>
      <c r="BF301" s="12">
        <f t="shared" si="336"/>
        <v>-177.70200000000023</v>
      </c>
      <c r="BG301" s="12">
        <f t="shared" si="337"/>
        <v>-546.14599999999996</v>
      </c>
      <c r="BH301" s="12">
        <f t="shared" si="338"/>
        <v>-786.66899999999987</v>
      </c>
      <c r="BI301" s="14">
        <f t="shared" si="339"/>
        <v>-7.7768927789934494E-2</v>
      </c>
      <c r="BJ301" s="14">
        <f t="shared" si="340"/>
        <v>-0.23901356673960605</v>
      </c>
      <c r="BK301" s="14">
        <f t="shared" si="341"/>
        <v>-0.34427527352297582</v>
      </c>
      <c r="BL301" s="12">
        <f t="shared" si="342"/>
        <v>-164.73899999999958</v>
      </c>
      <c r="BM301" s="12">
        <f t="shared" si="343"/>
        <v>-522.48</v>
      </c>
      <c r="BN301" s="12">
        <f t="shared" si="344"/>
        <v>-829.15300000000002</v>
      </c>
      <c r="BO301" s="14">
        <f t="shared" si="345"/>
        <v>-6.3556712962962836E-2</v>
      </c>
      <c r="BP301" s="14">
        <f t="shared" si="346"/>
        <v>-0.20157407407407413</v>
      </c>
      <c r="BQ301" s="24">
        <f t="shared" si="347"/>
        <v>-0.31988927469135808</v>
      </c>
      <c r="BR301" s="19">
        <f t="shared" si="348"/>
        <v>19.8</v>
      </c>
      <c r="BS301" s="20">
        <f t="shared" si="349"/>
        <v>138.6</v>
      </c>
      <c r="BT301" s="13">
        <f t="shared" si="350"/>
        <v>2.368825841736455E-3</v>
      </c>
      <c r="BU301" s="20">
        <f t="shared" si="351"/>
        <v>13.4</v>
      </c>
      <c r="BV301" s="20">
        <f t="shared" si="352"/>
        <v>93.8</v>
      </c>
      <c r="BW301" s="13">
        <f t="shared" si="353"/>
        <v>1.6031447615792171E-3</v>
      </c>
      <c r="BX301" s="20">
        <f t="shared" si="354"/>
        <v>21.1</v>
      </c>
      <c r="BY301" s="20">
        <f t="shared" si="355"/>
        <v>147.70000000000002</v>
      </c>
      <c r="BZ301" s="13">
        <f t="shared" si="356"/>
        <v>2.5243548111433946E-3</v>
      </c>
      <c r="CA301" s="20">
        <f t="shared" si="357"/>
        <v>21.1</v>
      </c>
      <c r="CB301" s="20">
        <f t="shared" si="358"/>
        <v>147.70000000000002</v>
      </c>
      <c r="CC301" s="17">
        <f t="shared" si="359"/>
        <v>2.5243548111433946E-3</v>
      </c>
      <c r="CE301" s="2">
        <v>58510</v>
      </c>
      <c r="CF301" s="2">
        <v>18333</v>
      </c>
      <c r="CG301" s="2">
        <v>11393</v>
      </c>
      <c r="CH301" s="2">
        <v>1681</v>
      </c>
      <c r="CI301" s="2">
        <v>4722</v>
      </c>
      <c r="CJ301" s="2">
        <v>59573</v>
      </c>
      <c r="CK301" s="2">
        <v>2026</v>
      </c>
      <c r="CL301" s="2">
        <v>2959.2</v>
      </c>
      <c r="CM301" s="2">
        <v>2875.8</v>
      </c>
      <c r="CN301" s="2">
        <v>1383</v>
      </c>
      <c r="CO301" s="2">
        <v>1213</v>
      </c>
      <c r="CP301" s="2">
        <v>1239</v>
      </c>
      <c r="CQ301" s="2">
        <v>1137</v>
      </c>
      <c r="CR301" s="2">
        <v>2072</v>
      </c>
      <c r="CS301" s="2">
        <v>2285</v>
      </c>
      <c r="CT301" s="2">
        <v>2241</v>
      </c>
      <c r="CU301" s="2">
        <v>2592</v>
      </c>
      <c r="CV301" s="2">
        <v>55330.115999999995</v>
      </c>
      <c r="CW301" s="2">
        <v>47130.95199999999</v>
      </c>
      <c r="CX301" s="2">
        <v>39134.911999999997</v>
      </c>
      <c r="CY301" s="2">
        <v>19208.407999999999</v>
      </c>
      <c r="CZ301" s="2">
        <v>19801.873</v>
      </c>
      <c r="DA301" s="2">
        <v>15451.996999999999</v>
      </c>
      <c r="DB301" s="2">
        <v>1613.8049999999998</v>
      </c>
      <c r="DC301" s="2">
        <v>1296.6689999999999</v>
      </c>
      <c r="DD301" s="2">
        <v>1124.4470000000001</v>
      </c>
      <c r="DE301" s="2">
        <v>2280.3588</v>
      </c>
      <c r="DF301" s="2">
        <v>1988.6717999999998</v>
      </c>
      <c r="DG301" s="2">
        <v>1629.8489999999997</v>
      </c>
      <c r="DH301" s="2">
        <v>2107.2979999999998</v>
      </c>
      <c r="DI301" s="2">
        <v>1738.854</v>
      </c>
      <c r="DJ301" s="2">
        <v>1498.3310000000001</v>
      </c>
      <c r="DK301" s="2">
        <v>2427.2610000000004</v>
      </c>
      <c r="DL301" s="2">
        <v>2069.52</v>
      </c>
      <c r="DM301" s="2">
        <v>1762.847</v>
      </c>
      <c r="DN301" s="2">
        <v>19.8</v>
      </c>
      <c r="DO301" s="2">
        <v>13.4</v>
      </c>
      <c r="DP301" s="2">
        <v>21.1</v>
      </c>
    </row>
    <row r="302" spans="2:120" ht="14.25" customHeight="1" x14ac:dyDescent="0.2">
      <c r="B302" s="6">
        <v>14210</v>
      </c>
      <c r="C302" s="9" t="s">
        <v>448</v>
      </c>
      <c r="D302" s="9" t="s">
        <v>63</v>
      </c>
      <c r="E302" s="21" t="s">
        <v>458</v>
      </c>
      <c r="F302" s="9" t="s">
        <v>275</v>
      </c>
      <c r="G302" s="21">
        <v>0</v>
      </c>
      <c r="H302" s="11">
        <f t="shared" si="288"/>
        <v>40578</v>
      </c>
      <c r="I302" s="12">
        <f t="shared" si="289"/>
        <v>16484</v>
      </c>
      <c r="J302" s="14">
        <f t="shared" si="290"/>
        <v>0.40622997683473805</v>
      </c>
      <c r="K302" s="14">
        <f t="shared" si="291"/>
        <v>0.23448666765242249</v>
      </c>
      <c r="L302" s="15">
        <f t="shared" si="292"/>
        <v>1.0461329715061058</v>
      </c>
      <c r="M302" s="12">
        <f t="shared" si="293"/>
        <v>0</v>
      </c>
      <c r="N302" s="14">
        <f t="shared" si="294"/>
        <v>-7.29266620973269E-2</v>
      </c>
      <c r="O302" s="16">
        <f t="shared" si="295"/>
        <v>-251</v>
      </c>
      <c r="P302" s="14">
        <f t="shared" si="296"/>
        <v>-0.24559686888454013</v>
      </c>
      <c r="Q302" s="12">
        <f t="shared" si="297"/>
        <v>-286.20000000000005</v>
      </c>
      <c r="R302" s="14">
        <f t="shared" si="298"/>
        <v>-0.16944937833037299</v>
      </c>
      <c r="S302" s="18">
        <f t="shared" si="299"/>
        <v>92</v>
      </c>
      <c r="T302" s="14">
        <f t="shared" si="300"/>
        <v>0.10165745856353592</v>
      </c>
      <c r="U302" s="18">
        <f t="shared" si="301"/>
        <v>123</v>
      </c>
      <c r="V302" s="14">
        <f t="shared" si="302"/>
        <v>0.13651498335183132</v>
      </c>
      <c r="W302" s="12">
        <f t="shared" si="303"/>
        <v>-148</v>
      </c>
      <c r="X302" s="14">
        <f t="shared" si="304"/>
        <v>-8.5747392815758938E-2</v>
      </c>
      <c r="Y302" s="12">
        <f t="shared" si="305"/>
        <v>-87</v>
      </c>
      <c r="Z302" s="14">
        <f t="shared" si="306"/>
        <v>-5.4374999999999951E-2</v>
      </c>
      <c r="AA302" s="12">
        <v>-515.43101000000024</v>
      </c>
      <c r="AB302" s="26">
        <v>-1.9239369826025032E-2</v>
      </c>
      <c r="AC302" s="12">
        <f t="shared" si="307"/>
        <v>0</v>
      </c>
      <c r="AD302" s="24">
        <f t="shared" si="308"/>
        <v>0</v>
      </c>
      <c r="AE302" s="11">
        <f t="shared" si="309"/>
        <v>-6594.1209999999992</v>
      </c>
      <c r="AF302" s="12">
        <f t="shared" si="310"/>
        <v>-20014.584999999999</v>
      </c>
      <c r="AG302" s="12">
        <f t="shared" si="311"/>
        <v>-27892.203000000001</v>
      </c>
      <c r="AH302" s="14">
        <f t="shared" si="312"/>
        <v>-0.16250483020355855</v>
      </c>
      <c r="AI302" s="14">
        <f t="shared" si="313"/>
        <v>-0.49323734535955444</v>
      </c>
      <c r="AJ302" s="14">
        <f t="shared" si="314"/>
        <v>-0.68737254177140317</v>
      </c>
      <c r="AK302" s="14">
        <f t="shared" si="315"/>
        <v>0.4575599212791453</v>
      </c>
      <c r="AL302" s="14">
        <f t="shared" si="316"/>
        <v>0.56686114636114671</v>
      </c>
      <c r="AM302" s="14">
        <f t="shared" si="317"/>
        <v>0.59263726197100575</v>
      </c>
      <c r="AN302" s="18">
        <f t="shared" si="318"/>
        <v>-934.33899999999994</v>
      </c>
      <c r="AO302" s="18">
        <f t="shared" si="319"/>
        <v>-4827.3989999999994</v>
      </c>
      <c r="AP302" s="18">
        <f t="shared" si="320"/>
        <v>-8965.9240000000009</v>
      </c>
      <c r="AQ302" s="14">
        <f t="shared" si="321"/>
        <v>-5.6681570007279802E-2</v>
      </c>
      <c r="AR302" s="14">
        <f t="shared" si="322"/>
        <v>-0.29285361562727485</v>
      </c>
      <c r="AS302" s="14">
        <f t="shared" si="323"/>
        <v>-0.54391676777481202</v>
      </c>
      <c r="AT302" s="12">
        <f t="shared" si="324"/>
        <v>-222.41200000000003</v>
      </c>
      <c r="AU302" s="12">
        <f t="shared" si="325"/>
        <v>-516.90899999999999</v>
      </c>
      <c r="AV302" s="12">
        <f t="shared" si="326"/>
        <v>-624.41800000000001</v>
      </c>
      <c r="AW302" s="14">
        <f t="shared" si="327"/>
        <v>-0.28847211413748386</v>
      </c>
      <c r="AX302" s="14">
        <f t="shared" si="328"/>
        <v>-0.67043968871595327</v>
      </c>
      <c r="AY302" s="14">
        <f t="shared" si="329"/>
        <v>-0.80988067444876788</v>
      </c>
      <c r="AZ302" s="12">
        <f t="shared" si="330"/>
        <v>-483.57060000000001</v>
      </c>
      <c r="BA302" s="12">
        <f t="shared" si="331"/>
        <v>-967.52940000000001</v>
      </c>
      <c r="BB302" s="12">
        <f t="shared" si="332"/>
        <v>-1153.6458</v>
      </c>
      <c r="BC302" s="14">
        <f t="shared" si="333"/>
        <v>-0.34471813515825489</v>
      </c>
      <c r="BD302" s="14">
        <f t="shared" si="334"/>
        <v>-0.68971300256629609</v>
      </c>
      <c r="BE302" s="14">
        <f t="shared" si="335"/>
        <v>-0.82238793840889646</v>
      </c>
      <c r="BF302" s="12">
        <f t="shared" si="336"/>
        <v>-355.66100000000006</v>
      </c>
      <c r="BG302" s="12">
        <f t="shared" si="337"/>
        <v>-969.38900000000001</v>
      </c>
      <c r="BH302" s="12">
        <f t="shared" si="338"/>
        <v>-1249.134</v>
      </c>
      <c r="BI302" s="14">
        <f t="shared" si="339"/>
        <v>-0.2253871989860583</v>
      </c>
      <c r="BJ302" s="14">
        <f t="shared" si="340"/>
        <v>-0.61431495564005068</v>
      </c>
      <c r="BK302" s="14">
        <f t="shared" si="341"/>
        <v>-0.79159315589353607</v>
      </c>
      <c r="BL302" s="12">
        <f t="shared" si="342"/>
        <v>-410.08699999999999</v>
      </c>
      <c r="BM302" s="12">
        <f t="shared" si="343"/>
        <v>-1005.679</v>
      </c>
      <c r="BN302" s="12">
        <f t="shared" si="344"/>
        <v>-1212.3330000000001</v>
      </c>
      <c r="BO302" s="14">
        <f t="shared" si="345"/>
        <v>-0.27104230006609387</v>
      </c>
      <c r="BP302" s="14">
        <f t="shared" si="346"/>
        <v>-0.66469200264375417</v>
      </c>
      <c r="BQ302" s="24">
        <f t="shared" si="347"/>
        <v>-0.80127759418374089</v>
      </c>
      <c r="BR302" s="19">
        <f t="shared" si="348"/>
        <v>72.900000000000006</v>
      </c>
      <c r="BS302" s="20">
        <f t="shared" si="349"/>
        <v>510.30000000000007</v>
      </c>
      <c r="BT302" s="13">
        <f t="shared" si="350"/>
        <v>1.257577997929913E-2</v>
      </c>
      <c r="BU302" s="20">
        <f t="shared" si="351"/>
        <v>68.099999999999994</v>
      </c>
      <c r="BV302" s="20">
        <f t="shared" si="352"/>
        <v>476.69999999999993</v>
      </c>
      <c r="BW302" s="13">
        <f t="shared" si="353"/>
        <v>1.1747745083542805E-2</v>
      </c>
      <c r="BX302" s="20">
        <f t="shared" si="354"/>
        <v>46.2</v>
      </c>
      <c r="BY302" s="20">
        <f t="shared" si="355"/>
        <v>323.40000000000003</v>
      </c>
      <c r="BZ302" s="13">
        <f t="shared" si="356"/>
        <v>7.969835871654592E-3</v>
      </c>
      <c r="CA302" s="20">
        <f t="shared" si="357"/>
        <v>72.900000000000006</v>
      </c>
      <c r="CB302" s="20">
        <f t="shared" si="358"/>
        <v>510.30000000000007</v>
      </c>
      <c r="CC302" s="17">
        <f t="shared" si="359"/>
        <v>1.257577997929913E-2</v>
      </c>
      <c r="CE302" s="2">
        <v>40578</v>
      </c>
      <c r="CF302" s="2">
        <v>16484</v>
      </c>
      <c r="CG302" s="2">
        <v>9515</v>
      </c>
      <c r="CH302" s="2">
        <v>771</v>
      </c>
      <c r="CI302" s="2">
        <v>2948</v>
      </c>
      <c r="CJ302" s="2">
        <v>43770</v>
      </c>
      <c r="CK302" s="2">
        <v>1022</v>
      </c>
      <c r="CL302" s="2">
        <v>1689</v>
      </c>
      <c r="CM302" s="2">
        <v>1402.8</v>
      </c>
      <c r="CN302" s="2">
        <v>905</v>
      </c>
      <c r="CO302" s="2">
        <v>813</v>
      </c>
      <c r="CP302" s="2">
        <v>901</v>
      </c>
      <c r="CQ302" s="2">
        <v>778</v>
      </c>
      <c r="CR302" s="2">
        <v>1726</v>
      </c>
      <c r="CS302" s="2">
        <v>1578</v>
      </c>
      <c r="CT302" s="2">
        <v>1600</v>
      </c>
      <c r="CU302" s="2">
        <v>1513</v>
      </c>
      <c r="CV302" s="2">
        <v>33983.879000000001</v>
      </c>
      <c r="CW302" s="2">
        <v>20563.415000000001</v>
      </c>
      <c r="CX302" s="2">
        <v>12685.797</v>
      </c>
      <c r="CY302" s="2">
        <v>15549.661</v>
      </c>
      <c r="CZ302" s="2">
        <v>11656.601000000001</v>
      </c>
      <c r="DA302" s="2">
        <v>7518.0759999999991</v>
      </c>
      <c r="DB302" s="2">
        <v>548.58799999999997</v>
      </c>
      <c r="DC302" s="2">
        <v>254.09100000000001</v>
      </c>
      <c r="DD302" s="2">
        <v>146.58199999999999</v>
      </c>
      <c r="DE302" s="2">
        <v>919.22939999999994</v>
      </c>
      <c r="DF302" s="2">
        <v>435.27059999999994</v>
      </c>
      <c r="DG302" s="2">
        <v>249.1542</v>
      </c>
      <c r="DH302" s="2">
        <v>1222.3389999999999</v>
      </c>
      <c r="DI302" s="2">
        <v>608.61099999999999</v>
      </c>
      <c r="DJ302" s="2">
        <v>328.86599999999999</v>
      </c>
      <c r="DK302" s="2">
        <v>1102.913</v>
      </c>
      <c r="DL302" s="2">
        <v>507.32100000000003</v>
      </c>
      <c r="DM302" s="2">
        <v>300.66700000000003</v>
      </c>
      <c r="DN302" s="2">
        <v>72.900000000000006</v>
      </c>
      <c r="DO302" s="2">
        <v>68.099999999999994</v>
      </c>
      <c r="DP302" s="2">
        <v>46.2</v>
      </c>
    </row>
    <row r="303" spans="2:120" ht="14.25" customHeight="1" x14ac:dyDescent="0.2">
      <c r="B303" s="6">
        <v>14211</v>
      </c>
      <c r="C303" s="9" t="s">
        <v>448</v>
      </c>
      <c r="D303" s="9" t="s">
        <v>63</v>
      </c>
      <c r="E303" s="21" t="s">
        <v>458</v>
      </c>
      <c r="F303" s="9" t="s">
        <v>276</v>
      </c>
      <c r="G303" s="21">
        <v>0</v>
      </c>
      <c r="H303" s="11">
        <f t="shared" si="288"/>
        <v>159257</v>
      </c>
      <c r="I303" s="12">
        <f t="shared" si="289"/>
        <v>49796</v>
      </c>
      <c r="J303" s="14">
        <f t="shared" si="290"/>
        <v>0.31267699378991193</v>
      </c>
      <c r="K303" s="14">
        <f t="shared" si="291"/>
        <v>0.17085591214200946</v>
      </c>
      <c r="L303" s="15">
        <f t="shared" si="292"/>
        <v>1.1546305931321541</v>
      </c>
      <c r="M303" s="12">
        <f t="shared" si="293"/>
        <v>0</v>
      </c>
      <c r="N303" s="14">
        <f t="shared" si="294"/>
        <v>-1.4669487960006888E-2</v>
      </c>
      <c r="O303" s="16">
        <f t="shared" si="295"/>
        <v>-1174</v>
      </c>
      <c r="P303" s="14">
        <f t="shared" si="296"/>
        <v>-0.22005623242736649</v>
      </c>
      <c r="Q303" s="12">
        <f t="shared" si="297"/>
        <v>-828</v>
      </c>
      <c r="R303" s="14">
        <f t="shared" si="298"/>
        <v>-0.10135879544619908</v>
      </c>
      <c r="S303" s="18">
        <f t="shared" si="299"/>
        <v>-718</v>
      </c>
      <c r="T303" s="14">
        <f t="shared" si="300"/>
        <v>-0.18625162127107653</v>
      </c>
      <c r="U303" s="18">
        <f t="shared" si="301"/>
        <v>-182</v>
      </c>
      <c r="V303" s="14">
        <f t="shared" si="302"/>
        <v>-4.9096304289182546E-2</v>
      </c>
      <c r="W303" s="12">
        <f t="shared" si="303"/>
        <v>-130</v>
      </c>
      <c r="X303" s="14">
        <f t="shared" si="304"/>
        <v>-1.624187906046981E-2</v>
      </c>
      <c r="Y303" s="12">
        <f t="shared" si="305"/>
        <v>-136</v>
      </c>
      <c r="Z303" s="14">
        <f t="shared" si="306"/>
        <v>-1.8907270957875699E-2</v>
      </c>
      <c r="AA303" s="12">
        <v>1420.1870700000145</v>
      </c>
      <c r="AB303" s="26">
        <v>1.249627720154689E-2</v>
      </c>
      <c r="AC303" s="12">
        <f t="shared" si="307"/>
        <v>0</v>
      </c>
      <c r="AD303" s="24">
        <f t="shared" si="308"/>
        <v>0</v>
      </c>
      <c r="AE303" s="11">
        <f t="shared" si="309"/>
        <v>-9294.0499999999884</v>
      </c>
      <c r="AF303" s="12">
        <f t="shared" si="310"/>
        <v>-40500.508999999991</v>
      </c>
      <c r="AG303" s="12">
        <f t="shared" si="311"/>
        <v>-66501.510999999999</v>
      </c>
      <c r="AH303" s="14">
        <f t="shared" si="312"/>
        <v>-5.8358816252974677E-2</v>
      </c>
      <c r="AI303" s="14">
        <f t="shared" si="313"/>
        <v>-0.25430912926904303</v>
      </c>
      <c r="AJ303" s="14">
        <f t="shared" si="314"/>
        <v>-0.41757355092711779</v>
      </c>
      <c r="AK303" s="14">
        <f t="shared" si="315"/>
        <v>0.3487417125363298</v>
      </c>
      <c r="AL303" s="14">
        <f t="shared" si="316"/>
        <v>0.43219484314335288</v>
      </c>
      <c r="AM303" s="14">
        <f t="shared" si="317"/>
        <v>0.44010764689084869</v>
      </c>
      <c r="AN303" s="18">
        <f t="shared" si="318"/>
        <v>2502.336000000003</v>
      </c>
      <c r="AO303" s="18">
        <f t="shared" si="319"/>
        <v>1529.9429999999993</v>
      </c>
      <c r="AP303" s="18">
        <f t="shared" si="320"/>
        <v>-8973.5999999999985</v>
      </c>
      <c r="AQ303" s="14">
        <f t="shared" si="321"/>
        <v>5.0251747128283508E-2</v>
      </c>
      <c r="AR303" s="14">
        <f t="shared" si="322"/>
        <v>3.0724214796369109E-2</v>
      </c>
      <c r="AS303" s="14">
        <f t="shared" si="323"/>
        <v>-0.18020724556189249</v>
      </c>
      <c r="AT303" s="12">
        <f t="shared" si="324"/>
        <v>-311.40300000000025</v>
      </c>
      <c r="AU303" s="12">
        <f t="shared" si="325"/>
        <v>-1717.1729999999998</v>
      </c>
      <c r="AV303" s="12">
        <f t="shared" si="326"/>
        <v>-2271.4490000000001</v>
      </c>
      <c r="AW303" s="14">
        <f t="shared" si="327"/>
        <v>-7.4838500360490334E-2</v>
      </c>
      <c r="AX303" s="14">
        <f t="shared" si="328"/>
        <v>-0.41268276856524866</v>
      </c>
      <c r="AY303" s="14">
        <f t="shared" si="329"/>
        <v>-0.54589017063205958</v>
      </c>
      <c r="AZ303" s="12">
        <f t="shared" si="330"/>
        <v>-2208.6894000000002</v>
      </c>
      <c r="BA303" s="12">
        <f t="shared" si="331"/>
        <v>-3608.0358000000001</v>
      </c>
      <c r="BB303" s="12">
        <f t="shared" si="332"/>
        <v>-4639.9632000000001</v>
      </c>
      <c r="BC303" s="14">
        <f t="shared" si="333"/>
        <v>-0.3008703718839395</v>
      </c>
      <c r="BD303" s="14">
        <f t="shared" si="334"/>
        <v>-0.49149105026563145</v>
      </c>
      <c r="BE303" s="14">
        <f t="shared" si="335"/>
        <v>-0.63206146301593791</v>
      </c>
      <c r="BF303" s="12">
        <f t="shared" si="336"/>
        <v>-167.31400000000031</v>
      </c>
      <c r="BG303" s="12">
        <f t="shared" si="337"/>
        <v>-2452.5100000000002</v>
      </c>
      <c r="BH303" s="12">
        <f t="shared" si="338"/>
        <v>-3702.4219999999996</v>
      </c>
      <c r="BI303" s="14">
        <f t="shared" si="339"/>
        <v>-2.1248920497840995E-2</v>
      </c>
      <c r="BJ303" s="14">
        <f t="shared" si="340"/>
        <v>-0.31146939293878595</v>
      </c>
      <c r="BK303" s="14">
        <f t="shared" si="341"/>
        <v>-0.47020853441706878</v>
      </c>
      <c r="BL303" s="12">
        <f t="shared" si="342"/>
        <v>-485.66399999999976</v>
      </c>
      <c r="BM303" s="12">
        <f t="shared" si="343"/>
        <v>-2683.5079999999998</v>
      </c>
      <c r="BN303" s="12">
        <f t="shared" si="344"/>
        <v>-3595.3509999999997</v>
      </c>
      <c r="BO303" s="14">
        <f t="shared" si="345"/>
        <v>-6.8820178546124433E-2</v>
      </c>
      <c r="BP303" s="14">
        <f t="shared" si="346"/>
        <v>-0.38026186764914272</v>
      </c>
      <c r="BQ303" s="24">
        <f t="shared" si="347"/>
        <v>-0.5094730055264276</v>
      </c>
      <c r="BR303" s="19">
        <f t="shared" si="348"/>
        <v>100.3</v>
      </c>
      <c r="BS303" s="20">
        <f t="shared" si="349"/>
        <v>702.1</v>
      </c>
      <c r="BT303" s="13">
        <f t="shared" si="350"/>
        <v>4.4085974242890425E-3</v>
      </c>
      <c r="BU303" s="20">
        <f t="shared" si="351"/>
        <v>67.900000000000006</v>
      </c>
      <c r="BV303" s="20">
        <f t="shared" si="352"/>
        <v>475.30000000000007</v>
      </c>
      <c r="BW303" s="13">
        <f t="shared" si="353"/>
        <v>2.9844841984967697E-3</v>
      </c>
      <c r="BX303" s="20">
        <f t="shared" si="354"/>
        <v>136.6</v>
      </c>
      <c r="BY303" s="20">
        <f t="shared" si="355"/>
        <v>956.19999999999993</v>
      </c>
      <c r="BZ303" s="13">
        <f t="shared" si="356"/>
        <v>6.0041316865192731E-3</v>
      </c>
      <c r="CA303" s="20">
        <f t="shared" si="357"/>
        <v>136.6</v>
      </c>
      <c r="CB303" s="20">
        <f t="shared" si="358"/>
        <v>956.19999999999993</v>
      </c>
      <c r="CC303" s="17">
        <f t="shared" si="359"/>
        <v>6.0041316865192731E-3</v>
      </c>
      <c r="CE303" s="2">
        <v>159257</v>
      </c>
      <c r="CF303" s="2">
        <v>49796</v>
      </c>
      <c r="CG303" s="2">
        <v>27210</v>
      </c>
      <c r="CH303" s="2">
        <v>4161</v>
      </c>
      <c r="CI303" s="2">
        <v>14415</v>
      </c>
      <c r="CJ303" s="2">
        <v>161628</v>
      </c>
      <c r="CK303" s="2">
        <v>5335</v>
      </c>
      <c r="CL303" s="2">
        <v>8169</v>
      </c>
      <c r="CM303" s="2">
        <v>7341</v>
      </c>
      <c r="CN303" s="2">
        <v>3855</v>
      </c>
      <c r="CO303" s="2">
        <v>4573</v>
      </c>
      <c r="CP303" s="2">
        <v>3707</v>
      </c>
      <c r="CQ303" s="2">
        <v>3889</v>
      </c>
      <c r="CR303" s="2">
        <v>8004</v>
      </c>
      <c r="CS303" s="2">
        <v>7874</v>
      </c>
      <c r="CT303" s="2">
        <v>7193</v>
      </c>
      <c r="CU303" s="2">
        <v>7057</v>
      </c>
      <c r="CV303" s="2">
        <v>149962.95000000001</v>
      </c>
      <c r="CW303" s="2">
        <v>118756.49100000001</v>
      </c>
      <c r="CX303" s="2">
        <v>92755.489000000001</v>
      </c>
      <c r="CY303" s="2">
        <v>52298.336000000003</v>
      </c>
      <c r="CZ303" s="2">
        <v>51325.942999999999</v>
      </c>
      <c r="DA303" s="2">
        <v>40822.400000000001</v>
      </c>
      <c r="DB303" s="2">
        <v>3849.5969999999998</v>
      </c>
      <c r="DC303" s="2">
        <v>2443.8270000000002</v>
      </c>
      <c r="DD303" s="2">
        <v>1889.5509999999999</v>
      </c>
      <c r="DE303" s="2">
        <v>5132.3105999999998</v>
      </c>
      <c r="DF303" s="2">
        <v>3732.9641999999999</v>
      </c>
      <c r="DG303" s="2">
        <v>2701.0367999999999</v>
      </c>
      <c r="DH303" s="2">
        <v>7706.6859999999997</v>
      </c>
      <c r="DI303" s="2">
        <v>5421.49</v>
      </c>
      <c r="DJ303" s="2">
        <v>4171.5780000000004</v>
      </c>
      <c r="DK303" s="2">
        <v>6571.3360000000002</v>
      </c>
      <c r="DL303" s="2">
        <v>4373.4920000000002</v>
      </c>
      <c r="DM303" s="2">
        <v>3461.6490000000003</v>
      </c>
      <c r="DN303" s="2">
        <v>100.3</v>
      </c>
      <c r="DO303" s="2">
        <v>67.900000000000006</v>
      </c>
      <c r="DP303" s="2">
        <v>136.6</v>
      </c>
    </row>
    <row r="304" spans="2:120" ht="14.25" customHeight="1" x14ac:dyDescent="0.2">
      <c r="B304" s="6">
        <v>14212</v>
      </c>
      <c r="C304" s="9" t="s">
        <v>448</v>
      </c>
      <c r="D304" s="9" t="s">
        <v>63</v>
      </c>
      <c r="E304" s="21" t="s">
        <v>458</v>
      </c>
      <c r="F304" s="9" t="s">
        <v>277</v>
      </c>
      <c r="G304" s="21">
        <v>0</v>
      </c>
      <c r="H304" s="11">
        <f t="shared" si="288"/>
        <v>223940</v>
      </c>
      <c r="I304" s="12">
        <f t="shared" si="289"/>
        <v>58994</v>
      </c>
      <c r="J304" s="14">
        <f t="shared" si="290"/>
        <v>0.26343663481289631</v>
      </c>
      <c r="K304" s="14">
        <f t="shared" si="291"/>
        <v>0.14440475127266231</v>
      </c>
      <c r="L304" s="15">
        <f t="shared" si="292"/>
        <v>1.2248340211735151</v>
      </c>
      <c r="M304" s="12">
        <f t="shared" si="293"/>
        <v>0</v>
      </c>
      <c r="N304" s="14">
        <f t="shared" si="294"/>
        <v>-5.1046474949908438E-3</v>
      </c>
      <c r="O304" s="16">
        <f t="shared" si="295"/>
        <v>-1405</v>
      </c>
      <c r="P304" s="14">
        <f t="shared" si="296"/>
        <v>-0.17069614870611105</v>
      </c>
      <c r="Q304" s="12">
        <f t="shared" si="297"/>
        <v>-988.19999999999891</v>
      </c>
      <c r="R304" s="14">
        <f t="shared" si="298"/>
        <v>-8.4090677014193704E-2</v>
      </c>
      <c r="S304" s="18">
        <f t="shared" si="299"/>
        <v>-1007</v>
      </c>
      <c r="T304" s="14">
        <f t="shared" si="300"/>
        <v>-0.17675969808671232</v>
      </c>
      <c r="U304" s="18">
        <f t="shared" si="301"/>
        <v>-388</v>
      </c>
      <c r="V304" s="14">
        <f t="shared" si="302"/>
        <v>-7.1666050978943519E-2</v>
      </c>
      <c r="W304" s="12">
        <f t="shared" si="303"/>
        <v>-407</v>
      </c>
      <c r="X304" s="14">
        <f t="shared" si="304"/>
        <v>-2.9223809865728478E-2</v>
      </c>
      <c r="Y304" s="12">
        <f t="shared" si="305"/>
        <v>-25</v>
      </c>
      <c r="Z304" s="14">
        <f t="shared" si="306"/>
        <v>-2.3084025854108736E-3</v>
      </c>
      <c r="AA304" s="12">
        <v>2238.7131999999983</v>
      </c>
      <c r="AB304" s="26">
        <v>1.3355781015278456E-2</v>
      </c>
      <c r="AC304" s="12">
        <f t="shared" si="307"/>
        <v>0</v>
      </c>
      <c r="AD304" s="24">
        <f t="shared" si="308"/>
        <v>0</v>
      </c>
      <c r="AE304" s="11">
        <f t="shared" si="309"/>
        <v>-7893.9000000000233</v>
      </c>
      <c r="AF304" s="12">
        <f t="shared" si="310"/>
        <v>-40648.04800000001</v>
      </c>
      <c r="AG304" s="12">
        <f t="shared" si="311"/>
        <v>-71932.46100000001</v>
      </c>
      <c r="AH304" s="14">
        <f t="shared" si="312"/>
        <v>-3.5250066982227435E-2</v>
      </c>
      <c r="AI304" s="14">
        <f t="shared" si="313"/>
        <v>-0.18151311958560334</v>
      </c>
      <c r="AJ304" s="14">
        <f t="shared" si="314"/>
        <v>-0.32121309725819425</v>
      </c>
      <c r="AK304" s="14">
        <f t="shared" si="315"/>
        <v>0.2949853711777255</v>
      </c>
      <c r="AL304" s="14">
        <f t="shared" si="316"/>
        <v>0.36700419339742757</v>
      </c>
      <c r="AM304" s="14">
        <f t="shared" si="317"/>
        <v>0.37557120768858709</v>
      </c>
      <c r="AN304" s="18">
        <f t="shared" si="318"/>
        <v>4736.4389999999985</v>
      </c>
      <c r="AO304" s="18">
        <f t="shared" si="319"/>
        <v>8274.9150000000081</v>
      </c>
      <c r="AP304" s="18">
        <f t="shared" si="320"/>
        <v>-1904.3450000000012</v>
      </c>
      <c r="AQ304" s="14">
        <f t="shared" si="321"/>
        <v>8.028679187713994E-2</v>
      </c>
      <c r="AR304" s="14">
        <f t="shared" si="322"/>
        <v>0.14026706105705689</v>
      </c>
      <c r="AS304" s="14">
        <f t="shared" si="323"/>
        <v>-3.228031664237041E-2</v>
      </c>
      <c r="AT304" s="12">
        <f t="shared" si="324"/>
        <v>-136.85499999999956</v>
      </c>
      <c r="AU304" s="12">
        <f t="shared" si="325"/>
        <v>-2056.9949999999999</v>
      </c>
      <c r="AV304" s="12">
        <f t="shared" si="326"/>
        <v>-2849.9719999999998</v>
      </c>
      <c r="AW304" s="14">
        <f t="shared" si="327"/>
        <v>-2.0049077058306386E-2</v>
      </c>
      <c r="AX304" s="14">
        <f t="shared" si="328"/>
        <v>-0.30134705537650164</v>
      </c>
      <c r="AY304" s="14">
        <f t="shared" si="329"/>
        <v>-0.41751714034573684</v>
      </c>
      <c r="AZ304" s="12">
        <f t="shared" si="330"/>
        <v>-2470.0013999999992</v>
      </c>
      <c r="BA304" s="12">
        <f t="shared" si="331"/>
        <v>-4099.0482000000002</v>
      </c>
      <c r="BB304" s="12">
        <f t="shared" si="332"/>
        <v>-5471.1857999999993</v>
      </c>
      <c r="BC304" s="14">
        <f t="shared" si="333"/>
        <v>-0.22948152070906958</v>
      </c>
      <c r="BD304" s="14">
        <f t="shared" si="334"/>
        <v>-0.38083209766430681</v>
      </c>
      <c r="BE304" s="14">
        <f t="shared" si="335"/>
        <v>-0.50831389709571317</v>
      </c>
      <c r="BF304" s="12">
        <f t="shared" si="336"/>
        <v>169.93100000000049</v>
      </c>
      <c r="BG304" s="12">
        <f t="shared" si="337"/>
        <v>-3811.5630000000001</v>
      </c>
      <c r="BH304" s="12">
        <f t="shared" si="338"/>
        <v>-4988.4400000000005</v>
      </c>
      <c r="BI304" s="14">
        <f t="shared" si="339"/>
        <v>1.2568860946745586E-2</v>
      </c>
      <c r="BJ304" s="14">
        <f t="shared" si="340"/>
        <v>-0.28192034023668644</v>
      </c>
      <c r="BK304" s="14">
        <f t="shared" si="341"/>
        <v>-0.36896745562130184</v>
      </c>
      <c r="BL304" s="12">
        <f t="shared" si="342"/>
        <v>638.34100000000035</v>
      </c>
      <c r="BM304" s="12">
        <f t="shared" si="343"/>
        <v>-2533.4579999999987</v>
      </c>
      <c r="BN304" s="12">
        <f t="shared" si="344"/>
        <v>-3747.2250000000004</v>
      </c>
      <c r="BO304" s="14">
        <f t="shared" si="345"/>
        <v>5.907829708468304E-2</v>
      </c>
      <c r="BP304" s="14">
        <f t="shared" si="346"/>
        <v>-0.23447089310504388</v>
      </c>
      <c r="BQ304" s="24">
        <f t="shared" si="347"/>
        <v>-0.3468047200370199</v>
      </c>
      <c r="BR304" s="19">
        <f t="shared" si="348"/>
        <v>71.8</v>
      </c>
      <c r="BS304" s="20">
        <f t="shared" si="349"/>
        <v>502.59999999999997</v>
      </c>
      <c r="BT304" s="13">
        <f t="shared" si="350"/>
        <v>2.2443511654907564E-3</v>
      </c>
      <c r="BU304" s="20">
        <f t="shared" si="351"/>
        <v>0</v>
      </c>
      <c r="BV304" s="20">
        <f t="shared" si="352"/>
        <v>0</v>
      </c>
      <c r="BW304" s="13">
        <f t="shared" si="353"/>
        <v>0</v>
      </c>
      <c r="BX304" s="20">
        <f t="shared" si="354"/>
        <v>134.6</v>
      </c>
      <c r="BY304" s="20">
        <f t="shared" si="355"/>
        <v>942.19999999999993</v>
      </c>
      <c r="BZ304" s="13">
        <f t="shared" si="356"/>
        <v>4.2073769759757079E-3</v>
      </c>
      <c r="CA304" s="20">
        <f t="shared" si="357"/>
        <v>134.6</v>
      </c>
      <c r="CB304" s="20">
        <f t="shared" si="358"/>
        <v>942.19999999999993</v>
      </c>
      <c r="CC304" s="17">
        <f t="shared" si="359"/>
        <v>4.2073769759757079E-3</v>
      </c>
      <c r="CE304" s="2">
        <v>223940</v>
      </c>
      <c r="CF304" s="2">
        <v>58994</v>
      </c>
      <c r="CG304" s="2">
        <v>32338</v>
      </c>
      <c r="CH304" s="2">
        <v>6826</v>
      </c>
      <c r="CI304" s="2">
        <v>22292</v>
      </c>
      <c r="CJ304" s="2">
        <v>225089</v>
      </c>
      <c r="CK304" s="2">
        <v>8231</v>
      </c>
      <c r="CL304" s="2">
        <v>11751.599999999999</v>
      </c>
      <c r="CM304" s="2">
        <v>10763.4</v>
      </c>
      <c r="CN304" s="2">
        <v>5697</v>
      </c>
      <c r="CO304" s="2">
        <v>6704</v>
      </c>
      <c r="CP304" s="2">
        <v>5414</v>
      </c>
      <c r="CQ304" s="2">
        <v>5802</v>
      </c>
      <c r="CR304" s="2">
        <v>13927</v>
      </c>
      <c r="CS304" s="2">
        <v>13520</v>
      </c>
      <c r="CT304" s="2">
        <v>10830</v>
      </c>
      <c r="CU304" s="2">
        <v>10805</v>
      </c>
      <c r="CV304" s="2">
        <v>216046.09999999998</v>
      </c>
      <c r="CW304" s="2">
        <v>183291.95199999999</v>
      </c>
      <c r="CX304" s="2">
        <v>152007.53899999999</v>
      </c>
      <c r="CY304" s="2">
        <v>63730.438999999998</v>
      </c>
      <c r="CZ304" s="2">
        <v>67268.915000000008</v>
      </c>
      <c r="DA304" s="2">
        <v>57089.654999999999</v>
      </c>
      <c r="DB304" s="2">
        <v>6689.1450000000004</v>
      </c>
      <c r="DC304" s="2">
        <v>4769.0050000000001</v>
      </c>
      <c r="DD304" s="2">
        <v>3976.0280000000002</v>
      </c>
      <c r="DE304" s="2">
        <v>8293.3986000000004</v>
      </c>
      <c r="DF304" s="2">
        <v>6664.3517999999995</v>
      </c>
      <c r="DG304" s="2">
        <v>5292.2142000000003</v>
      </c>
      <c r="DH304" s="2">
        <v>13689.931</v>
      </c>
      <c r="DI304" s="2">
        <v>9708.4369999999999</v>
      </c>
      <c r="DJ304" s="2">
        <v>8531.56</v>
      </c>
      <c r="DK304" s="2">
        <v>11443.341</v>
      </c>
      <c r="DL304" s="2">
        <v>8271.5420000000013</v>
      </c>
      <c r="DM304" s="2">
        <v>7057.7749999999996</v>
      </c>
      <c r="DN304" s="2">
        <v>71.8</v>
      </c>
      <c r="DO304" s="2">
        <v>0</v>
      </c>
      <c r="DP304" s="2">
        <v>134.6</v>
      </c>
    </row>
    <row r="305" spans="2:120" ht="14.25" customHeight="1" x14ac:dyDescent="0.2">
      <c r="B305" s="6">
        <v>14213</v>
      </c>
      <c r="C305" s="9" t="s">
        <v>448</v>
      </c>
      <c r="D305" s="9" t="s">
        <v>63</v>
      </c>
      <c r="E305" s="21" t="s">
        <v>458</v>
      </c>
      <c r="F305" s="9" t="s">
        <v>278</v>
      </c>
      <c r="G305" s="21">
        <v>0</v>
      </c>
      <c r="H305" s="11">
        <f t="shared" si="288"/>
        <v>245038</v>
      </c>
      <c r="I305" s="12">
        <f t="shared" si="289"/>
        <v>58490</v>
      </c>
      <c r="J305" s="14">
        <f t="shared" si="290"/>
        <v>0.23869767138158163</v>
      </c>
      <c r="K305" s="14">
        <f t="shared" si="291"/>
        <v>0.13515046645826362</v>
      </c>
      <c r="L305" s="15">
        <f t="shared" si="292"/>
        <v>1.319421924568206</v>
      </c>
      <c r="M305" s="12">
        <f t="shared" si="293"/>
        <v>0</v>
      </c>
      <c r="N305" s="14">
        <f t="shared" si="294"/>
        <v>3.3427241134990959E-2</v>
      </c>
      <c r="O305" s="16">
        <f t="shared" si="295"/>
        <v>-456</v>
      </c>
      <c r="P305" s="14">
        <f t="shared" si="296"/>
        <v>-4.646423476665984E-2</v>
      </c>
      <c r="Q305" s="12">
        <f t="shared" si="297"/>
        <v>5.3999999999996362</v>
      </c>
      <c r="R305" s="14">
        <f t="shared" si="298"/>
        <v>4.4811790479970526E-4</v>
      </c>
      <c r="S305" s="18">
        <f t="shared" si="299"/>
        <v>-977</v>
      </c>
      <c r="T305" s="14">
        <f t="shared" si="300"/>
        <v>-0.18330206378986857</v>
      </c>
      <c r="U305" s="18">
        <f t="shared" si="301"/>
        <v>-953</v>
      </c>
      <c r="V305" s="14">
        <f t="shared" si="302"/>
        <v>-0.18142014087188274</v>
      </c>
      <c r="W305" s="12">
        <f t="shared" si="303"/>
        <v>1458</v>
      </c>
      <c r="X305" s="14">
        <f t="shared" si="304"/>
        <v>0.10114464099895937</v>
      </c>
      <c r="Y305" s="12">
        <f t="shared" si="305"/>
        <v>1326</v>
      </c>
      <c r="Z305" s="14">
        <f t="shared" si="306"/>
        <v>9.942265876883849E-2</v>
      </c>
      <c r="AA305" s="12">
        <v>9383.3573299999698</v>
      </c>
      <c r="AB305" s="26">
        <v>5.2251787510475545E-2</v>
      </c>
      <c r="AC305" s="12">
        <f t="shared" si="307"/>
        <v>0</v>
      </c>
      <c r="AD305" s="24">
        <f t="shared" si="308"/>
        <v>0</v>
      </c>
      <c r="AE305" s="11">
        <f t="shared" si="309"/>
        <v>13211.236000000004</v>
      </c>
      <c r="AF305" s="12">
        <f t="shared" si="310"/>
        <v>28103.114000000001</v>
      </c>
      <c r="AG305" s="12">
        <f t="shared" si="311"/>
        <v>32064.621000000043</v>
      </c>
      <c r="AH305" s="14">
        <f t="shared" si="312"/>
        <v>5.3915049910626234E-2</v>
      </c>
      <c r="AI305" s="14">
        <f t="shared" si="313"/>
        <v>0.11468879928827369</v>
      </c>
      <c r="AJ305" s="14">
        <f t="shared" si="314"/>
        <v>0.13085570809425495</v>
      </c>
      <c r="AK305" s="14">
        <f t="shared" si="315"/>
        <v>0.25701575357225842</v>
      </c>
      <c r="AL305" s="14">
        <f t="shared" si="316"/>
        <v>0.28877650766262891</v>
      </c>
      <c r="AM305" s="14">
        <f t="shared" si="317"/>
        <v>0.29174901236318507</v>
      </c>
      <c r="AN305" s="18">
        <f t="shared" si="318"/>
        <v>7884.122000000003</v>
      </c>
      <c r="AO305" s="18">
        <f t="shared" si="319"/>
        <v>20386.736999999994</v>
      </c>
      <c r="AP305" s="18">
        <f t="shared" si="320"/>
        <v>22354.415999999997</v>
      </c>
      <c r="AQ305" s="14">
        <f t="shared" si="321"/>
        <v>0.13479435800991624</v>
      </c>
      <c r="AR305" s="14">
        <f t="shared" si="322"/>
        <v>0.34855081210463323</v>
      </c>
      <c r="AS305" s="14">
        <f t="shared" si="323"/>
        <v>0.3821921012138827</v>
      </c>
      <c r="AT305" s="12">
        <f t="shared" si="324"/>
        <v>818.80899999999929</v>
      </c>
      <c r="AU305" s="12">
        <f t="shared" si="325"/>
        <v>510.83299999999872</v>
      </c>
      <c r="AV305" s="12">
        <f t="shared" si="326"/>
        <v>766.25300000000061</v>
      </c>
      <c r="AW305" s="14">
        <f t="shared" si="327"/>
        <v>8.7498290232955744E-2</v>
      </c>
      <c r="AX305" s="14">
        <f t="shared" si="328"/>
        <v>5.4587839281897699E-2</v>
      </c>
      <c r="AY305" s="14">
        <f t="shared" si="329"/>
        <v>8.188213293438773E-2</v>
      </c>
      <c r="AZ305" s="12">
        <f t="shared" si="330"/>
        <v>-437.44259999999849</v>
      </c>
      <c r="BA305" s="12">
        <f t="shared" si="331"/>
        <v>-21.118199999998978</v>
      </c>
      <c r="BB305" s="12">
        <f t="shared" si="332"/>
        <v>83.264400000000023</v>
      </c>
      <c r="BC305" s="14">
        <f t="shared" si="333"/>
        <v>-3.6284825561140543E-2</v>
      </c>
      <c r="BD305" s="14">
        <f t="shared" si="334"/>
        <v>-1.7517045737320824E-3</v>
      </c>
      <c r="BE305" s="14">
        <f t="shared" si="335"/>
        <v>6.9065843826208173E-3</v>
      </c>
      <c r="BF305" s="12">
        <f t="shared" si="336"/>
        <v>2427.0579999999973</v>
      </c>
      <c r="BG305" s="12">
        <f t="shared" si="337"/>
        <v>1634.0930000000008</v>
      </c>
      <c r="BH305" s="12">
        <f t="shared" si="338"/>
        <v>2720.4230000000025</v>
      </c>
      <c r="BI305" s="14">
        <f t="shared" si="339"/>
        <v>0.15290480690480668</v>
      </c>
      <c r="BJ305" s="14">
        <f t="shared" si="340"/>
        <v>0.10294796194796207</v>
      </c>
      <c r="BK305" s="14">
        <f t="shared" si="341"/>
        <v>0.17138682038682052</v>
      </c>
      <c r="BL305" s="12">
        <f t="shared" si="342"/>
        <v>2947.5169999999998</v>
      </c>
      <c r="BM305" s="12">
        <f t="shared" si="343"/>
        <v>1936.9979999999996</v>
      </c>
      <c r="BN305" s="12">
        <f t="shared" si="344"/>
        <v>2775.9539999999979</v>
      </c>
      <c r="BO305" s="14">
        <f t="shared" si="345"/>
        <v>0.20101732251244631</v>
      </c>
      <c r="BP305" s="14">
        <f t="shared" si="346"/>
        <v>0.13210107072222588</v>
      </c>
      <c r="BQ305" s="24">
        <f t="shared" si="347"/>
        <v>0.1893169201391256</v>
      </c>
      <c r="BR305" s="19">
        <f t="shared" si="348"/>
        <v>0</v>
      </c>
      <c r="BS305" s="20">
        <f t="shared" si="349"/>
        <v>0</v>
      </c>
      <c r="BT305" s="13">
        <f t="shared" si="350"/>
        <v>0</v>
      </c>
      <c r="BU305" s="20">
        <f t="shared" si="351"/>
        <v>0</v>
      </c>
      <c r="BV305" s="20">
        <f t="shared" si="352"/>
        <v>0</v>
      </c>
      <c r="BW305" s="13">
        <f t="shared" si="353"/>
        <v>0</v>
      </c>
      <c r="BX305" s="20">
        <f t="shared" si="354"/>
        <v>0</v>
      </c>
      <c r="BY305" s="20">
        <f t="shared" si="355"/>
        <v>0</v>
      </c>
      <c r="BZ305" s="13">
        <f t="shared" si="356"/>
        <v>0</v>
      </c>
      <c r="CA305" s="20">
        <f t="shared" si="357"/>
        <v>0</v>
      </c>
      <c r="CB305" s="20">
        <f t="shared" si="358"/>
        <v>0</v>
      </c>
      <c r="CC305" s="17">
        <f t="shared" si="359"/>
        <v>0</v>
      </c>
      <c r="CE305" s="2">
        <v>245038</v>
      </c>
      <c r="CF305" s="2">
        <v>58490</v>
      </c>
      <c r="CG305" s="2">
        <v>33117</v>
      </c>
      <c r="CH305" s="2">
        <v>9358</v>
      </c>
      <c r="CI305" s="2">
        <v>28370</v>
      </c>
      <c r="CJ305" s="2">
        <v>237112</v>
      </c>
      <c r="CK305" s="2">
        <v>9814</v>
      </c>
      <c r="CL305" s="2">
        <v>12050.4</v>
      </c>
      <c r="CM305" s="2">
        <v>12055.8</v>
      </c>
      <c r="CN305" s="2">
        <v>5330</v>
      </c>
      <c r="CO305" s="2">
        <v>6307</v>
      </c>
      <c r="CP305" s="2">
        <v>5253</v>
      </c>
      <c r="CQ305" s="2">
        <v>6206</v>
      </c>
      <c r="CR305" s="2">
        <v>14415</v>
      </c>
      <c r="CS305" s="2">
        <v>15873</v>
      </c>
      <c r="CT305" s="2">
        <v>13337</v>
      </c>
      <c r="CU305" s="2">
        <v>14663</v>
      </c>
      <c r="CV305" s="2">
        <v>258249.236</v>
      </c>
      <c r="CW305" s="2">
        <v>273141.114</v>
      </c>
      <c r="CX305" s="2">
        <v>277102.62100000004</v>
      </c>
      <c r="CY305" s="2">
        <v>66374.122000000003</v>
      </c>
      <c r="CZ305" s="2">
        <v>78876.736999999994</v>
      </c>
      <c r="DA305" s="2">
        <v>80844.415999999997</v>
      </c>
      <c r="DB305" s="2">
        <v>10176.808999999999</v>
      </c>
      <c r="DC305" s="2">
        <v>9868.8329999999987</v>
      </c>
      <c r="DD305" s="2">
        <v>10124.253000000001</v>
      </c>
      <c r="DE305" s="2">
        <v>11618.357400000001</v>
      </c>
      <c r="DF305" s="2">
        <v>12034.6818</v>
      </c>
      <c r="DG305" s="2">
        <v>12139.064399999999</v>
      </c>
      <c r="DH305" s="2">
        <v>18300.057999999997</v>
      </c>
      <c r="DI305" s="2">
        <v>17507.093000000001</v>
      </c>
      <c r="DJ305" s="2">
        <v>18593.423000000003</v>
      </c>
      <c r="DK305" s="2">
        <v>17610.517</v>
      </c>
      <c r="DL305" s="2">
        <v>16599.998</v>
      </c>
      <c r="DM305" s="2">
        <v>17438.953999999998</v>
      </c>
      <c r="DN305" s="2">
        <v>0</v>
      </c>
      <c r="DO305" s="2">
        <v>0</v>
      </c>
      <c r="DP305" s="2">
        <v>0</v>
      </c>
    </row>
    <row r="306" spans="2:120" ht="14.25" customHeight="1" x14ac:dyDescent="0.2">
      <c r="B306" s="6">
        <v>14214</v>
      </c>
      <c r="C306" s="9" t="s">
        <v>448</v>
      </c>
      <c r="D306" s="9" t="s">
        <v>63</v>
      </c>
      <c r="E306" s="21" t="s">
        <v>458</v>
      </c>
      <c r="F306" s="9" t="s">
        <v>279</v>
      </c>
      <c r="G306" s="21">
        <v>0</v>
      </c>
      <c r="H306" s="11">
        <f t="shared" si="288"/>
        <v>100156</v>
      </c>
      <c r="I306" s="12">
        <f t="shared" si="289"/>
        <v>26898</v>
      </c>
      <c r="J306" s="14">
        <f t="shared" si="290"/>
        <v>0.26856104477015857</v>
      </c>
      <c r="K306" s="14">
        <f t="shared" si="291"/>
        <v>0.1514836854506969</v>
      </c>
      <c r="L306" s="15">
        <f t="shared" si="292"/>
        <v>1.2257632309311897</v>
      </c>
      <c r="M306" s="12">
        <f t="shared" si="293"/>
        <v>0</v>
      </c>
      <c r="N306" s="14">
        <f t="shared" si="294"/>
        <v>-6.1621203250741274E-3</v>
      </c>
      <c r="O306" s="16">
        <f t="shared" si="295"/>
        <v>-638</v>
      </c>
      <c r="P306" s="14">
        <f t="shared" si="296"/>
        <v>-0.16614583333333333</v>
      </c>
      <c r="Q306" s="12">
        <f t="shared" si="297"/>
        <v>-355.80000000000018</v>
      </c>
      <c r="R306" s="14">
        <f t="shared" si="298"/>
        <v>-7.0654116525676214E-2</v>
      </c>
      <c r="S306" s="18">
        <f t="shared" si="299"/>
        <v>-467</v>
      </c>
      <c r="T306" s="14">
        <f t="shared" si="300"/>
        <v>-0.18605577689243025</v>
      </c>
      <c r="U306" s="18">
        <f t="shared" si="301"/>
        <v>-354</v>
      </c>
      <c r="V306" s="14">
        <f t="shared" si="302"/>
        <v>-0.15225806451612911</v>
      </c>
      <c r="W306" s="12">
        <f t="shared" si="303"/>
        <v>-254</v>
      </c>
      <c r="X306" s="14">
        <f t="shared" si="304"/>
        <v>-3.9899465912661025E-2</v>
      </c>
      <c r="Y306" s="12">
        <f t="shared" si="305"/>
        <v>-136</v>
      </c>
      <c r="Z306" s="14">
        <f t="shared" si="306"/>
        <v>-2.5855513307984745E-2</v>
      </c>
      <c r="AA306" s="12">
        <v>925.13568000000669</v>
      </c>
      <c r="AB306" s="26">
        <v>1.2437651145983164E-2</v>
      </c>
      <c r="AC306" s="12">
        <f t="shared" si="307"/>
        <v>0</v>
      </c>
      <c r="AD306" s="24">
        <f t="shared" si="308"/>
        <v>0</v>
      </c>
      <c r="AE306" s="11">
        <f t="shared" si="309"/>
        <v>-3228.1849999999977</v>
      </c>
      <c r="AF306" s="12">
        <f t="shared" si="310"/>
        <v>-17245.14499999999</v>
      </c>
      <c r="AG306" s="12">
        <f t="shared" si="311"/>
        <v>-30851.988000000012</v>
      </c>
      <c r="AH306" s="14">
        <f t="shared" si="312"/>
        <v>-3.2231568752745687E-2</v>
      </c>
      <c r="AI306" s="14">
        <f t="shared" si="313"/>
        <v>-0.17218284476217094</v>
      </c>
      <c r="AJ306" s="14">
        <f t="shared" si="314"/>
        <v>-0.3080393386317346</v>
      </c>
      <c r="AK306" s="14">
        <f t="shared" si="315"/>
        <v>0.30388594852777806</v>
      </c>
      <c r="AL306" s="14">
        <f t="shared" si="316"/>
        <v>0.37386397715956488</v>
      </c>
      <c r="AM306" s="14">
        <f t="shared" si="317"/>
        <v>0.38403407294804237</v>
      </c>
      <c r="AN306" s="18">
        <f t="shared" si="318"/>
        <v>2557.0009999999966</v>
      </c>
      <c r="AO306" s="18">
        <f t="shared" si="319"/>
        <v>4099.3820000000014</v>
      </c>
      <c r="AP306" s="18">
        <f t="shared" si="320"/>
        <v>-282.89800000000105</v>
      </c>
      <c r="AQ306" s="14">
        <f t="shared" si="321"/>
        <v>9.5062867127667428E-2</v>
      </c>
      <c r="AR306" s="14">
        <f t="shared" si="322"/>
        <v>0.1524047141051379</v>
      </c>
      <c r="AS306" s="14">
        <f t="shared" si="323"/>
        <v>-1.0517436240612743E-2</v>
      </c>
      <c r="AT306" s="12">
        <f t="shared" si="324"/>
        <v>-121.14699999999993</v>
      </c>
      <c r="AU306" s="12">
        <f t="shared" si="325"/>
        <v>-979.26900000000023</v>
      </c>
      <c r="AV306" s="12">
        <f t="shared" si="326"/>
        <v>-1342.306</v>
      </c>
      <c r="AW306" s="14">
        <f t="shared" si="327"/>
        <v>-3.783479075577767E-2</v>
      </c>
      <c r="AX306" s="14">
        <f t="shared" si="328"/>
        <v>-0.30583041848844483</v>
      </c>
      <c r="AY306" s="14">
        <f t="shared" si="329"/>
        <v>-0.41920861961274203</v>
      </c>
      <c r="AZ306" s="12">
        <f t="shared" si="330"/>
        <v>-958.98840000000018</v>
      </c>
      <c r="BA306" s="12">
        <f t="shared" si="331"/>
        <v>-1705.4556000000002</v>
      </c>
      <c r="BB306" s="12">
        <f t="shared" si="332"/>
        <v>-2300.8649999999998</v>
      </c>
      <c r="BC306" s="14">
        <f t="shared" si="333"/>
        <v>-0.20491205128205137</v>
      </c>
      <c r="BD306" s="14">
        <f t="shared" si="334"/>
        <v>-0.36441358974358984</v>
      </c>
      <c r="BE306" s="14">
        <f t="shared" si="335"/>
        <v>-0.49163782051282046</v>
      </c>
      <c r="BF306" s="12">
        <f t="shared" si="336"/>
        <v>85.502999999999702</v>
      </c>
      <c r="BG306" s="12">
        <f t="shared" si="337"/>
        <v>-1523.473</v>
      </c>
      <c r="BH306" s="12">
        <f t="shared" si="338"/>
        <v>-2203.0339999999997</v>
      </c>
      <c r="BI306" s="14">
        <f t="shared" si="339"/>
        <v>1.3989365183246116E-2</v>
      </c>
      <c r="BJ306" s="14">
        <f t="shared" si="340"/>
        <v>-0.24925932591623035</v>
      </c>
      <c r="BK306" s="14">
        <f t="shared" si="341"/>
        <v>-0.36044404450261769</v>
      </c>
      <c r="BL306" s="12">
        <f t="shared" si="342"/>
        <v>29.856999999999971</v>
      </c>
      <c r="BM306" s="12">
        <f t="shared" si="343"/>
        <v>-1339.654</v>
      </c>
      <c r="BN306" s="12">
        <f t="shared" si="344"/>
        <v>-1882.6469999999999</v>
      </c>
      <c r="BO306" s="14">
        <f t="shared" si="345"/>
        <v>5.8268930523028839E-3</v>
      </c>
      <c r="BP306" s="14">
        <f t="shared" si="346"/>
        <v>-0.26144691647150664</v>
      </c>
      <c r="BQ306" s="24">
        <f t="shared" si="347"/>
        <v>-0.3674174473067916</v>
      </c>
      <c r="BR306" s="19">
        <f t="shared" si="348"/>
        <v>28.9</v>
      </c>
      <c r="BS306" s="20">
        <f t="shared" si="349"/>
        <v>202.29999999999998</v>
      </c>
      <c r="BT306" s="13">
        <f t="shared" si="350"/>
        <v>2.0198490355046125E-3</v>
      </c>
      <c r="BU306" s="20">
        <f t="shared" si="351"/>
        <v>0</v>
      </c>
      <c r="BV306" s="20">
        <f t="shared" si="352"/>
        <v>0</v>
      </c>
      <c r="BW306" s="13">
        <f t="shared" si="353"/>
        <v>0</v>
      </c>
      <c r="BX306" s="20">
        <f t="shared" si="354"/>
        <v>59</v>
      </c>
      <c r="BY306" s="20">
        <f t="shared" si="355"/>
        <v>413</v>
      </c>
      <c r="BZ306" s="13">
        <f t="shared" si="356"/>
        <v>4.123567235113223E-3</v>
      </c>
      <c r="CA306" s="20">
        <f t="shared" si="357"/>
        <v>59</v>
      </c>
      <c r="CB306" s="20">
        <f t="shared" si="358"/>
        <v>413</v>
      </c>
      <c r="CC306" s="17">
        <f t="shared" si="359"/>
        <v>4.123567235113223E-3</v>
      </c>
      <c r="CE306" s="2">
        <v>100156</v>
      </c>
      <c r="CF306" s="2">
        <v>26898</v>
      </c>
      <c r="CG306" s="2">
        <v>15172</v>
      </c>
      <c r="CH306" s="2">
        <v>3202</v>
      </c>
      <c r="CI306" s="2">
        <v>10449</v>
      </c>
      <c r="CJ306" s="2">
        <v>100777</v>
      </c>
      <c r="CK306" s="2">
        <v>3840</v>
      </c>
      <c r="CL306" s="2">
        <v>5035.8</v>
      </c>
      <c r="CM306" s="2">
        <v>4680</v>
      </c>
      <c r="CN306" s="2">
        <v>2510</v>
      </c>
      <c r="CO306" s="2">
        <v>2977</v>
      </c>
      <c r="CP306" s="2">
        <v>2325</v>
      </c>
      <c r="CQ306" s="2">
        <v>2679</v>
      </c>
      <c r="CR306" s="2">
        <v>6366</v>
      </c>
      <c r="CS306" s="2">
        <v>6112</v>
      </c>
      <c r="CT306" s="2">
        <v>5260</v>
      </c>
      <c r="CU306" s="2">
        <v>5124</v>
      </c>
      <c r="CV306" s="2">
        <v>96927.815000000002</v>
      </c>
      <c r="CW306" s="2">
        <v>82910.85500000001</v>
      </c>
      <c r="CX306" s="2">
        <v>69304.011999999988</v>
      </c>
      <c r="CY306" s="2">
        <v>29455.000999999997</v>
      </c>
      <c r="CZ306" s="2">
        <v>30997.382000000001</v>
      </c>
      <c r="DA306" s="2">
        <v>26615.101999999999</v>
      </c>
      <c r="DB306" s="2">
        <v>3080.8530000000001</v>
      </c>
      <c r="DC306" s="2">
        <v>2222.7309999999998</v>
      </c>
      <c r="DD306" s="2">
        <v>1859.694</v>
      </c>
      <c r="DE306" s="2">
        <v>3721.0115999999998</v>
      </c>
      <c r="DF306" s="2">
        <v>2974.5443999999998</v>
      </c>
      <c r="DG306" s="2">
        <v>2379.1350000000002</v>
      </c>
      <c r="DH306" s="2">
        <v>6197.5029999999997</v>
      </c>
      <c r="DI306" s="2">
        <v>4588.527</v>
      </c>
      <c r="DJ306" s="2">
        <v>3908.9660000000003</v>
      </c>
      <c r="DK306" s="2">
        <v>5153.857</v>
      </c>
      <c r="DL306" s="2">
        <v>3784.346</v>
      </c>
      <c r="DM306" s="2">
        <v>3241.3530000000001</v>
      </c>
      <c r="DN306" s="2">
        <v>28.9</v>
      </c>
      <c r="DO306" s="2">
        <v>0</v>
      </c>
      <c r="DP306" s="2">
        <v>59</v>
      </c>
    </row>
    <row r="307" spans="2:120" ht="14.25" customHeight="1" x14ac:dyDescent="0.2">
      <c r="B307" s="6">
        <v>14215</v>
      </c>
      <c r="C307" s="9" t="s">
        <v>448</v>
      </c>
      <c r="D307" s="9" t="s">
        <v>63</v>
      </c>
      <c r="E307" s="21" t="s">
        <v>458</v>
      </c>
      <c r="F307" s="9" t="s">
        <v>280</v>
      </c>
      <c r="G307" s="21">
        <v>0</v>
      </c>
      <c r="H307" s="11">
        <f t="shared" si="288"/>
        <v>139604</v>
      </c>
      <c r="I307" s="12">
        <f t="shared" si="289"/>
        <v>34469.444105835777</v>
      </c>
      <c r="J307" s="14">
        <f t="shared" si="290"/>
        <v>0.24690871397550054</v>
      </c>
      <c r="K307" s="14">
        <f t="shared" si="291"/>
        <v>0.13778427976648852</v>
      </c>
      <c r="L307" s="15">
        <f t="shared" si="292"/>
        <v>1.4596158616696762</v>
      </c>
      <c r="M307" s="12">
        <f t="shared" si="293"/>
        <v>0</v>
      </c>
      <c r="N307" s="14">
        <f t="shared" si="294"/>
        <v>4.8085946591190698E-2</v>
      </c>
      <c r="O307" s="16">
        <f t="shared" si="295"/>
        <v>-57.919341516900204</v>
      </c>
      <c r="P307" s="14">
        <f t="shared" si="296"/>
        <v>-1.0337201769926807E-2</v>
      </c>
      <c r="Q307" s="12">
        <f t="shared" si="297"/>
        <v>-64.093623081091209</v>
      </c>
      <c r="R307" s="14">
        <f t="shared" si="298"/>
        <v>-8.7919921921936206E-3</v>
      </c>
      <c r="S307" s="18">
        <f t="shared" si="299"/>
        <v>-380.10369969524982</v>
      </c>
      <c r="T307" s="14">
        <f t="shared" si="300"/>
        <v>-0.11656047215432386</v>
      </c>
      <c r="U307" s="18">
        <f t="shared" si="301"/>
        <v>-211</v>
      </c>
      <c r="V307" s="14">
        <f t="shared" si="302"/>
        <v>-6.7889317889317846E-2</v>
      </c>
      <c r="W307" s="12">
        <f t="shared" si="303"/>
        <v>1294.2597761385296</v>
      </c>
      <c r="X307" s="14">
        <f t="shared" si="304"/>
        <v>0.16535834625508228</v>
      </c>
      <c r="Y307" s="12">
        <f t="shared" si="305"/>
        <v>1253</v>
      </c>
      <c r="Z307" s="14">
        <f t="shared" si="306"/>
        <v>0.18078199394026839</v>
      </c>
      <c r="AA307" s="12">
        <v>6341.711039773887</v>
      </c>
      <c r="AB307" s="26">
        <v>6.3434962582083587E-2</v>
      </c>
      <c r="AC307" s="12">
        <f t="shared" si="307"/>
        <v>0</v>
      </c>
      <c r="AD307" s="24">
        <f t="shared" si="308"/>
        <v>0</v>
      </c>
      <c r="AE307" s="11">
        <f t="shared" si="309"/>
        <v>11298.073999999964</v>
      </c>
      <c r="AF307" s="12">
        <f t="shared" si="310"/>
        <v>28919.285999999993</v>
      </c>
      <c r="AG307" s="12">
        <f t="shared" si="311"/>
        <v>39370.143000000011</v>
      </c>
      <c r="AH307" s="14">
        <f t="shared" si="312"/>
        <v>8.0929443282427238E-2</v>
      </c>
      <c r="AI307" s="14">
        <f t="shared" si="313"/>
        <v>0.20715227357382315</v>
      </c>
      <c r="AJ307" s="14">
        <f t="shared" si="314"/>
        <v>0.2820130010601416</v>
      </c>
      <c r="AK307" s="14">
        <f t="shared" si="315"/>
        <v>0.25391396542369599</v>
      </c>
      <c r="AL307" s="14">
        <f t="shared" si="316"/>
        <v>0.28203137458404415</v>
      </c>
      <c r="AM307" s="14">
        <f t="shared" si="317"/>
        <v>0.28824700671984776</v>
      </c>
      <c r="AN307" s="18">
        <f t="shared" si="318"/>
        <v>3846.6998941642232</v>
      </c>
      <c r="AO307" s="18">
        <f t="shared" si="319"/>
        <v>13059.409894164222</v>
      </c>
      <c r="AP307" s="18">
        <f t="shared" si="320"/>
        <v>17119.316894164222</v>
      </c>
      <c r="AQ307" s="14">
        <f t="shared" si="321"/>
        <v>0.11159738701770849</v>
      </c>
      <c r="AR307" s="14">
        <f t="shared" si="322"/>
        <v>0.37886917624973315</v>
      </c>
      <c r="AS307" s="14">
        <f t="shared" si="323"/>
        <v>0.49665195764691394</v>
      </c>
      <c r="AT307" s="12">
        <f t="shared" si="324"/>
        <v>605.98934151689991</v>
      </c>
      <c r="AU307" s="12">
        <f t="shared" si="325"/>
        <v>767.87634151690054</v>
      </c>
      <c r="AV307" s="12">
        <f t="shared" si="326"/>
        <v>1204.5323415169005</v>
      </c>
      <c r="AW307" s="14">
        <f t="shared" si="327"/>
        <v>0.10928413468428655</v>
      </c>
      <c r="AX307" s="14">
        <f t="shared" si="328"/>
        <v>0.13847884076170658</v>
      </c>
      <c r="AY307" s="14">
        <f t="shared" si="329"/>
        <v>0.21722539593254719</v>
      </c>
      <c r="AZ307" s="12">
        <f t="shared" si="330"/>
        <v>172.28082308109151</v>
      </c>
      <c r="BA307" s="12">
        <f t="shared" si="331"/>
        <v>720.40242308109191</v>
      </c>
      <c r="BB307" s="12">
        <f t="shared" si="332"/>
        <v>1272.3292230810912</v>
      </c>
      <c r="BC307" s="14">
        <f t="shared" si="333"/>
        <v>2.3842105625862198E-2</v>
      </c>
      <c r="BD307" s="14">
        <f t="shared" si="334"/>
        <v>9.9697170915777678E-2</v>
      </c>
      <c r="BE307" s="14">
        <f t="shared" si="335"/>
        <v>0.17607884142329655</v>
      </c>
      <c r="BF307" s="12">
        <f t="shared" si="336"/>
        <v>1649.5172238614705</v>
      </c>
      <c r="BG307" s="12">
        <f t="shared" si="337"/>
        <v>1763.4722238614704</v>
      </c>
      <c r="BH307" s="12">
        <f t="shared" si="338"/>
        <v>2917.4072238614717</v>
      </c>
      <c r="BI307" s="14">
        <f t="shared" si="339"/>
        <v>0.18084313618351855</v>
      </c>
      <c r="BJ307" s="14">
        <f t="shared" si="340"/>
        <v>0.19333647622609806</v>
      </c>
      <c r="BK307" s="14">
        <f t="shared" si="341"/>
        <v>0.31984696143546865</v>
      </c>
      <c r="BL307" s="12">
        <f t="shared" si="342"/>
        <v>1668.0659999999989</v>
      </c>
      <c r="BM307" s="12">
        <f t="shared" si="343"/>
        <v>1604.5839999999989</v>
      </c>
      <c r="BN307" s="12">
        <f t="shared" si="344"/>
        <v>2642.2829999999994</v>
      </c>
      <c r="BO307" s="14">
        <f t="shared" si="345"/>
        <v>0.20382038123167145</v>
      </c>
      <c r="BP307" s="14">
        <f t="shared" si="346"/>
        <v>0.1960635386119256</v>
      </c>
      <c r="BQ307" s="24">
        <f t="shared" si="347"/>
        <v>0.3228596041055718</v>
      </c>
      <c r="BR307" s="19">
        <f t="shared" si="348"/>
        <v>0</v>
      </c>
      <c r="BS307" s="20">
        <f t="shared" si="349"/>
        <v>0</v>
      </c>
      <c r="BT307" s="13">
        <f t="shared" si="350"/>
        <v>0</v>
      </c>
      <c r="BU307" s="20">
        <f t="shared" si="351"/>
        <v>0</v>
      </c>
      <c r="BV307" s="20">
        <f t="shared" si="352"/>
        <v>0</v>
      </c>
      <c r="BW307" s="13">
        <f t="shared" si="353"/>
        <v>0</v>
      </c>
      <c r="BX307" s="20">
        <f t="shared" si="354"/>
        <v>0</v>
      </c>
      <c r="BY307" s="20">
        <f t="shared" si="355"/>
        <v>0</v>
      </c>
      <c r="BZ307" s="13">
        <f t="shared" si="356"/>
        <v>0</v>
      </c>
      <c r="CA307" s="20">
        <f t="shared" si="357"/>
        <v>0</v>
      </c>
      <c r="CB307" s="20">
        <f t="shared" si="358"/>
        <v>0</v>
      </c>
      <c r="CC307" s="17">
        <f t="shared" si="359"/>
        <v>0</v>
      </c>
      <c r="CE307" s="2">
        <v>139604</v>
      </c>
      <c r="CF307" s="2">
        <v>34469.444105835777</v>
      </c>
      <c r="CG307" s="2">
        <v>19235.236592520865</v>
      </c>
      <c r="CH307" s="2">
        <v>5545.0806584830998</v>
      </c>
      <c r="CI307" s="2">
        <v>15196</v>
      </c>
      <c r="CJ307" s="2">
        <v>133199</v>
      </c>
      <c r="CK307" s="2">
        <v>5603</v>
      </c>
      <c r="CL307" s="2">
        <v>7290</v>
      </c>
      <c r="CM307" s="2">
        <v>7225.9063769189088</v>
      </c>
      <c r="CN307" s="2">
        <v>3261</v>
      </c>
      <c r="CO307" s="2">
        <v>3641.1036996952498</v>
      </c>
      <c r="CP307" s="2">
        <v>3108</v>
      </c>
      <c r="CQ307" s="2">
        <v>3319</v>
      </c>
      <c r="CR307" s="2">
        <v>7827</v>
      </c>
      <c r="CS307" s="2">
        <v>9121.2597761385296</v>
      </c>
      <c r="CT307" s="2">
        <v>6931</v>
      </c>
      <c r="CU307" s="2">
        <v>8184</v>
      </c>
      <c r="CV307" s="2">
        <v>150902.07399999996</v>
      </c>
      <c r="CW307" s="2">
        <v>168523.28599999999</v>
      </c>
      <c r="CX307" s="2">
        <v>178974.14300000001</v>
      </c>
      <c r="CY307" s="2">
        <v>38316.144</v>
      </c>
      <c r="CZ307" s="2">
        <v>47528.853999999999</v>
      </c>
      <c r="DA307" s="2">
        <v>51588.760999999999</v>
      </c>
      <c r="DB307" s="2">
        <v>6151.07</v>
      </c>
      <c r="DC307" s="2">
        <v>6312.9570000000003</v>
      </c>
      <c r="DD307" s="2">
        <v>6749.6130000000003</v>
      </c>
      <c r="DE307" s="2">
        <v>7398.1872000000003</v>
      </c>
      <c r="DF307" s="2">
        <v>7946.3088000000007</v>
      </c>
      <c r="DG307" s="2">
        <v>8498.2356</v>
      </c>
      <c r="DH307" s="2">
        <v>10770.777</v>
      </c>
      <c r="DI307" s="2">
        <v>10884.732</v>
      </c>
      <c r="DJ307" s="2">
        <v>12038.667000000001</v>
      </c>
      <c r="DK307" s="2">
        <v>9852.0659999999989</v>
      </c>
      <c r="DL307" s="2">
        <v>9788.5839999999989</v>
      </c>
      <c r="DM307" s="2">
        <v>10826.282999999999</v>
      </c>
      <c r="DN307" s="2">
        <v>0</v>
      </c>
      <c r="DO307" s="2">
        <v>0</v>
      </c>
      <c r="DP307" s="2">
        <v>0</v>
      </c>
    </row>
    <row r="308" spans="2:120" ht="14.25" customHeight="1" x14ac:dyDescent="0.2">
      <c r="B308" s="6">
        <v>14216</v>
      </c>
      <c r="C308" s="9" t="s">
        <v>448</v>
      </c>
      <c r="D308" s="9" t="s">
        <v>63</v>
      </c>
      <c r="E308" s="21" t="s">
        <v>458</v>
      </c>
      <c r="F308" s="9" t="s">
        <v>281</v>
      </c>
      <c r="G308" s="21">
        <v>0</v>
      </c>
      <c r="H308" s="11">
        <f t="shared" si="288"/>
        <v>131356</v>
      </c>
      <c r="I308" s="12">
        <f t="shared" si="289"/>
        <v>34522.525755280803</v>
      </c>
      <c r="J308" s="14">
        <f t="shared" si="290"/>
        <v>0.2628165120381315</v>
      </c>
      <c r="K308" s="14">
        <f t="shared" si="291"/>
        <v>0.14642873538316525</v>
      </c>
      <c r="L308" s="15">
        <f t="shared" si="292"/>
        <v>1.2363311343116525</v>
      </c>
      <c r="M308" s="12">
        <f t="shared" si="293"/>
        <v>0</v>
      </c>
      <c r="N308" s="14">
        <f t="shared" si="294"/>
        <v>3.0008475676335244E-3</v>
      </c>
      <c r="O308" s="16">
        <f t="shared" si="295"/>
        <v>-690.01073337214984</v>
      </c>
      <c r="P308" s="14">
        <f t="shared" si="296"/>
        <v>-0.14241490105820542</v>
      </c>
      <c r="Q308" s="12">
        <f t="shared" si="297"/>
        <v>-270.0043884854822</v>
      </c>
      <c r="R308" s="14">
        <f t="shared" si="298"/>
        <v>-4.1942440414149629E-2</v>
      </c>
      <c r="S308" s="18">
        <f t="shared" si="299"/>
        <v>-210.00328706195023</v>
      </c>
      <c r="T308" s="14">
        <f t="shared" si="300"/>
        <v>-6.871731121443192E-2</v>
      </c>
      <c r="U308" s="18">
        <f t="shared" si="301"/>
        <v>-259.0035914968098</v>
      </c>
      <c r="V308" s="14">
        <f t="shared" si="302"/>
        <v>-8.9371845153638274E-2</v>
      </c>
      <c r="W308" s="12">
        <f t="shared" si="303"/>
        <v>457.00717282587993</v>
      </c>
      <c r="X308" s="14">
        <f t="shared" si="304"/>
        <v>6.2861106445043058E-2</v>
      </c>
      <c r="Y308" s="12">
        <f t="shared" si="305"/>
        <v>276.00338462128093</v>
      </c>
      <c r="Z308" s="14">
        <f t="shared" si="306"/>
        <v>4.1528609520403048E-2</v>
      </c>
      <c r="AA308" s="12">
        <v>2406.2042262318864</v>
      </c>
      <c r="AB308" s="26">
        <v>2.4745688221595952E-2</v>
      </c>
      <c r="AC308" s="12">
        <f t="shared" si="307"/>
        <v>0</v>
      </c>
      <c r="AD308" s="24">
        <f t="shared" si="308"/>
        <v>0</v>
      </c>
      <c r="AE308" s="11">
        <f t="shared" si="309"/>
        <v>-2130.997000000003</v>
      </c>
      <c r="AF308" s="12">
        <f t="shared" si="310"/>
        <v>-16539.671999999991</v>
      </c>
      <c r="AG308" s="12">
        <f t="shared" si="311"/>
        <v>-32702.974000000002</v>
      </c>
      <c r="AH308" s="14">
        <f t="shared" si="312"/>
        <v>-1.6223065562288808E-2</v>
      </c>
      <c r="AI308" s="14">
        <f t="shared" si="313"/>
        <v>-0.12591485733426711</v>
      </c>
      <c r="AJ308" s="14">
        <f t="shared" si="314"/>
        <v>-0.24896444776028503</v>
      </c>
      <c r="AK308" s="14">
        <f t="shared" si="315"/>
        <v>0.3028769053307741</v>
      </c>
      <c r="AL308" s="14">
        <f t="shared" si="316"/>
        <v>0.37225560810479841</v>
      </c>
      <c r="AM308" s="14">
        <f t="shared" si="317"/>
        <v>0.37847993633768517</v>
      </c>
      <c r="AN308" s="18">
        <f t="shared" si="318"/>
        <v>4616.7432447191968</v>
      </c>
      <c r="AO308" s="18">
        <f t="shared" si="319"/>
        <v>8218.4962447191938</v>
      </c>
      <c r="AP308" s="18">
        <f t="shared" si="320"/>
        <v>2815.6652447191955</v>
      </c>
      <c r="AQ308" s="14">
        <f t="shared" si="321"/>
        <v>0.13373132885600025</v>
      </c>
      <c r="AR308" s="14">
        <f t="shared" si="322"/>
        <v>0.23806184700903676</v>
      </c>
      <c r="AS308" s="14">
        <f t="shared" si="323"/>
        <v>8.1560233010717464E-2</v>
      </c>
      <c r="AT308" s="12">
        <f t="shared" si="324"/>
        <v>-178.92625990430042</v>
      </c>
      <c r="AU308" s="12">
        <f t="shared" si="325"/>
        <v>-1020.0872599043</v>
      </c>
      <c r="AV308" s="12">
        <f t="shared" si="326"/>
        <v>-1458.5422599043004</v>
      </c>
      <c r="AW308" s="14">
        <f t="shared" si="327"/>
        <v>-4.3062222814008733E-2</v>
      </c>
      <c r="AX308" s="14">
        <f t="shared" si="328"/>
        <v>-0.24550462799158312</v>
      </c>
      <c r="AY308" s="14">
        <f t="shared" si="329"/>
        <v>-0.35102769047561833</v>
      </c>
      <c r="AZ308" s="12">
        <f t="shared" si="330"/>
        <v>-1129.4847024912651</v>
      </c>
      <c r="BA308" s="12">
        <f t="shared" si="331"/>
        <v>-1914.542702491266</v>
      </c>
      <c r="BB308" s="12">
        <f t="shared" si="332"/>
        <v>-2637.6747024912656</v>
      </c>
      <c r="BC308" s="14">
        <f t="shared" si="333"/>
        <v>-0.18313511457790443</v>
      </c>
      <c r="BD308" s="14">
        <f t="shared" si="334"/>
        <v>-0.3104247418417253</v>
      </c>
      <c r="BE308" s="14">
        <f t="shared" si="335"/>
        <v>-0.42767366197570411</v>
      </c>
      <c r="BF308" s="12">
        <f t="shared" si="336"/>
        <v>177.6846005044199</v>
      </c>
      <c r="BG308" s="12">
        <f t="shared" si="337"/>
        <v>-1742.9733994955795</v>
      </c>
      <c r="BH308" s="12">
        <f t="shared" si="338"/>
        <v>-2518.4103994955794</v>
      </c>
      <c r="BI308" s="14">
        <f t="shared" si="339"/>
        <v>2.2994939939183334E-2</v>
      </c>
      <c r="BJ308" s="14">
        <f t="shared" si="340"/>
        <v>-0.22556579761676188</v>
      </c>
      <c r="BK308" s="14">
        <f t="shared" si="341"/>
        <v>-0.32591848541863477</v>
      </c>
      <c r="BL308" s="12">
        <f t="shared" si="342"/>
        <v>-9.6276213378905595</v>
      </c>
      <c r="BM308" s="12">
        <f t="shared" si="343"/>
        <v>-1387.6996213378898</v>
      </c>
      <c r="BN308" s="12">
        <f t="shared" si="344"/>
        <v>-2174.8376213378906</v>
      </c>
      <c r="BO308" s="14">
        <f t="shared" si="345"/>
        <v>-1.3908515507495833E-3</v>
      </c>
      <c r="BP308" s="14">
        <f t="shared" si="346"/>
        <v>-0.20047362713741401</v>
      </c>
      <c r="BQ308" s="24">
        <f t="shared" si="347"/>
        <v>-0.31418729217794605</v>
      </c>
      <c r="BR308" s="19">
        <f t="shared" si="348"/>
        <v>12.9</v>
      </c>
      <c r="BS308" s="20">
        <f t="shared" si="349"/>
        <v>90.3</v>
      </c>
      <c r="BT308" s="13">
        <f t="shared" si="350"/>
        <v>6.8744480648009988E-4</v>
      </c>
      <c r="BU308" s="20">
        <f t="shared" si="351"/>
        <v>0</v>
      </c>
      <c r="BV308" s="20">
        <f t="shared" si="352"/>
        <v>0</v>
      </c>
      <c r="BW308" s="13">
        <f t="shared" si="353"/>
        <v>0</v>
      </c>
      <c r="BX308" s="20">
        <f t="shared" si="354"/>
        <v>56.1</v>
      </c>
      <c r="BY308" s="20">
        <f t="shared" si="355"/>
        <v>392.7</v>
      </c>
      <c r="BZ308" s="13">
        <f t="shared" si="356"/>
        <v>2.9895855537622946E-3</v>
      </c>
      <c r="CA308" s="20">
        <f t="shared" si="357"/>
        <v>56.1</v>
      </c>
      <c r="CB308" s="20">
        <f t="shared" si="358"/>
        <v>392.7</v>
      </c>
      <c r="CC308" s="17">
        <f t="shared" si="359"/>
        <v>2.9895855537622946E-3</v>
      </c>
      <c r="CE308" s="2">
        <v>131356</v>
      </c>
      <c r="CF308" s="2">
        <v>34522.525755280803</v>
      </c>
      <c r="CG308" s="2">
        <v>19234.292964991055</v>
      </c>
      <c r="CH308" s="2">
        <v>4155.0632599043001</v>
      </c>
      <c r="CI308" s="2">
        <v>13443.205123901371</v>
      </c>
      <c r="CJ308" s="2">
        <v>130963</v>
      </c>
      <c r="CK308" s="2">
        <v>4845.07399327645</v>
      </c>
      <c r="CL308" s="2">
        <v>6437.4982909767477</v>
      </c>
      <c r="CM308" s="2">
        <v>6167.4939024912655</v>
      </c>
      <c r="CN308" s="2">
        <v>3056.0463346220899</v>
      </c>
      <c r="CO308" s="2">
        <v>3266.0496216840402</v>
      </c>
      <c r="CP308" s="2">
        <v>2898.0445805002601</v>
      </c>
      <c r="CQ308" s="2">
        <v>3157.0481719970699</v>
      </c>
      <c r="CR308" s="2">
        <v>7270.1102266696998</v>
      </c>
      <c r="CS308" s="2">
        <v>7727.1173994955798</v>
      </c>
      <c r="CT308" s="2">
        <v>6646.1022367166097</v>
      </c>
      <c r="CU308" s="2">
        <v>6922.1056213378906</v>
      </c>
      <c r="CV308" s="2">
        <v>129225.003</v>
      </c>
      <c r="CW308" s="2">
        <v>114816.32800000001</v>
      </c>
      <c r="CX308" s="2">
        <v>98653.025999999998</v>
      </c>
      <c r="CY308" s="2">
        <v>39139.269</v>
      </c>
      <c r="CZ308" s="2">
        <v>42741.021999999997</v>
      </c>
      <c r="DA308" s="2">
        <v>37338.190999999999</v>
      </c>
      <c r="DB308" s="2">
        <v>3976.1369999999997</v>
      </c>
      <c r="DC308" s="2">
        <v>3134.9760000000001</v>
      </c>
      <c r="DD308" s="2">
        <v>2696.5209999999997</v>
      </c>
      <c r="DE308" s="2">
        <v>5038.0092000000004</v>
      </c>
      <c r="DF308" s="2">
        <v>4252.9511999999995</v>
      </c>
      <c r="DG308" s="2">
        <v>3529.8191999999999</v>
      </c>
      <c r="DH308" s="2">
        <v>7904.8019999999997</v>
      </c>
      <c r="DI308" s="2">
        <v>5984.1440000000002</v>
      </c>
      <c r="DJ308" s="2">
        <v>5208.7070000000003</v>
      </c>
      <c r="DK308" s="2">
        <v>6912.4780000000001</v>
      </c>
      <c r="DL308" s="2">
        <v>5534.4060000000009</v>
      </c>
      <c r="DM308" s="2">
        <v>4747.268</v>
      </c>
      <c r="DN308" s="2">
        <v>12.9</v>
      </c>
      <c r="DO308" s="2">
        <v>0</v>
      </c>
      <c r="DP308" s="2">
        <v>56.1</v>
      </c>
    </row>
    <row r="309" spans="2:120" ht="14.25" customHeight="1" x14ac:dyDescent="0.2">
      <c r="B309" s="6">
        <v>14217</v>
      </c>
      <c r="C309" s="9" t="s">
        <v>448</v>
      </c>
      <c r="D309" s="9" t="s">
        <v>63</v>
      </c>
      <c r="E309" s="21" t="s">
        <v>458</v>
      </c>
      <c r="F309" s="9" t="s">
        <v>282</v>
      </c>
      <c r="G309" s="21">
        <v>0</v>
      </c>
      <c r="H309" s="11">
        <f t="shared" si="288"/>
        <v>40666</v>
      </c>
      <c r="I309" s="12">
        <f t="shared" si="289"/>
        <v>13689</v>
      </c>
      <c r="J309" s="14">
        <f t="shared" si="290"/>
        <v>0.33662027246348303</v>
      </c>
      <c r="K309" s="14">
        <f t="shared" si="291"/>
        <v>0.19665076476663551</v>
      </c>
      <c r="L309" s="15">
        <f t="shared" si="292"/>
        <v>1.1116475558237779</v>
      </c>
      <c r="M309" s="12">
        <f t="shared" si="293"/>
        <v>0</v>
      </c>
      <c r="N309" s="14">
        <f t="shared" si="294"/>
        <v>-4.7344624827230786E-2</v>
      </c>
      <c r="O309" s="16">
        <f t="shared" si="295"/>
        <v>-421</v>
      </c>
      <c r="P309" s="14">
        <f t="shared" si="296"/>
        <v>-0.3137108792846498</v>
      </c>
      <c r="Q309" s="12">
        <f t="shared" si="297"/>
        <v>-313.79999999999973</v>
      </c>
      <c r="R309" s="14">
        <f t="shared" si="298"/>
        <v>-0.14531814392886899</v>
      </c>
      <c r="S309" s="18">
        <f t="shared" si="299"/>
        <v>71</v>
      </c>
      <c r="T309" s="14">
        <f t="shared" si="300"/>
        <v>6.6479400749063666E-2</v>
      </c>
      <c r="U309" s="18">
        <f t="shared" si="301"/>
        <v>92</v>
      </c>
      <c r="V309" s="14">
        <f t="shared" si="302"/>
        <v>9.3117408906882582E-2</v>
      </c>
      <c r="W309" s="12">
        <f t="shared" si="303"/>
        <v>-133</v>
      </c>
      <c r="X309" s="14">
        <f t="shared" si="304"/>
        <v>-7.1582346609257219E-2</v>
      </c>
      <c r="Y309" s="12">
        <f t="shared" si="305"/>
        <v>-80</v>
      </c>
      <c r="Z309" s="14">
        <f t="shared" si="306"/>
        <v>-4.7225501770956302E-2</v>
      </c>
      <c r="AA309" s="12">
        <v>-429.45393999999942</v>
      </c>
      <c r="AB309" s="26">
        <v>-1.4832051085816422E-2</v>
      </c>
      <c r="AC309" s="12">
        <f t="shared" si="307"/>
        <v>0</v>
      </c>
      <c r="AD309" s="24">
        <f t="shared" si="308"/>
        <v>0</v>
      </c>
      <c r="AE309" s="11">
        <f t="shared" si="309"/>
        <v>-4924.4079999999958</v>
      </c>
      <c r="AF309" s="12">
        <f t="shared" si="310"/>
        <v>-15964.731999999996</v>
      </c>
      <c r="AG309" s="12">
        <f t="shared" si="311"/>
        <v>-24059.34</v>
      </c>
      <c r="AH309" s="14">
        <f t="shared" si="312"/>
        <v>-0.12109398514729741</v>
      </c>
      <c r="AI309" s="14">
        <f t="shared" si="313"/>
        <v>-0.39258181281660343</v>
      </c>
      <c r="AJ309" s="14">
        <f t="shared" si="314"/>
        <v>-0.59163281365268283</v>
      </c>
      <c r="AK309" s="14">
        <f t="shared" si="315"/>
        <v>0.38821863335018758</v>
      </c>
      <c r="AL309" s="14">
        <f t="shared" si="316"/>
        <v>0.51703584609502629</v>
      </c>
      <c r="AM309" s="14">
        <f t="shared" si="317"/>
        <v>0.53170703801968611</v>
      </c>
      <c r="AN309" s="18">
        <f t="shared" si="318"/>
        <v>186.55199999999968</v>
      </c>
      <c r="AO309" s="18">
        <f t="shared" si="319"/>
        <v>-917.55899999999929</v>
      </c>
      <c r="AP309" s="18">
        <f t="shared" si="320"/>
        <v>-4859.1219999999994</v>
      </c>
      <c r="AQ309" s="14">
        <f t="shared" si="321"/>
        <v>1.3627876397107164E-2</v>
      </c>
      <c r="AR309" s="14">
        <f t="shared" si="322"/>
        <v>-6.7028928336620552E-2</v>
      </c>
      <c r="AS309" s="14">
        <f t="shared" si="323"/>
        <v>-0.3549654467090364</v>
      </c>
      <c r="AT309" s="12">
        <f t="shared" si="324"/>
        <v>-124.27300000000002</v>
      </c>
      <c r="AU309" s="12">
        <f t="shared" si="325"/>
        <v>-520.29300000000001</v>
      </c>
      <c r="AV309" s="12">
        <f t="shared" si="326"/>
        <v>-656.09100000000001</v>
      </c>
      <c r="AW309" s="14">
        <f t="shared" si="327"/>
        <v>-0.13493268186753526</v>
      </c>
      <c r="AX309" s="14">
        <f t="shared" si="328"/>
        <v>-0.56492182410423453</v>
      </c>
      <c r="AY309" s="14">
        <f t="shared" si="329"/>
        <v>-0.71236807817589576</v>
      </c>
      <c r="AZ309" s="12">
        <f t="shared" si="330"/>
        <v>-780.99119999999994</v>
      </c>
      <c r="BA309" s="12">
        <f t="shared" si="331"/>
        <v>-1195.5839999999998</v>
      </c>
      <c r="BB309" s="12">
        <f t="shared" si="332"/>
        <v>-1457.3537999999999</v>
      </c>
      <c r="BC309" s="14">
        <f t="shared" si="333"/>
        <v>-0.42316384915474636</v>
      </c>
      <c r="BD309" s="14">
        <f t="shared" si="334"/>
        <v>-0.64780234070221066</v>
      </c>
      <c r="BE309" s="14">
        <f t="shared" si="335"/>
        <v>-0.78963686605981798</v>
      </c>
      <c r="BF309" s="12">
        <f t="shared" si="336"/>
        <v>-258.98799999999983</v>
      </c>
      <c r="BG309" s="12">
        <f t="shared" si="337"/>
        <v>-967.24</v>
      </c>
      <c r="BH309" s="12">
        <f t="shared" si="338"/>
        <v>-1225.4580000000001</v>
      </c>
      <c r="BI309" s="14">
        <f t="shared" si="339"/>
        <v>-0.15013797101449267</v>
      </c>
      <c r="BJ309" s="14">
        <f t="shared" si="340"/>
        <v>-0.56071884057971011</v>
      </c>
      <c r="BK309" s="14">
        <f t="shared" si="341"/>
        <v>-0.71041043478260868</v>
      </c>
      <c r="BL309" s="12">
        <f t="shared" si="342"/>
        <v>-200.58699999999999</v>
      </c>
      <c r="BM309" s="12">
        <f t="shared" si="343"/>
        <v>-847.86099999999999</v>
      </c>
      <c r="BN309" s="12">
        <f t="shared" si="344"/>
        <v>-1101.723</v>
      </c>
      <c r="BO309" s="14">
        <f t="shared" si="345"/>
        <v>-0.12427942998760844</v>
      </c>
      <c r="BP309" s="14">
        <f t="shared" si="346"/>
        <v>-0.52531660470879804</v>
      </c>
      <c r="BQ309" s="24">
        <f t="shared" si="347"/>
        <v>-0.6826040892193308</v>
      </c>
      <c r="BR309" s="19">
        <f t="shared" si="348"/>
        <v>52.8</v>
      </c>
      <c r="BS309" s="20">
        <f t="shared" si="349"/>
        <v>369.59999999999997</v>
      </c>
      <c r="BT309" s="13">
        <f t="shared" si="350"/>
        <v>9.088673584812865E-3</v>
      </c>
      <c r="BU309" s="20">
        <f t="shared" si="351"/>
        <v>60.2</v>
      </c>
      <c r="BV309" s="20">
        <f t="shared" si="352"/>
        <v>421.40000000000003</v>
      </c>
      <c r="BW309" s="13">
        <f t="shared" si="353"/>
        <v>1.0362464958441942E-2</v>
      </c>
      <c r="BX309" s="20">
        <f t="shared" si="354"/>
        <v>52.5</v>
      </c>
      <c r="BY309" s="20">
        <f t="shared" si="355"/>
        <v>367.5</v>
      </c>
      <c r="BZ309" s="13">
        <f t="shared" si="356"/>
        <v>9.0370333939900661E-3</v>
      </c>
      <c r="CA309" s="20">
        <f t="shared" si="357"/>
        <v>60.2</v>
      </c>
      <c r="CB309" s="20">
        <f t="shared" si="358"/>
        <v>421.40000000000003</v>
      </c>
      <c r="CC309" s="17">
        <f t="shared" si="359"/>
        <v>1.0362464958441942E-2</v>
      </c>
      <c r="CE309" s="2">
        <v>40666</v>
      </c>
      <c r="CF309" s="2">
        <v>13689</v>
      </c>
      <c r="CG309" s="2">
        <v>7997</v>
      </c>
      <c r="CH309" s="2">
        <v>921</v>
      </c>
      <c r="CI309" s="2">
        <v>3314</v>
      </c>
      <c r="CJ309" s="2">
        <v>42687</v>
      </c>
      <c r="CK309" s="2">
        <v>1342</v>
      </c>
      <c r="CL309" s="2">
        <v>2159.3999999999996</v>
      </c>
      <c r="CM309" s="2">
        <v>1845.6</v>
      </c>
      <c r="CN309" s="2">
        <v>1068</v>
      </c>
      <c r="CO309" s="2">
        <v>997</v>
      </c>
      <c r="CP309" s="2">
        <v>988</v>
      </c>
      <c r="CQ309" s="2">
        <v>896</v>
      </c>
      <c r="CR309" s="2">
        <v>1858</v>
      </c>
      <c r="CS309" s="2">
        <v>1725</v>
      </c>
      <c r="CT309" s="2">
        <v>1694</v>
      </c>
      <c r="CU309" s="2">
        <v>1614</v>
      </c>
      <c r="CV309" s="2">
        <v>35741.592000000004</v>
      </c>
      <c r="CW309" s="2">
        <v>24701.268000000004</v>
      </c>
      <c r="CX309" s="2">
        <v>16606.66</v>
      </c>
      <c r="CY309" s="2">
        <v>13875.552</v>
      </c>
      <c r="CZ309" s="2">
        <v>12771.441000000001</v>
      </c>
      <c r="DA309" s="2">
        <v>8829.8780000000006</v>
      </c>
      <c r="DB309" s="2">
        <v>796.72699999999998</v>
      </c>
      <c r="DC309" s="2">
        <v>400.70699999999999</v>
      </c>
      <c r="DD309" s="2">
        <v>264.90899999999999</v>
      </c>
      <c r="DE309" s="2">
        <v>1064.6088</v>
      </c>
      <c r="DF309" s="2">
        <v>650.01600000000008</v>
      </c>
      <c r="DG309" s="2">
        <v>388.24619999999999</v>
      </c>
      <c r="DH309" s="2">
        <v>1466.0120000000002</v>
      </c>
      <c r="DI309" s="2">
        <v>757.76</v>
      </c>
      <c r="DJ309" s="2">
        <v>499.54200000000003</v>
      </c>
      <c r="DK309" s="2">
        <v>1413.413</v>
      </c>
      <c r="DL309" s="2">
        <v>766.13900000000001</v>
      </c>
      <c r="DM309" s="2">
        <v>512.27700000000004</v>
      </c>
      <c r="DN309" s="2">
        <v>52.8</v>
      </c>
      <c r="DO309" s="2">
        <v>60.2</v>
      </c>
      <c r="DP309" s="2">
        <v>52.5</v>
      </c>
    </row>
    <row r="310" spans="2:120" ht="14.25" customHeight="1" x14ac:dyDescent="0.2">
      <c r="B310" s="6">
        <v>14218</v>
      </c>
      <c r="C310" s="9" t="s">
        <v>448</v>
      </c>
      <c r="D310" s="9" t="s">
        <v>63</v>
      </c>
      <c r="E310" s="21" t="s">
        <v>458</v>
      </c>
      <c r="F310" s="9" t="s">
        <v>283</v>
      </c>
      <c r="G310" s="21">
        <v>0</v>
      </c>
      <c r="H310" s="11">
        <f t="shared" si="288"/>
        <v>84100</v>
      </c>
      <c r="I310" s="12">
        <f t="shared" si="289"/>
        <v>22873</v>
      </c>
      <c r="J310" s="14">
        <f t="shared" si="290"/>
        <v>0.27197384066587393</v>
      </c>
      <c r="K310" s="14">
        <f t="shared" si="291"/>
        <v>0.16074910820451843</v>
      </c>
      <c r="L310" s="15">
        <f t="shared" si="292"/>
        <v>1.3959163346613546</v>
      </c>
      <c r="M310" s="12">
        <f t="shared" si="293"/>
        <v>0</v>
      </c>
      <c r="N310" s="14">
        <f t="shared" si="294"/>
        <v>-1.1983082706766957E-2</v>
      </c>
      <c r="O310" s="16">
        <f t="shared" si="295"/>
        <v>-541</v>
      </c>
      <c r="P310" s="14">
        <f t="shared" si="296"/>
        <v>-0.16178229665071775</v>
      </c>
      <c r="Q310" s="12">
        <f t="shared" si="297"/>
        <v>-350.40000000000055</v>
      </c>
      <c r="R310" s="14">
        <f t="shared" si="298"/>
        <v>-7.1568627450980471E-2</v>
      </c>
      <c r="S310" s="18">
        <f t="shared" si="299"/>
        <v>-70</v>
      </c>
      <c r="T310" s="14">
        <f t="shared" si="300"/>
        <v>-3.3096926713948038E-2</v>
      </c>
      <c r="U310" s="18">
        <f t="shared" si="301"/>
        <v>20</v>
      </c>
      <c r="V310" s="14">
        <f t="shared" si="302"/>
        <v>9.837678307919373E-3</v>
      </c>
      <c r="W310" s="12">
        <f t="shared" si="303"/>
        <v>362</v>
      </c>
      <c r="X310" s="14">
        <f t="shared" si="304"/>
        <v>7.8321073128515772E-2</v>
      </c>
      <c r="Y310" s="12">
        <f t="shared" si="305"/>
        <v>183</v>
      </c>
      <c r="Z310" s="14">
        <f t="shared" si="306"/>
        <v>4.636432733721807E-2</v>
      </c>
      <c r="AA310" s="12">
        <v>637.05270000000019</v>
      </c>
      <c r="AB310" s="26">
        <v>1.0322000777235774E-2</v>
      </c>
      <c r="AC310" s="12">
        <f t="shared" si="307"/>
        <v>0</v>
      </c>
      <c r="AD310" s="24">
        <f t="shared" si="308"/>
        <v>0</v>
      </c>
      <c r="AE310" s="11">
        <f t="shared" si="309"/>
        <v>-3602.9809999999998</v>
      </c>
      <c r="AF310" s="12">
        <f t="shared" si="310"/>
        <v>-13786.622000000003</v>
      </c>
      <c r="AG310" s="12">
        <f t="shared" si="311"/>
        <v>-22754.062999999995</v>
      </c>
      <c r="AH310" s="14">
        <f t="shared" si="312"/>
        <v>-4.2841629013079641E-2</v>
      </c>
      <c r="AI310" s="14">
        <f t="shared" si="313"/>
        <v>-0.16393129607609991</v>
      </c>
      <c r="AJ310" s="14">
        <f t="shared" si="314"/>
        <v>-0.2705596076099881</v>
      </c>
      <c r="AK310" s="14">
        <f t="shared" si="315"/>
        <v>0.27951171707364719</v>
      </c>
      <c r="AL310" s="14">
        <f t="shared" si="316"/>
        <v>0.32486721090259663</v>
      </c>
      <c r="AM310" s="14">
        <f t="shared" si="317"/>
        <v>0.31926847901923805</v>
      </c>
      <c r="AN310" s="18">
        <f t="shared" si="318"/>
        <v>-373.13999999999942</v>
      </c>
      <c r="AO310" s="18">
        <f t="shared" si="319"/>
        <v>-30.489000000001397</v>
      </c>
      <c r="AP310" s="18">
        <f t="shared" si="320"/>
        <v>-3287.1759999999995</v>
      </c>
      <c r="AQ310" s="14">
        <f t="shared" si="321"/>
        <v>-1.6313557469505469E-2</v>
      </c>
      <c r="AR310" s="14">
        <f t="shared" si="322"/>
        <v>-1.3329690027543695E-3</v>
      </c>
      <c r="AS310" s="14">
        <f t="shared" si="323"/>
        <v>-0.14371424824028323</v>
      </c>
      <c r="AT310" s="12">
        <f t="shared" si="324"/>
        <v>76.605999999999767</v>
      </c>
      <c r="AU310" s="12">
        <f t="shared" si="325"/>
        <v>-538.57000000000016</v>
      </c>
      <c r="AV310" s="12">
        <f t="shared" si="326"/>
        <v>-732.39599999999973</v>
      </c>
      <c r="AW310" s="14">
        <f t="shared" si="327"/>
        <v>2.7330003567606065E-2</v>
      </c>
      <c r="AX310" s="14">
        <f t="shared" si="328"/>
        <v>-0.19214056368176957</v>
      </c>
      <c r="AY310" s="14">
        <f t="shared" si="329"/>
        <v>-0.26129004637887965</v>
      </c>
      <c r="AZ310" s="12">
        <f t="shared" si="330"/>
        <v>-959.92379999999957</v>
      </c>
      <c r="BA310" s="12">
        <f t="shared" si="331"/>
        <v>-1288.4591999999993</v>
      </c>
      <c r="BB310" s="12">
        <f t="shared" si="332"/>
        <v>-1791.5315999999993</v>
      </c>
      <c r="BC310" s="14">
        <f t="shared" si="333"/>
        <v>-0.2111764783526926</v>
      </c>
      <c r="BD310" s="14">
        <f t="shared" si="334"/>
        <v>-0.28345195353748665</v>
      </c>
      <c r="BE310" s="14">
        <f t="shared" si="335"/>
        <v>-0.39412434002111918</v>
      </c>
      <c r="BF310" s="12">
        <f t="shared" si="336"/>
        <v>161.84599999999955</v>
      </c>
      <c r="BG310" s="12">
        <f t="shared" si="337"/>
        <v>-946.26699999999983</v>
      </c>
      <c r="BH310" s="12">
        <f t="shared" si="338"/>
        <v>-1254.7579999999998</v>
      </c>
      <c r="BI310" s="14">
        <f t="shared" si="339"/>
        <v>3.2473113964686995E-2</v>
      </c>
      <c r="BJ310" s="14">
        <f t="shared" si="340"/>
        <v>-0.18986095505617973</v>
      </c>
      <c r="BK310" s="14">
        <f t="shared" si="341"/>
        <v>-0.25175722311396465</v>
      </c>
      <c r="BL310" s="12">
        <f t="shared" si="342"/>
        <v>54.1299999999992</v>
      </c>
      <c r="BM310" s="12">
        <f t="shared" si="343"/>
        <v>-649.04199999999992</v>
      </c>
      <c r="BN310" s="12">
        <f t="shared" si="344"/>
        <v>-891.00199999999995</v>
      </c>
      <c r="BO310" s="14">
        <f t="shared" si="345"/>
        <v>1.3106537530266138E-2</v>
      </c>
      <c r="BP310" s="14">
        <f t="shared" si="346"/>
        <v>-0.15715302663438258</v>
      </c>
      <c r="BQ310" s="24">
        <f t="shared" si="347"/>
        <v>-0.21573898305084749</v>
      </c>
      <c r="BR310" s="19">
        <f t="shared" si="348"/>
        <v>20.2</v>
      </c>
      <c r="BS310" s="20">
        <f t="shared" si="349"/>
        <v>141.4</v>
      </c>
      <c r="BT310" s="13">
        <f t="shared" si="350"/>
        <v>1.681331747919144E-3</v>
      </c>
      <c r="BU310" s="20">
        <f t="shared" si="351"/>
        <v>0</v>
      </c>
      <c r="BV310" s="20">
        <f t="shared" si="352"/>
        <v>0</v>
      </c>
      <c r="BW310" s="13">
        <f t="shared" si="353"/>
        <v>0</v>
      </c>
      <c r="BX310" s="20">
        <f t="shared" si="354"/>
        <v>30.1</v>
      </c>
      <c r="BY310" s="20">
        <f t="shared" si="355"/>
        <v>210.70000000000002</v>
      </c>
      <c r="BZ310" s="13">
        <f t="shared" si="356"/>
        <v>2.5053507728894178E-3</v>
      </c>
      <c r="CA310" s="20">
        <f t="shared" si="357"/>
        <v>30.1</v>
      </c>
      <c r="CB310" s="20">
        <f t="shared" si="358"/>
        <v>210.70000000000002</v>
      </c>
      <c r="CC310" s="17">
        <f t="shared" si="359"/>
        <v>2.5053507728894178E-3</v>
      </c>
      <c r="CE310" s="2">
        <v>84100</v>
      </c>
      <c r="CF310" s="2">
        <v>22873</v>
      </c>
      <c r="CG310" s="2">
        <v>13519</v>
      </c>
      <c r="CH310" s="2">
        <v>2803</v>
      </c>
      <c r="CI310" s="2">
        <v>8032</v>
      </c>
      <c r="CJ310" s="2">
        <v>85120</v>
      </c>
      <c r="CK310" s="2">
        <v>3344</v>
      </c>
      <c r="CL310" s="2">
        <v>4896</v>
      </c>
      <c r="CM310" s="2">
        <v>4545.5999999999995</v>
      </c>
      <c r="CN310" s="2">
        <v>2115</v>
      </c>
      <c r="CO310" s="2">
        <v>2185</v>
      </c>
      <c r="CP310" s="2">
        <v>2033</v>
      </c>
      <c r="CQ310" s="2">
        <v>2013</v>
      </c>
      <c r="CR310" s="2">
        <v>4622</v>
      </c>
      <c r="CS310" s="2">
        <v>4984</v>
      </c>
      <c r="CT310" s="2">
        <v>3947</v>
      </c>
      <c r="CU310" s="2">
        <v>4130</v>
      </c>
      <c r="CV310" s="2">
        <v>80497.019</v>
      </c>
      <c r="CW310" s="2">
        <v>70313.377999999997</v>
      </c>
      <c r="CX310" s="2">
        <v>61345.937000000005</v>
      </c>
      <c r="CY310" s="2">
        <v>22499.86</v>
      </c>
      <c r="CZ310" s="2">
        <v>22842.510999999999</v>
      </c>
      <c r="DA310" s="2">
        <v>19585.824000000001</v>
      </c>
      <c r="DB310" s="2">
        <v>2879.6059999999998</v>
      </c>
      <c r="DC310" s="2">
        <v>2264.4299999999998</v>
      </c>
      <c r="DD310" s="2">
        <v>2070.6040000000003</v>
      </c>
      <c r="DE310" s="2">
        <v>3585.6761999999999</v>
      </c>
      <c r="DF310" s="2">
        <v>3257.1408000000001</v>
      </c>
      <c r="DG310" s="2">
        <v>2754.0684000000001</v>
      </c>
      <c r="DH310" s="2">
        <v>5145.8459999999995</v>
      </c>
      <c r="DI310" s="2">
        <v>4037.7330000000002</v>
      </c>
      <c r="DJ310" s="2">
        <v>3729.2420000000002</v>
      </c>
      <c r="DK310" s="2">
        <v>4184.1299999999992</v>
      </c>
      <c r="DL310" s="2">
        <v>3480.9580000000001</v>
      </c>
      <c r="DM310" s="2">
        <v>3238.998</v>
      </c>
      <c r="DN310" s="2">
        <v>20.2</v>
      </c>
      <c r="DO310" s="2">
        <v>0</v>
      </c>
      <c r="DP310" s="2">
        <v>30.1</v>
      </c>
    </row>
    <row r="311" spans="2:120" ht="14.25" customHeight="1" x14ac:dyDescent="0.2">
      <c r="B311" s="6">
        <v>14301</v>
      </c>
      <c r="C311" s="9" t="s">
        <v>448</v>
      </c>
      <c r="D311" s="9" t="s">
        <v>63</v>
      </c>
      <c r="E311" s="21" t="s">
        <v>459</v>
      </c>
      <c r="F311" s="9" t="s">
        <v>570</v>
      </c>
      <c r="G311" s="21">
        <v>0</v>
      </c>
      <c r="H311" s="11">
        <f t="shared" si="288"/>
        <v>32272</v>
      </c>
      <c r="I311" s="12">
        <f t="shared" si="289"/>
        <v>10131</v>
      </c>
      <c r="J311" s="14">
        <f t="shared" si="290"/>
        <v>0.3139253842340109</v>
      </c>
      <c r="K311" s="14">
        <f t="shared" si="291"/>
        <v>0.19688894397620227</v>
      </c>
      <c r="L311" s="15">
        <f t="shared" si="292"/>
        <v>1.5087719298245614</v>
      </c>
      <c r="M311" s="12">
        <f t="shared" si="293"/>
        <v>0</v>
      </c>
      <c r="N311" s="14">
        <f t="shared" si="294"/>
        <v>-2.7776104115201594E-2</v>
      </c>
      <c r="O311" s="16">
        <f t="shared" si="295"/>
        <v>-282</v>
      </c>
      <c r="P311" s="14">
        <f t="shared" si="296"/>
        <v>-0.2565969062784349</v>
      </c>
      <c r="Q311" s="12">
        <f t="shared" si="297"/>
        <v>-49.200000000000273</v>
      </c>
      <c r="R311" s="14">
        <f t="shared" si="298"/>
        <v>-2.5673137132122825E-2</v>
      </c>
      <c r="S311" s="18">
        <f t="shared" si="299"/>
        <v>176</v>
      </c>
      <c r="T311" s="14">
        <f t="shared" si="300"/>
        <v>0.20902612826603328</v>
      </c>
      <c r="U311" s="18">
        <f t="shared" si="301"/>
        <v>132</v>
      </c>
      <c r="V311" s="14">
        <f t="shared" si="302"/>
        <v>0.16479400749063666</v>
      </c>
      <c r="W311" s="12">
        <f t="shared" si="303"/>
        <v>54</v>
      </c>
      <c r="X311" s="14">
        <f t="shared" si="304"/>
        <v>6.2427745664739964E-2</v>
      </c>
      <c r="Y311" s="12">
        <f t="shared" si="305"/>
        <v>153</v>
      </c>
      <c r="Z311" s="14">
        <f t="shared" si="306"/>
        <v>0.16054564533053517</v>
      </c>
      <c r="AA311" s="12">
        <v>301.75731000000087</v>
      </c>
      <c r="AB311" s="26">
        <v>1.3279676414000408E-2</v>
      </c>
      <c r="AC311" s="12">
        <f t="shared" si="307"/>
        <v>0</v>
      </c>
      <c r="AD311" s="24">
        <f t="shared" si="308"/>
        <v>0</v>
      </c>
      <c r="AE311" s="11">
        <f t="shared" si="309"/>
        <v>-3088.2039999999979</v>
      </c>
      <c r="AF311" s="12">
        <f t="shared" si="310"/>
        <v>-9912.3009999999995</v>
      </c>
      <c r="AG311" s="12">
        <f t="shared" si="311"/>
        <v>-15523.627</v>
      </c>
      <c r="AH311" s="14">
        <f t="shared" si="312"/>
        <v>-9.5692984630639466E-2</v>
      </c>
      <c r="AI311" s="14">
        <f t="shared" si="313"/>
        <v>-0.30714864278631626</v>
      </c>
      <c r="AJ311" s="14">
        <f t="shared" si="314"/>
        <v>-0.48102463435795739</v>
      </c>
      <c r="AK311" s="14">
        <f t="shared" si="315"/>
        <v>0.36149286405373721</v>
      </c>
      <c r="AL311" s="14">
        <f t="shared" si="316"/>
        <v>0.46970815662590087</v>
      </c>
      <c r="AM311" s="14">
        <f t="shared" si="317"/>
        <v>0.42221444435229616</v>
      </c>
      <c r="AN311" s="18">
        <f t="shared" si="318"/>
        <v>418.73400000000038</v>
      </c>
      <c r="AO311" s="18">
        <f t="shared" si="319"/>
        <v>371.53299999999945</v>
      </c>
      <c r="AP311" s="18">
        <f t="shared" si="320"/>
        <v>-3059.5950000000003</v>
      </c>
      <c r="AQ311" s="14">
        <f t="shared" si="321"/>
        <v>4.1331951436186065E-2</v>
      </c>
      <c r="AR311" s="14">
        <f t="shared" si="322"/>
        <v>3.667288520382983E-2</v>
      </c>
      <c r="AS311" s="14">
        <f t="shared" si="323"/>
        <v>-0.30200325732899025</v>
      </c>
      <c r="AT311" s="12">
        <f t="shared" si="324"/>
        <v>-68.605000000000018</v>
      </c>
      <c r="AU311" s="12">
        <f t="shared" si="325"/>
        <v>-279.12699999999995</v>
      </c>
      <c r="AV311" s="12">
        <f t="shared" si="326"/>
        <v>-379.65099999999995</v>
      </c>
      <c r="AW311" s="14">
        <f t="shared" si="327"/>
        <v>-8.3971848225214196E-2</v>
      </c>
      <c r="AX311" s="14">
        <f t="shared" si="328"/>
        <v>-0.34164871481028147</v>
      </c>
      <c r="AY311" s="14">
        <f t="shared" si="329"/>
        <v>-0.46468910648714801</v>
      </c>
      <c r="AZ311" s="12">
        <f t="shared" si="330"/>
        <v>-601.88699999999994</v>
      </c>
      <c r="BA311" s="12">
        <f t="shared" si="331"/>
        <v>-853.3997999999998</v>
      </c>
      <c r="BB311" s="12">
        <f t="shared" si="332"/>
        <v>-1101.2039999999997</v>
      </c>
      <c r="BC311" s="14">
        <f t="shared" si="333"/>
        <v>-0.32234736503856043</v>
      </c>
      <c r="BD311" s="14">
        <f t="shared" si="334"/>
        <v>-0.45704787917737788</v>
      </c>
      <c r="BE311" s="14">
        <f t="shared" si="335"/>
        <v>-0.58976221079691515</v>
      </c>
      <c r="BF311" s="12">
        <f t="shared" si="336"/>
        <v>-45.63900000000001</v>
      </c>
      <c r="BG311" s="12">
        <f t="shared" si="337"/>
        <v>-194.202</v>
      </c>
      <c r="BH311" s="12">
        <f t="shared" si="338"/>
        <v>-390.20399999999995</v>
      </c>
      <c r="BI311" s="14">
        <f t="shared" si="339"/>
        <v>-4.9661588683351465E-2</v>
      </c>
      <c r="BJ311" s="14">
        <f t="shared" si="340"/>
        <v>-0.21131882480957564</v>
      </c>
      <c r="BK311" s="14">
        <f t="shared" si="341"/>
        <v>-0.42459630032644169</v>
      </c>
      <c r="BL311" s="12">
        <f t="shared" si="342"/>
        <v>-181.822</v>
      </c>
      <c r="BM311" s="12">
        <f t="shared" si="343"/>
        <v>-361.45299999999997</v>
      </c>
      <c r="BN311" s="12">
        <f t="shared" si="344"/>
        <v>-511.66599999999994</v>
      </c>
      <c r="BO311" s="14">
        <f t="shared" si="345"/>
        <v>-0.16439602169981915</v>
      </c>
      <c r="BP311" s="14">
        <f t="shared" si="346"/>
        <v>-0.32681103074141049</v>
      </c>
      <c r="BQ311" s="24">
        <f t="shared" si="347"/>
        <v>-0.46262748643761298</v>
      </c>
      <c r="BR311" s="19">
        <f t="shared" si="348"/>
        <v>24</v>
      </c>
      <c r="BS311" s="20">
        <f t="shared" si="349"/>
        <v>168</v>
      </c>
      <c r="BT311" s="13">
        <f t="shared" si="350"/>
        <v>5.2057511155180966E-3</v>
      </c>
      <c r="BU311" s="20">
        <f t="shared" si="351"/>
        <v>21.9</v>
      </c>
      <c r="BV311" s="20">
        <f t="shared" si="352"/>
        <v>153.29999999999998</v>
      </c>
      <c r="BW311" s="13">
        <f t="shared" si="353"/>
        <v>4.7502478929102622E-3</v>
      </c>
      <c r="BX311" s="20">
        <f t="shared" si="354"/>
        <v>21.2</v>
      </c>
      <c r="BY311" s="20">
        <f t="shared" si="355"/>
        <v>148.4</v>
      </c>
      <c r="BZ311" s="13">
        <f t="shared" si="356"/>
        <v>4.5984134853743188E-3</v>
      </c>
      <c r="CA311" s="20">
        <f t="shared" si="357"/>
        <v>24</v>
      </c>
      <c r="CB311" s="20">
        <f t="shared" si="358"/>
        <v>168</v>
      </c>
      <c r="CC311" s="17">
        <f t="shared" si="359"/>
        <v>5.2057511155180966E-3</v>
      </c>
      <c r="CE311" s="2">
        <v>32272</v>
      </c>
      <c r="CF311" s="2">
        <v>10131</v>
      </c>
      <c r="CG311" s="2">
        <v>6354</v>
      </c>
      <c r="CH311" s="2">
        <v>817</v>
      </c>
      <c r="CI311" s="2">
        <v>2166</v>
      </c>
      <c r="CJ311" s="2">
        <v>33194</v>
      </c>
      <c r="CK311" s="2">
        <v>1099</v>
      </c>
      <c r="CL311" s="2">
        <v>1916.4</v>
      </c>
      <c r="CM311" s="2">
        <v>1867.1999999999998</v>
      </c>
      <c r="CN311" s="2">
        <v>842</v>
      </c>
      <c r="CO311" s="2">
        <v>666</v>
      </c>
      <c r="CP311" s="2">
        <v>801</v>
      </c>
      <c r="CQ311" s="2">
        <v>669</v>
      </c>
      <c r="CR311" s="2">
        <v>865</v>
      </c>
      <c r="CS311" s="2">
        <v>919</v>
      </c>
      <c r="CT311" s="2">
        <v>953</v>
      </c>
      <c r="CU311" s="2">
        <v>1106</v>
      </c>
      <c r="CV311" s="2">
        <v>29183.796000000002</v>
      </c>
      <c r="CW311" s="2">
        <v>22359.699000000001</v>
      </c>
      <c r="CX311" s="2">
        <v>16748.373</v>
      </c>
      <c r="CY311" s="2">
        <v>10549.734</v>
      </c>
      <c r="CZ311" s="2">
        <v>10502.532999999999</v>
      </c>
      <c r="DA311" s="2">
        <v>7071.4049999999997</v>
      </c>
      <c r="DB311" s="2">
        <v>748.39499999999998</v>
      </c>
      <c r="DC311" s="2">
        <v>537.87300000000005</v>
      </c>
      <c r="DD311" s="2">
        <v>437.34900000000005</v>
      </c>
      <c r="DE311" s="2">
        <v>1265.3129999999999</v>
      </c>
      <c r="DF311" s="2">
        <v>1013.8002</v>
      </c>
      <c r="DG311" s="2">
        <v>765.99599999999998</v>
      </c>
      <c r="DH311" s="2">
        <v>873.36099999999999</v>
      </c>
      <c r="DI311" s="2">
        <v>724.798</v>
      </c>
      <c r="DJ311" s="2">
        <v>528.79600000000005</v>
      </c>
      <c r="DK311" s="2">
        <v>924.178</v>
      </c>
      <c r="DL311" s="2">
        <v>744.54700000000003</v>
      </c>
      <c r="DM311" s="2">
        <v>594.33400000000006</v>
      </c>
      <c r="DN311" s="2">
        <v>24</v>
      </c>
      <c r="DO311" s="2">
        <v>21.9</v>
      </c>
      <c r="DP311" s="2">
        <v>21.2</v>
      </c>
    </row>
    <row r="312" spans="2:120" ht="14.25" customHeight="1" x14ac:dyDescent="0.2">
      <c r="B312" s="6">
        <v>14321</v>
      </c>
      <c r="C312" s="9" t="s">
        <v>448</v>
      </c>
      <c r="D312" s="9" t="s">
        <v>63</v>
      </c>
      <c r="E312" s="21" t="s">
        <v>459</v>
      </c>
      <c r="F312" s="9" t="s">
        <v>571</v>
      </c>
      <c r="G312" s="21">
        <v>0</v>
      </c>
      <c r="H312" s="11">
        <f t="shared" si="288"/>
        <v>49135</v>
      </c>
      <c r="I312" s="12">
        <f t="shared" si="289"/>
        <v>13527</v>
      </c>
      <c r="J312" s="14">
        <f t="shared" si="290"/>
        <v>0.27530273735626337</v>
      </c>
      <c r="K312" s="14">
        <f t="shared" si="291"/>
        <v>0.14975068688307724</v>
      </c>
      <c r="L312" s="15">
        <f t="shared" si="292"/>
        <v>1.4665537679932261</v>
      </c>
      <c r="M312" s="12">
        <f t="shared" si="293"/>
        <v>0</v>
      </c>
      <c r="N312" s="14">
        <f t="shared" si="294"/>
        <v>1.1257923767185263E-2</v>
      </c>
      <c r="O312" s="16">
        <f t="shared" si="295"/>
        <v>-228</v>
      </c>
      <c r="P312" s="14">
        <f t="shared" si="296"/>
        <v>-0.11632653061224485</v>
      </c>
      <c r="Q312" s="12">
        <f t="shared" si="297"/>
        <v>-53.400000000000091</v>
      </c>
      <c r="R312" s="14">
        <f t="shared" si="298"/>
        <v>-2.0045045045045118E-2</v>
      </c>
      <c r="S312" s="18">
        <f t="shared" si="299"/>
        <v>-61</v>
      </c>
      <c r="T312" s="14">
        <f t="shared" si="300"/>
        <v>-5.2181351582549107E-2</v>
      </c>
      <c r="U312" s="18">
        <f t="shared" si="301"/>
        <v>50</v>
      </c>
      <c r="V312" s="14">
        <f t="shared" si="302"/>
        <v>4.4247787610619427E-2</v>
      </c>
      <c r="W312" s="12">
        <f t="shared" si="303"/>
        <v>181</v>
      </c>
      <c r="X312" s="14">
        <f t="shared" si="304"/>
        <v>6.6519661889011372E-2</v>
      </c>
      <c r="Y312" s="12">
        <f t="shared" si="305"/>
        <v>174</v>
      </c>
      <c r="Z312" s="14">
        <f t="shared" si="306"/>
        <v>7.3885350318471321E-2</v>
      </c>
      <c r="AA312" s="12">
        <v>1224.5626100000009</v>
      </c>
      <c r="AB312" s="26">
        <v>3.4682851561094408E-2</v>
      </c>
      <c r="AC312" s="12">
        <f t="shared" si="307"/>
        <v>0</v>
      </c>
      <c r="AD312" s="24">
        <f t="shared" si="308"/>
        <v>0</v>
      </c>
      <c r="AE312" s="11">
        <f t="shared" si="309"/>
        <v>70.945999999988999</v>
      </c>
      <c r="AF312" s="12">
        <f t="shared" si="310"/>
        <v>-2871.9220000000059</v>
      </c>
      <c r="AG312" s="12">
        <f t="shared" si="311"/>
        <v>-6786.4890000000014</v>
      </c>
      <c r="AH312" s="14">
        <f t="shared" si="312"/>
        <v>1.4438994606693623E-3</v>
      </c>
      <c r="AI312" s="14">
        <f t="shared" si="313"/>
        <v>-5.8449618398290548E-2</v>
      </c>
      <c r="AJ312" s="14">
        <f t="shared" si="314"/>
        <v>-0.13811924290220823</v>
      </c>
      <c r="AK312" s="14">
        <f t="shared" si="315"/>
        <v>0.28835043634767238</v>
      </c>
      <c r="AL312" s="14">
        <f t="shared" si="316"/>
        <v>0.34190850855189536</v>
      </c>
      <c r="AM312" s="14">
        <f t="shared" si="317"/>
        <v>0.3429444307971064</v>
      </c>
      <c r="AN312" s="18">
        <f t="shared" si="318"/>
        <v>661.55600000000049</v>
      </c>
      <c r="AO312" s="18">
        <f t="shared" si="319"/>
        <v>2290.7399999999998</v>
      </c>
      <c r="AP312" s="18">
        <f t="shared" si="320"/>
        <v>996.18599999999969</v>
      </c>
      <c r="AQ312" s="14">
        <f t="shared" si="321"/>
        <v>4.8906335477193696E-2</v>
      </c>
      <c r="AR312" s="14">
        <f t="shared" si="322"/>
        <v>0.16934575293856735</v>
      </c>
      <c r="AS312" s="14">
        <f t="shared" si="323"/>
        <v>7.3644267021512499E-2</v>
      </c>
      <c r="AT312" s="12">
        <f t="shared" si="324"/>
        <v>-53.727000000000089</v>
      </c>
      <c r="AU312" s="12">
        <f t="shared" si="325"/>
        <v>-295.11200000000008</v>
      </c>
      <c r="AV312" s="12">
        <f t="shared" si="326"/>
        <v>-417.89300000000003</v>
      </c>
      <c r="AW312" s="14">
        <f t="shared" si="327"/>
        <v>-3.1020207852194059E-2</v>
      </c>
      <c r="AX312" s="14">
        <f t="shared" si="328"/>
        <v>-0.17038799076212474</v>
      </c>
      <c r="AY312" s="14">
        <f t="shared" si="329"/>
        <v>-0.24127771362586603</v>
      </c>
      <c r="AZ312" s="12">
        <f t="shared" si="330"/>
        <v>-364.67760000000044</v>
      </c>
      <c r="BA312" s="12">
        <f t="shared" si="331"/>
        <v>-587.39520000000016</v>
      </c>
      <c r="BB312" s="12">
        <f t="shared" si="332"/>
        <v>-820.56719999999996</v>
      </c>
      <c r="BC312" s="14">
        <f t="shared" si="333"/>
        <v>-0.13969110549299024</v>
      </c>
      <c r="BD312" s="14">
        <f t="shared" si="334"/>
        <v>-0.22500390714778218</v>
      </c>
      <c r="BE312" s="14">
        <f t="shared" si="335"/>
        <v>-0.31432130544702364</v>
      </c>
      <c r="BF312" s="12">
        <f t="shared" si="336"/>
        <v>87.70699999999988</v>
      </c>
      <c r="BG312" s="12">
        <f t="shared" si="337"/>
        <v>-117.52199999999993</v>
      </c>
      <c r="BH312" s="12">
        <f t="shared" si="338"/>
        <v>-447.23199999999997</v>
      </c>
      <c r="BI312" s="14">
        <f t="shared" si="339"/>
        <v>3.0222949689868939E-2</v>
      </c>
      <c r="BJ312" s="14">
        <f t="shared" si="340"/>
        <v>-4.049689869055817E-2</v>
      </c>
      <c r="BK312" s="14">
        <f t="shared" si="341"/>
        <v>-0.15411164713990355</v>
      </c>
      <c r="BL312" s="12">
        <f t="shared" si="342"/>
        <v>-55.353000000000065</v>
      </c>
      <c r="BM312" s="12">
        <f t="shared" si="343"/>
        <v>-379.14800000000014</v>
      </c>
      <c r="BN312" s="12">
        <f t="shared" si="344"/>
        <v>-564.17900000000009</v>
      </c>
      <c r="BO312" s="14">
        <f t="shared" si="345"/>
        <v>-2.1887307236061693E-2</v>
      </c>
      <c r="BP312" s="14">
        <f t="shared" si="346"/>
        <v>-0.14992012653222619</v>
      </c>
      <c r="BQ312" s="24">
        <f t="shared" si="347"/>
        <v>-0.22308382759984191</v>
      </c>
      <c r="BR312" s="19">
        <f t="shared" si="348"/>
        <v>0</v>
      </c>
      <c r="BS312" s="20">
        <f t="shared" si="349"/>
        <v>0</v>
      </c>
      <c r="BT312" s="13">
        <f t="shared" si="350"/>
        <v>0</v>
      </c>
      <c r="BU312" s="20">
        <f t="shared" si="351"/>
        <v>0</v>
      </c>
      <c r="BV312" s="20">
        <f t="shared" si="352"/>
        <v>0</v>
      </c>
      <c r="BW312" s="13">
        <f t="shared" si="353"/>
        <v>0</v>
      </c>
      <c r="BX312" s="20">
        <f t="shared" si="354"/>
        <v>11.3</v>
      </c>
      <c r="BY312" s="20">
        <f t="shared" si="355"/>
        <v>79.100000000000009</v>
      </c>
      <c r="BZ312" s="13">
        <f t="shared" si="356"/>
        <v>1.6098504121298464E-3</v>
      </c>
      <c r="CA312" s="20">
        <f t="shared" si="357"/>
        <v>11.3</v>
      </c>
      <c r="CB312" s="20">
        <f t="shared" si="358"/>
        <v>79.100000000000009</v>
      </c>
      <c r="CC312" s="17">
        <f t="shared" si="359"/>
        <v>1.6098504121298464E-3</v>
      </c>
      <c r="CE312" s="2">
        <v>49135</v>
      </c>
      <c r="CF312" s="2">
        <v>13527</v>
      </c>
      <c r="CG312" s="2">
        <v>7358</v>
      </c>
      <c r="CH312" s="2">
        <v>1732</v>
      </c>
      <c r="CI312" s="2">
        <v>4724</v>
      </c>
      <c r="CJ312" s="2">
        <v>48588</v>
      </c>
      <c r="CK312" s="2">
        <v>1960</v>
      </c>
      <c r="CL312" s="2">
        <v>2664</v>
      </c>
      <c r="CM312" s="2">
        <v>2610.6</v>
      </c>
      <c r="CN312" s="2">
        <v>1169</v>
      </c>
      <c r="CO312" s="2">
        <v>1230</v>
      </c>
      <c r="CP312" s="2">
        <v>1130</v>
      </c>
      <c r="CQ312" s="2">
        <v>1080</v>
      </c>
      <c r="CR312" s="2">
        <v>2721</v>
      </c>
      <c r="CS312" s="2">
        <v>2902</v>
      </c>
      <c r="CT312" s="2">
        <v>2355</v>
      </c>
      <c r="CU312" s="2">
        <v>2529</v>
      </c>
      <c r="CV312" s="2">
        <v>49205.945999999989</v>
      </c>
      <c r="CW312" s="2">
        <v>46263.077999999994</v>
      </c>
      <c r="CX312" s="2">
        <v>42348.510999999999</v>
      </c>
      <c r="CY312" s="2">
        <v>14188.556</v>
      </c>
      <c r="CZ312" s="2">
        <v>15817.74</v>
      </c>
      <c r="DA312" s="2">
        <v>14523.186</v>
      </c>
      <c r="DB312" s="2">
        <v>1678.2729999999999</v>
      </c>
      <c r="DC312" s="2">
        <v>1436.8879999999999</v>
      </c>
      <c r="DD312" s="2">
        <v>1314.107</v>
      </c>
      <c r="DE312" s="2">
        <v>2245.9223999999995</v>
      </c>
      <c r="DF312" s="2">
        <v>2023.2047999999998</v>
      </c>
      <c r="DG312" s="2">
        <v>1790.0328</v>
      </c>
      <c r="DH312" s="2">
        <v>2989.7069999999999</v>
      </c>
      <c r="DI312" s="2">
        <v>2784.4780000000001</v>
      </c>
      <c r="DJ312" s="2">
        <v>2454.768</v>
      </c>
      <c r="DK312" s="2">
        <v>2473.6469999999999</v>
      </c>
      <c r="DL312" s="2">
        <v>2149.8519999999999</v>
      </c>
      <c r="DM312" s="2">
        <v>1964.8209999999999</v>
      </c>
      <c r="DN312" s="2">
        <v>0</v>
      </c>
      <c r="DO312" s="2">
        <v>0</v>
      </c>
      <c r="DP312" s="2">
        <v>11.3</v>
      </c>
    </row>
    <row r="313" spans="2:120" ht="14.25" customHeight="1" x14ac:dyDescent="0.2">
      <c r="B313" s="6">
        <v>14341</v>
      </c>
      <c r="C313" s="9" t="s">
        <v>448</v>
      </c>
      <c r="D313" s="9" t="s">
        <v>63</v>
      </c>
      <c r="E313" s="21" t="s">
        <v>459</v>
      </c>
      <c r="F313" s="9" t="s">
        <v>572</v>
      </c>
      <c r="G313" s="21">
        <v>0</v>
      </c>
      <c r="H313" s="11">
        <f t="shared" si="288"/>
        <v>32054</v>
      </c>
      <c r="I313" s="12">
        <f t="shared" si="289"/>
        <v>11101</v>
      </c>
      <c r="J313" s="14">
        <f t="shared" si="290"/>
        <v>0.34632183190865412</v>
      </c>
      <c r="K313" s="14">
        <f t="shared" si="291"/>
        <v>0.20387471142447119</v>
      </c>
      <c r="L313" s="15">
        <f t="shared" si="292"/>
        <v>1.4847161572052401</v>
      </c>
      <c r="M313" s="12">
        <f t="shared" si="293"/>
        <v>0</v>
      </c>
      <c r="N313" s="14">
        <f t="shared" si="294"/>
        <v>-2.6779208161282542E-2</v>
      </c>
      <c r="O313" s="16">
        <f t="shared" si="295"/>
        <v>-182</v>
      </c>
      <c r="P313" s="14">
        <f t="shared" si="296"/>
        <v>-0.1763565891472868</v>
      </c>
      <c r="Q313" s="12">
        <f t="shared" si="297"/>
        <v>-89.399999999999864</v>
      </c>
      <c r="R313" s="14">
        <f t="shared" si="298"/>
        <v>-5.5123936366999526E-2</v>
      </c>
      <c r="S313" s="18">
        <f t="shared" si="299"/>
        <v>113</v>
      </c>
      <c r="T313" s="14">
        <f t="shared" si="300"/>
        <v>0.14986737400530503</v>
      </c>
      <c r="U313" s="18">
        <f t="shared" si="301"/>
        <v>110</v>
      </c>
      <c r="V313" s="14">
        <f t="shared" si="302"/>
        <v>0.15781922525107606</v>
      </c>
      <c r="W313" s="12">
        <f t="shared" si="303"/>
        <v>45</v>
      </c>
      <c r="X313" s="14">
        <f t="shared" si="304"/>
        <v>3.8135593220338881E-2</v>
      </c>
      <c r="Y313" s="12">
        <f t="shared" si="305"/>
        <v>37</v>
      </c>
      <c r="Z313" s="14">
        <f t="shared" si="306"/>
        <v>3.0807660283097338E-2</v>
      </c>
      <c r="AA313" s="12">
        <v>333.8443299999999</v>
      </c>
      <c r="AB313" s="26">
        <v>1.5356821353494698E-2</v>
      </c>
      <c r="AC313" s="12">
        <f t="shared" si="307"/>
        <v>0</v>
      </c>
      <c r="AD313" s="24">
        <f t="shared" si="308"/>
        <v>0</v>
      </c>
      <c r="AE313" s="11">
        <f t="shared" si="309"/>
        <v>-2818.8280000000013</v>
      </c>
      <c r="AF313" s="12">
        <f t="shared" si="310"/>
        <v>-9986.6440000000002</v>
      </c>
      <c r="AG313" s="12">
        <f t="shared" si="311"/>
        <v>-15571.334999999999</v>
      </c>
      <c r="AH313" s="14">
        <f t="shared" si="312"/>
        <v>-8.7939976290010602E-2</v>
      </c>
      <c r="AI313" s="14">
        <f t="shared" si="313"/>
        <v>-0.31155687277718846</v>
      </c>
      <c r="AJ313" s="14">
        <f t="shared" si="314"/>
        <v>-0.4857844574780058</v>
      </c>
      <c r="AK313" s="14">
        <f t="shared" si="315"/>
        <v>0.37942845008744952</v>
      </c>
      <c r="AL313" s="14">
        <f t="shared" si="316"/>
        <v>0.4846140606967142</v>
      </c>
      <c r="AM313" s="14">
        <f t="shared" si="317"/>
        <v>0.45263724039771475</v>
      </c>
      <c r="AN313" s="18">
        <f t="shared" si="318"/>
        <v>-8.3439999999991414</v>
      </c>
      <c r="AO313" s="18">
        <f t="shared" si="319"/>
        <v>-406.84900000000016</v>
      </c>
      <c r="AP313" s="18">
        <f t="shared" si="320"/>
        <v>-3640.3320000000003</v>
      </c>
      <c r="AQ313" s="14">
        <f t="shared" si="321"/>
        <v>-7.5164399603633303E-4</v>
      </c>
      <c r="AR313" s="14">
        <f t="shared" si="322"/>
        <v>-3.6649761282767312E-2</v>
      </c>
      <c r="AS313" s="14">
        <f t="shared" si="323"/>
        <v>-0.32792829474822094</v>
      </c>
      <c r="AT313" s="12">
        <f t="shared" si="324"/>
        <v>-136.48399999999992</v>
      </c>
      <c r="AU313" s="12">
        <f t="shared" si="325"/>
        <v>-338.767</v>
      </c>
      <c r="AV313" s="12">
        <f t="shared" si="326"/>
        <v>-446.96500000000003</v>
      </c>
      <c r="AW313" s="14">
        <f t="shared" si="327"/>
        <v>-0.16056941176470574</v>
      </c>
      <c r="AX313" s="14">
        <f t="shared" si="328"/>
        <v>-0.39854941176470593</v>
      </c>
      <c r="AY313" s="14">
        <f t="shared" si="329"/>
        <v>-0.52584117647058826</v>
      </c>
      <c r="AZ313" s="12">
        <f t="shared" si="330"/>
        <v>-380.09100000000012</v>
      </c>
      <c r="BA313" s="12">
        <f t="shared" si="331"/>
        <v>-670.3434000000002</v>
      </c>
      <c r="BB313" s="12">
        <f t="shared" si="332"/>
        <v>-886.94340000000011</v>
      </c>
      <c r="BC313" s="14">
        <f t="shared" si="333"/>
        <v>-0.24803641346906824</v>
      </c>
      <c r="BD313" s="14">
        <f t="shared" si="334"/>
        <v>-0.43744675019577139</v>
      </c>
      <c r="BE313" s="14">
        <f t="shared" si="335"/>
        <v>-0.57879365700861396</v>
      </c>
      <c r="BF313" s="12">
        <f t="shared" si="336"/>
        <v>-217.30100000000004</v>
      </c>
      <c r="BG313" s="12">
        <f t="shared" si="337"/>
        <v>-439.05899999999997</v>
      </c>
      <c r="BH313" s="12">
        <f t="shared" si="338"/>
        <v>-666.36</v>
      </c>
      <c r="BI313" s="14">
        <f t="shared" si="339"/>
        <v>-0.17738857142857145</v>
      </c>
      <c r="BJ313" s="14">
        <f t="shared" si="340"/>
        <v>-0.35841551020408158</v>
      </c>
      <c r="BK313" s="14">
        <f t="shared" si="341"/>
        <v>-0.54396734693877558</v>
      </c>
      <c r="BL313" s="12">
        <f t="shared" si="342"/>
        <v>-335.12099999999998</v>
      </c>
      <c r="BM313" s="12">
        <f t="shared" si="343"/>
        <v>-527.52600000000007</v>
      </c>
      <c r="BN313" s="12">
        <f t="shared" si="344"/>
        <v>-695.77300000000002</v>
      </c>
      <c r="BO313" s="14">
        <f t="shared" si="345"/>
        <v>-0.27069547657512116</v>
      </c>
      <c r="BP313" s="14">
        <f t="shared" si="346"/>
        <v>-0.4261114701130857</v>
      </c>
      <c r="BQ313" s="24">
        <f t="shared" si="347"/>
        <v>-0.56201373182552505</v>
      </c>
      <c r="BR313" s="19">
        <f t="shared" si="348"/>
        <v>25.6</v>
      </c>
      <c r="BS313" s="20">
        <f t="shared" si="349"/>
        <v>179.20000000000002</v>
      </c>
      <c r="BT313" s="13">
        <f t="shared" si="350"/>
        <v>5.5905659200099836E-3</v>
      </c>
      <c r="BU313" s="20">
        <f t="shared" si="351"/>
        <v>28.9</v>
      </c>
      <c r="BV313" s="20">
        <f t="shared" si="352"/>
        <v>202.29999999999998</v>
      </c>
      <c r="BW313" s="13">
        <f t="shared" si="353"/>
        <v>6.3112248081362695E-3</v>
      </c>
      <c r="BX313" s="20">
        <f t="shared" si="354"/>
        <v>19.899999999999999</v>
      </c>
      <c r="BY313" s="20">
        <f t="shared" si="355"/>
        <v>139.29999999999998</v>
      </c>
      <c r="BZ313" s="13">
        <f t="shared" si="356"/>
        <v>4.3457914768827597E-3</v>
      </c>
      <c r="CA313" s="20">
        <f t="shared" si="357"/>
        <v>28.9</v>
      </c>
      <c r="CB313" s="20">
        <f t="shared" si="358"/>
        <v>202.29999999999998</v>
      </c>
      <c r="CC313" s="17">
        <f t="shared" si="359"/>
        <v>6.3112248081362695E-3</v>
      </c>
      <c r="CE313" s="2">
        <v>32054</v>
      </c>
      <c r="CF313" s="2">
        <v>11101</v>
      </c>
      <c r="CG313" s="2">
        <v>6535</v>
      </c>
      <c r="CH313" s="2">
        <v>850</v>
      </c>
      <c r="CI313" s="2">
        <v>2290</v>
      </c>
      <c r="CJ313" s="2">
        <v>32936</v>
      </c>
      <c r="CK313" s="2">
        <v>1032</v>
      </c>
      <c r="CL313" s="2">
        <v>1621.8</v>
      </c>
      <c r="CM313" s="2">
        <v>1532.4</v>
      </c>
      <c r="CN313" s="2">
        <v>754</v>
      </c>
      <c r="CO313" s="2">
        <v>641</v>
      </c>
      <c r="CP313" s="2">
        <v>697</v>
      </c>
      <c r="CQ313" s="2">
        <v>587</v>
      </c>
      <c r="CR313" s="2">
        <v>1180</v>
      </c>
      <c r="CS313" s="2">
        <v>1225</v>
      </c>
      <c r="CT313" s="2">
        <v>1201</v>
      </c>
      <c r="CU313" s="2">
        <v>1238</v>
      </c>
      <c r="CV313" s="2">
        <v>29235.171999999999</v>
      </c>
      <c r="CW313" s="2">
        <v>22067.356</v>
      </c>
      <c r="CX313" s="2">
        <v>16482.665000000001</v>
      </c>
      <c r="CY313" s="2">
        <v>11092.656000000001</v>
      </c>
      <c r="CZ313" s="2">
        <v>10694.151</v>
      </c>
      <c r="DA313" s="2">
        <v>7460.6679999999997</v>
      </c>
      <c r="DB313" s="2">
        <v>713.51600000000008</v>
      </c>
      <c r="DC313" s="2">
        <v>511.233</v>
      </c>
      <c r="DD313" s="2">
        <v>403.03499999999997</v>
      </c>
      <c r="DE313" s="2">
        <v>1152.309</v>
      </c>
      <c r="DF313" s="2">
        <v>862.05659999999989</v>
      </c>
      <c r="DG313" s="2">
        <v>645.45659999999998</v>
      </c>
      <c r="DH313" s="2">
        <v>1007.699</v>
      </c>
      <c r="DI313" s="2">
        <v>785.94100000000003</v>
      </c>
      <c r="DJ313" s="2">
        <v>558.64</v>
      </c>
      <c r="DK313" s="2">
        <v>902.87900000000002</v>
      </c>
      <c r="DL313" s="2">
        <v>710.47399999999993</v>
      </c>
      <c r="DM313" s="2">
        <v>542.22699999999998</v>
      </c>
      <c r="DN313" s="2">
        <v>25.6</v>
      </c>
      <c r="DO313" s="2">
        <v>28.9</v>
      </c>
      <c r="DP313" s="2">
        <v>19.899999999999999</v>
      </c>
    </row>
    <row r="314" spans="2:120" ht="14.25" customHeight="1" x14ac:dyDescent="0.2">
      <c r="B314" s="6">
        <v>14342</v>
      </c>
      <c r="C314" s="9" t="s">
        <v>448</v>
      </c>
      <c r="D314" s="9" t="s">
        <v>63</v>
      </c>
      <c r="E314" s="21" t="s">
        <v>459</v>
      </c>
      <c r="F314" s="9" t="s">
        <v>573</v>
      </c>
      <c r="G314" s="21">
        <v>0</v>
      </c>
      <c r="H314" s="11">
        <f t="shared" si="288"/>
        <v>27752</v>
      </c>
      <c r="I314" s="12">
        <f t="shared" si="289"/>
        <v>9884</v>
      </c>
      <c r="J314" s="14">
        <f t="shared" si="290"/>
        <v>0.35615451138656673</v>
      </c>
      <c r="K314" s="14">
        <f t="shared" si="291"/>
        <v>0.21713750360334391</v>
      </c>
      <c r="L314" s="15">
        <f t="shared" si="292"/>
        <v>1.2005532503457814</v>
      </c>
      <c r="M314" s="12">
        <f t="shared" si="293"/>
        <v>0</v>
      </c>
      <c r="N314" s="14">
        <f t="shared" si="294"/>
        <v>-3.6121144762433999E-2</v>
      </c>
      <c r="O314" s="16">
        <f t="shared" si="295"/>
        <v>-189</v>
      </c>
      <c r="P314" s="14">
        <f t="shared" si="296"/>
        <v>-0.22499999999999998</v>
      </c>
      <c r="Q314" s="12">
        <f t="shared" si="297"/>
        <v>-74.400000000000091</v>
      </c>
      <c r="R314" s="14">
        <f t="shared" si="298"/>
        <v>-5.8188643829188202E-2</v>
      </c>
      <c r="S314" s="18">
        <f t="shared" si="299"/>
        <v>66</v>
      </c>
      <c r="T314" s="14">
        <f t="shared" si="300"/>
        <v>0.10312500000000002</v>
      </c>
      <c r="U314" s="18">
        <f t="shared" si="301"/>
        <v>72</v>
      </c>
      <c r="V314" s="14">
        <f t="shared" si="302"/>
        <v>0.11162790697674418</v>
      </c>
      <c r="W314" s="12">
        <f t="shared" si="303"/>
        <v>3</v>
      </c>
      <c r="X314" s="14">
        <f t="shared" si="304"/>
        <v>2.7422303473492171E-3</v>
      </c>
      <c r="Y314" s="12">
        <f t="shared" si="305"/>
        <v>4</v>
      </c>
      <c r="Z314" s="14">
        <f t="shared" si="306"/>
        <v>3.597122302158251E-3</v>
      </c>
      <c r="AA314" s="12">
        <v>92.72642000000269</v>
      </c>
      <c r="AB314" s="26">
        <v>4.9138884821617879E-3</v>
      </c>
      <c r="AC314" s="12">
        <f t="shared" si="307"/>
        <v>0</v>
      </c>
      <c r="AD314" s="24">
        <f t="shared" si="308"/>
        <v>0</v>
      </c>
      <c r="AE314" s="11">
        <f t="shared" si="309"/>
        <v>-3039.2209999999977</v>
      </c>
      <c r="AF314" s="12">
        <f t="shared" si="310"/>
        <v>-10025</v>
      </c>
      <c r="AG314" s="12">
        <f t="shared" si="311"/>
        <v>-15148.262999999999</v>
      </c>
      <c r="AH314" s="14">
        <f t="shared" si="312"/>
        <v>-0.10951358460651472</v>
      </c>
      <c r="AI314" s="14">
        <f t="shared" si="313"/>
        <v>-0.36123522628999716</v>
      </c>
      <c r="AJ314" s="14">
        <f t="shared" si="314"/>
        <v>-0.54584401124243298</v>
      </c>
      <c r="AK314" s="14">
        <f t="shared" si="315"/>
        <v>0.39977337231073851</v>
      </c>
      <c r="AL314" s="14">
        <f t="shared" si="316"/>
        <v>0.50071388277768381</v>
      </c>
      <c r="AM314" s="14">
        <f t="shared" si="317"/>
        <v>0.5028246781093576</v>
      </c>
      <c r="AN314" s="18">
        <f t="shared" si="318"/>
        <v>-4.488999999999578</v>
      </c>
      <c r="AO314" s="18">
        <f t="shared" si="319"/>
        <v>-1007.8449999999993</v>
      </c>
      <c r="AP314" s="18">
        <f t="shared" si="320"/>
        <v>-3546.5299999999988</v>
      </c>
      <c r="AQ314" s="14">
        <f t="shared" si="321"/>
        <v>-4.5416835289346924E-4</v>
      </c>
      <c r="AR314" s="14">
        <f t="shared" si="322"/>
        <v>-0.10196732092270333</v>
      </c>
      <c r="AS314" s="14">
        <f t="shared" si="323"/>
        <v>-0.35881525698097927</v>
      </c>
      <c r="AT314" s="12">
        <f t="shared" si="324"/>
        <v>-131.55600000000004</v>
      </c>
      <c r="AU314" s="12">
        <f t="shared" si="325"/>
        <v>-330.94</v>
      </c>
      <c r="AV314" s="12">
        <f t="shared" si="326"/>
        <v>-428.44400000000002</v>
      </c>
      <c r="AW314" s="14">
        <f t="shared" si="327"/>
        <v>-0.20208294930875581</v>
      </c>
      <c r="AX314" s="14">
        <f t="shared" si="328"/>
        <v>-0.50835637480798779</v>
      </c>
      <c r="AY314" s="14">
        <f t="shared" si="329"/>
        <v>-0.65813210445468506</v>
      </c>
      <c r="AZ314" s="12">
        <f t="shared" si="330"/>
        <v>-346.57379999999989</v>
      </c>
      <c r="BA314" s="12">
        <f t="shared" si="331"/>
        <v>-659.32979999999975</v>
      </c>
      <c r="BB314" s="12">
        <f t="shared" si="332"/>
        <v>-835.47479999999985</v>
      </c>
      <c r="BC314" s="14">
        <f t="shared" si="333"/>
        <v>-0.2878041853512705</v>
      </c>
      <c r="BD314" s="14">
        <f t="shared" si="334"/>
        <v>-0.54752516193323353</v>
      </c>
      <c r="BE314" s="14">
        <f t="shared" si="335"/>
        <v>-0.69380069755854512</v>
      </c>
      <c r="BF314" s="12">
        <f t="shared" si="336"/>
        <v>-225.46399999999994</v>
      </c>
      <c r="BG314" s="12">
        <f t="shared" si="337"/>
        <v>-490.07500000000005</v>
      </c>
      <c r="BH314" s="12">
        <f t="shared" si="338"/>
        <v>-701.49199999999996</v>
      </c>
      <c r="BI314" s="14">
        <f t="shared" si="339"/>
        <v>-0.20552780309936181</v>
      </c>
      <c r="BJ314" s="14">
        <f t="shared" si="340"/>
        <v>-0.44674111212397449</v>
      </c>
      <c r="BK314" s="14">
        <f t="shared" si="341"/>
        <v>-0.63946399270738374</v>
      </c>
      <c r="BL314" s="12">
        <f t="shared" si="342"/>
        <v>-226.93399999999997</v>
      </c>
      <c r="BM314" s="12">
        <f t="shared" si="343"/>
        <v>-549.12700000000007</v>
      </c>
      <c r="BN314" s="12">
        <f t="shared" si="344"/>
        <v>-729.62300000000005</v>
      </c>
      <c r="BO314" s="14">
        <f t="shared" si="345"/>
        <v>-0.20334587813620064</v>
      </c>
      <c r="BP314" s="14">
        <f t="shared" si="346"/>
        <v>-0.49204928315412189</v>
      </c>
      <c r="BQ314" s="24">
        <f t="shared" si="347"/>
        <v>-0.65378405017921148</v>
      </c>
      <c r="BR314" s="19">
        <f t="shared" si="348"/>
        <v>29.2</v>
      </c>
      <c r="BS314" s="20">
        <f t="shared" si="349"/>
        <v>204.4</v>
      </c>
      <c r="BT314" s="13">
        <f t="shared" si="350"/>
        <v>7.3652349380224852E-3</v>
      </c>
      <c r="BU314" s="20">
        <f t="shared" si="351"/>
        <v>31</v>
      </c>
      <c r="BV314" s="20">
        <f t="shared" si="352"/>
        <v>217</v>
      </c>
      <c r="BW314" s="13">
        <f t="shared" si="353"/>
        <v>7.8192562698183917E-3</v>
      </c>
      <c r="BX314" s="20">
        <f t="shared" si="354"/>
        <v>24.5</v>
      </c>
      <c r="BY314" s="20">
        <f t="shared" si="355"/>
        <v>171.5</v>
      </c>
      <c r="BZ314" s="13">
        <f t="shared" si="356"/>
        <v>6.1797347938887292E-3</v>
      </c>
      <c r="CA314" s="20">
        <f t="shared" si="357"/>
        <v>31</v>
      </c>
      <c r="CB314" s="20">
        <f t="shared" si="358"/>
        <v>217</v>
      </c>
      <c r="CC314" s="17">
        <f t="shared" si="359"/>
        <v>7.8192562698183917E-3</v>
      </c>
      <c r="CE314" s="2">
        <v>27752</v>
      </c>
      <c r="CF314" s="2">
        <v>9884</v>
      </c>
      <c r="CG314" s="2">
        <v>6026</v>
      </c>
      <c r="CH314" s="2">
        <v>651</v>
      </c>
      <c r="CI314" s="2">
        <v>2169</v>
      </c>
      <c r="CJ314" s="2">
        <v>28792</v>
      </c>
      <c r="CK314" s="2">
        <v>840</v>
      </c>
      <c r="CL314" s="2">
        <v>1278.5999999999999</v>
      </c>
      <c r="CM314" s="2">
        <v>1204.1999999999998</v>
      </c>
      <c r="CN314" s="2">
        <v>640</v>
      </c>
      <c r="CO314" s="2">
        <v>574</v>
      </c>
      <c r="CP314" s="2">
        <v>645</v>
      </c>
      <c r="CQ314" s="2">
        <v>573</v>
      </c>
      <c r="CR314" s="2">
        <v>1094</v>
      </c>
      <c r="CS314" s="2">
        <v>1097</v>
      </c>
      <c r="CT314" s="2">
        <v>1112</v>
      </c>
      <c r="CU314" s="2">
        <v>1116</v>
      </c>
      <c r="CV314" s="2">
        <v>24712.779000000002</v>
      </c>
      <c r="CW314" s="2">
        <v>17727</v>
      </c>
      <c r="CX314" s="2">
        <v>12603.737000000001</v>
      </c>
      <c r="CY314" s="2">
        <v>9879.5110000000004</v>
      </c>
      <c r="CZ314" s="2">
        <v>8876.1550000000007</v>
      </c>
      <c r="DA314" s="2">
        <v>6337.4700000000012</v>
      </c>
      <c r="DB314" s="2">
        <v>519.44399999999996</v>
      </c>
      <c r="DC314" s="2">
        <v>320.06</v>
      </c>
      <c r="DD314" s="2">
        <v>222.55599999999998</v>
      </c>
      <c r="DE314" s="2">
        <v>857.62619999999993</v>
      </c>
      <c r="DF314" s="2">
        <v>544.87020000000007</v>
      </c>
      <c r="DG314" s="2">
        <v>368.72519999999997</v>
      </c>
      <c r="DH314" s="2">
        <v>871.53600000000006</v>
      </c>
      <c r="DI314" s="2">
        <v>606.92499999999995</v>
      </c>
      <c r="DJ314" s="2">
        <v>395.50800000000004</v>
      </c>
      <c r="DK314" s="2">
        <v>889.06600000000003</v>
      </c>
      <c r="DL314" s="2">
        <v>566.87299999999993</v>
      </c>
      <c r="DM314" s="2">
        <v>386.37700000000001</v>
      </c>
      <c r="DN314" s="2">
        <v>29.2</v>
      </c>
      <c r="DO314" s="2">
        <v>31</v>
      </c>
      <c r="DP314" s="2">
        <v>24.5</v>
      </c>
    </row>
    <row r="315" spans="2:120" ht="14.25" customHeight="1" x14ac:dyDescent="0.2">
      <c r="B315" s="6">
        <v>14361</v>
      </c>
      <c r="C315" s="9" t="s">
        <v>448</v>
      </c>
      <c r="D315" s="9" t="s">
        <v>63</v>
      </c>
      <c r="E315" s="21" t="s">
        <v>459</v>
      </c>
      <c r="F315" s="9" t="s">
        <v>574</v>
      </c>
      <c r="G315" s="21">
        <v>0</v>
      </c>
      <c r="H315" s="11">
        <f t="shared" si="288"/>
        <v>8932</v>
      </c>
      <c r="I315" s="12">
        <f t="shared" si="289"/>
        <v>3234</v>
      </c>
      <c r="J315" s="14">
        <f t="shared" si="290"/>
        <v>0.36206896551724138</v>
      </c>
      <c r="K315" s="14">
        <f t="shared" si="291"/>
        <v>0.19760412001791311</v>
      </c>
      <c r="L315" s="15">
        <f t="shared" si="292"/>
        <v>1.109717868338558</v>
      </c>
      <c r="M315" s="12">
        <f t="shared" si="293"/>
        <v>0</v>
      </c>
      <c r="N315" s="14">
        <f t="shared" si="294"/>
        <v>-5.7905284252715905E-2</v>
      </c>
      <c r="O315" s="16">
        <f t="shared" si="295"/>
        <v>-51</v>
      </c>
      <c r="P315" s="14">
        <f t="shared" si="296"/>
        <v>-0.22368421052631582</v>
      </c>
      <c r="Q315" s="12">
        <f t="shared" si="297"/>
        <v>-108.59999999999997</v>
      </c>
      <c r="R315" s="14">
        <f t="shared" si="298"/>
        <v>-0.24165554072096118</v>
      </c>
      <c r="S315" s="18">
        <f t="shared" si="299"/>
        <v>0</v>
      </c>
      <c r="T315" s="14">
        <f t="shared" si="300"/>
        <v>0</v>
      </c>
      <c r="U315" s="18">
        <f t="shared" si="301"/>
        <v>17</v>
      </c>
      <c r="V315" s="14">
        <f t="shared" si="302"/>
        <v>8.2125603864734331E-2</v>
      </c>
      <c r="W315" s="12">
        <f t="shared" si="303"/>
        <v>-12</v>
      </c>
      <c r="X315" s="14">
        <f t="shared" si="304"/>
        <v>-3.1088082901554404E-2</v>
      </c>
      <c r="Y315" s="12">
        <f t="shared" si="305"/>
        <v>-24</v>
      </c>
      <c r="Z315" s="14">
        <f t="shared" si="306"/>
        <v>-7.1216617210682509E-2</v>
      </c>
      <c r="AA315" s="12">
        <v>-130.76569999999992</v>
      </c>
      <c r="AB315" s="26">
        <v>-2.0846578089151357E-2</v>
      </c>
      <c r="AC315" s="12">
        <f t="shared" si="307"/>
        <v>0</v>
      </c>
      <c r="AD315" s="24">
        <f t="shared" si="308"/>
        <v>0</v>
      </c>
      <c r="AE315" s="11">
        <f t="shared" si="309"/>
        <v>-1194.4659999999985</v>
      </c>
      <c r="AF315" s="12">
        <f t="shared" si="310"/>
        <v>-3927.2610000000004</v>
      </c>
      <c r="AG315" s="12">
        <f t="shared" si="311"/>
        <v>-5709.6220000000003</v>
      </c>
      <c r="AH315" s="14">
        <f t="shared" si="312"/>
        <v>-0.13372884012539166</v>
      </c>
      <c r="AI315" s="14">
        <f t="shared" si="313"/>
        <v>-0.43968439319301389</v>
      </c>
      <c r="AJ315" s="14">
        <f t="shared" si="314"/>
        <v>-0.63923219883564708</v>
      </c>
      <c r="AK315" s="14">
        <f t="shared" si="315"/>
        <v>0.4069238338726523</v>
      </c>
      <c r="AL315" s="14">
        <f t="shared" si="316"/>
        <v>0.53718925202692891</v>
      </c>
      <c r="AM315" s="14">
        <f t="shared" si="317"/>
        <v>0.54309674408154485</v>
      </c>
      <c r="AN315" s="18">
        <f t="shared" si="318"/>
        <v>-85.413000000000466</v>
      </c>
      <c r="AO315" s="18">
        <f t="shared" si="319"/>
        <v>-545.50799999999981</v>
      </c>
      <c r="AP315" s="18">
        <f t="shared" si="320"/>
        <v>-1483.9369999999999</v>
      </c>
      <c r="AQ315" s="14">
        <f t="shared" si="321"/>
        <v>-2.6410946196660623E-2</v>
      </c>
      <c r="AR315" s="14">
        <f t="shared" si="322"/>
        <v>-0.16867903525046379</v>
      </c>
      <c r="AS315" s="14">
        <f t="shared" si="323"/>
        <v>-0.45885497835497835</v>
      </c>
      <c r="AT315" s="12">
        <f t="shared" si="324"/>
        <v>-37.405000000000001</v>
      </c>
      <c r="AU315" s="12">
        <f t="shared" si="325"/>
        <v>-106.40600000000001</v>
      </c>
      <c r="AV315" s="12">
        <f t="shared" si="326"/>
        <v>-133.37799999999999</v>
      </c>
      <c r="AW315" s="14">
        <f t="shared" si="327"/>
        <v>-0.21132768361581922</v>
      </c>
      <c r="AX315" s="14">
        <f t="shared" si="328"/>
        <v>-0.60116384180790972</v>
      </c>
      <c r="AY315" s="14">
        <f t="shared" si="329"/>
        <v>-0.75354802259886999</v>
      </c>
      <c r="AZ315" s="12">
        <f t="shared" si="330"/>
        <v>-108.11340000000001</v>
      </c>
      <c r="BA315" s="12">
        <f t="shared" si="331"/>
        <v>-211.96440000000001</v>
      </c>
      <c r="BB315" s="12">
        <f t="shared" si="332"/>
        <v>-264.40620000000001</v>
      </c>
      <c r="BC315" s="14">
        <f t="shared" si="333"/>
        <v>-0.31723415492957752</v>
      </c>
      <c r="BD315" s="14">
        <f t="shared" si="334"/>
        <v>-0.62196126760563386</v>
      </c>
      <c r="BE315" s="14">
        <f t="shared" si="335"/>
        <v>-0.77583978873239434</v>
      </c>
      <c r="BF315" s="12">
        <f t="shared" si="336"/>
        <v>15.785000000000025</v>
      </c>
      <c r="BG315" s="12">
        <f t="shared" si="337"/>
        <v>-197.08199999999999</v>
      </c>
      <c r="BH315" s="12">
        <f t="shared" si="338"/>
        <v>-252.501</v>
      </c>
      <c r="BI315" s="14">
        <f t="shared" si="339"/>
        <v>4.2205882352941204E-2</v>
      </c>
      <c r="BJ315" s="14">
        <f t="shared" si="340"/>
        <v>-0.52695721925133687</v>
      </c>
      <c r="BK315" s="14">
        <f t="shared" si="341"/>
        <v>-0.67513636363636365</v>
      </c>
      <c r="BL315" s="12">
        <f t="shared" si="342"/>
        <v>-86.807999999999993</v>
      </c>
      <c r="BM315" s="12">
        <f t="shared" si="343"/>
        <v>-186.18100000000001</v>
      </c>
      <c r="BN315" s="12">
        <f t="shared" si="344"/>
        <v>-234.547</v>
      </c>
      <c r="BO315" s="14">
        <f t="shared" si="345"/>
        <v>-0.27734185303514369</v>
      </c>
      <c r="BP315" s="14">
        <f t="shared" si="346"/>
        <v>-0.59482747603833874</v>
      </c>
      <c r="BQ315" s="24">
        <f t="shared" si="347"/>
        <v>-0.74935143769968049</v>
      </c>
      <c r="BR315" s="19">
        <f t="shared" si="348"/>
        <v>13.7</v>
      </c>
      <c r="BS315" s="20">
        <f t="shared" si="349"/>
        <v>95.899999999999991</v>
      </c>
      <c r="BT315" s="13">
        <f t="shared" si="350"/>
        <v>1.0736677115987459E-2</v>
      </c>
      <c r="BU315" s="20">
        <f t="shared" si="351"/>
        <v>14.2</v>
      </c>
      <c r="BV315" s="20">
        <f t="shared" si="352"/>
        <v>99.399999999999991</v>
      </c>
      <c r="BW315" s="13">
        <f t="shared" si="353"/>
        <v>1.1128526645768024E-2</v>
      </c>
      <c r="BX315" s="20">
        <f t="shared" si="354"/>
        <v>9.1999999999999993</v>
      </c>
      <c r="BY315" s="20">
        <f t="shared" si="355"/>
        <v>64.399999999999991</v>
      </c>
      <c r="BZ315" s="13">
        <f t="shared" si="356"/>
        <v>7.2100313479623816E-3</v>
      </c>
      <c r="CA315" s="20">
        <f t="shared" si="357"/>
        <v>14.2</v>
      </c>
      <c r="CB315" s="20">
        <f t="shared" si="358"/>
        <v>99.399999999999991</v>
      </c>
      <c r="CC315" s="17">
        <f t="shared" si="359"/>
        <v>1.1128526645768024E-2</v>
      </c>
      <c r="CE315" s="2">
        <v>8932</v>
      </c>
      <c r="CF315" s="2">
        <v>3234</v>
      </c>
      <c r="CG315" s="2">
        <v>1765</v>
      </c>
      <c r="CH315" s="2">
        <v>177</v>
      </c>
      <c r="CI315" s="2">
        <v>638</v>
      </c>
      <c r="CJ315" s="2">
        <v>9481</v>
      </c>
      <c r="CK315" s="2">
        <v>228</v>
      </c>
      <c r="CL315" s="2">
        <v>449.4</v>
      </c>
      <c r="CM315" s="2">
        <v>340.8</v>
      </c>
      <c r="CN315" s="2">
        <v>253</v>
      </c>
      <c r="CO315" s="2">
        <v>253</v>
      </c>
      <c r="CP315" s="2">
        <v>207</v>
      </c>
      <c r="CQ315" s="2">
        <v>190</v>
      </c>
      <c r="CR315" s="2">
        <v>386</v>
      </c>
      <c r="CS315" s="2">
        <v>374</v>
      </c>
      <c r="CT315" s="2">
        <v>337</v>
      </c>
      <c r="CU315" s="2">
        <v>313</v>
      </c>
      <c r="CV315" s="2">
        <v>7737.5340000000015</v>
      </c>
      <c r="CW315" s="2">
        <v>5004.7389999999996</v>
      </c>
      <c r="CX315" s="2">
        <v>3222.3779999999997</v>
      </c>
      <c r="CY315" s="2">
        <v>3148.5869999999995</v>
      </c>
      <c r="CZ315" s="2">
        <v>2688.4920000000002</v>
      </c>
      <c r="DA315" s="2">
        <v>1750.0630000000001</v>
      </c>
      <c r="DB315" s="2">
        <v>139.595</v>
      </c>
      <c r="DC315" s="2">
        <v>70.593999999999994</v>
      </c>
      <c r="DD315" s="2">
        <v>43.622</v>
      </c>
      <c r="DE315" s="2">
        <v>232.6866</v>
      </c>
      <c r="DF315" s="2">
        <v>128.8356</v>
      </c>
      <c r="DG315" s="2">
        <v>76.393799999999999</v>
      </c>
      <c r="DH315" s="2">
        <v>389.78500000000003</v>
      </c>
      <c r="DI315" s="2">
        <v>176.91800000000001</v>
      </c>
      <c r="DJ315" s="2">
        <v>121.499</v>
      </c>
      <c r="DK315" s="2">
        <v>226.19200000000001</v>
      </c>
      <c r="DL315" s="2">
        <v>126.81899999999999</v>
      </c>
      <c r="DM315" s="2">
        <v>78.453000000000003</v>
      </c>
      <c r="DN315" s="2">
        <v>13.7</v>
      </c>
      <c r="DO315" s="2">
        <v>14.2</v>
      </c>
      <c r="DP315" s="2">
        <v>9.1999999999999993</v>
      </c>
    </row>
    <row r="316" spans="2:120" ht="14.25" customHeight="1" x14ac:dyDescent="0.2">
      <c r="B316" s="6">
        <v>14362</v>
      </c>
      <c r="C316" s="9" t="s">
        <v>448</v>
      </c>
      <c r="D316" s="9" t="s">
        <v>63</v>
      </c>
      <c r="E316" s="21" t="s">
        <v>459</v>
      </c>
      <c r="F316" s="9" t="s">
        <v>575</v>
      </c>
      <c r="G316" s="21">
        <v>0</v>
      </c>
      <c r="H316" s="11">
        <f t="shared" si="288"/>
        <v>17473</v>
      </c>
      <c r="I316" s="12">
        <f t="shared" si="289"/>
        <v>4990</v>
      </c>
      <c r="J316" s="14">
        <f t="shared" si="290"/>
        <v>0.28558347164196191</v>
      </c>
      <c r="K316" s="14">
        <f t="shared" si="291"/>
        <v>0.16104847478967549</v>
      </c>
      <c r="L316" s="15">
        <f t="shared" si="292"/>
        <v>1.4749694749694751</v>
      </c>
      <c r="M316" s="12">
        <f t="shared" si="293"/>
        <v>0</v>
      </c>
      <c r="N316" s="14">
        <f t="shared" si="294"/>
        <v>1.1168981481481488E-2</v>
      </c>
      <c r="O316" s="16">
        <f t="shared" si="295"/>
        <v>59</v>
      </c>
      <c r="P316" s="14">
        <f t="shared" si="296"/>
        <v>0.10825688073394502</v>
      </c>
      <c r="Q316" s="12">
        <f t="shared" si="297"/>
        <v>-119.99999999999989</v>
      </c>
      <c r="R316" s="14">
        <f t="shared" si="298"/>
        <v>-0.12658227848101256</v>
      </c>
      <c r="S316" s="18">
        <f t="shared" si="299"/>
        <v>63</v>
      </c>
      <c r="T316" s="14">
        <f t="shared" si="300"/>
        <v>0.123046875</v>
      </c>
      <c r="U316" s="18">
        <f t="shared" si="301"/>
        <v>54</v>
      </c>
      <c r="V316" s="14">
        <f t="shared" si="302"/>
        <v>0.10778443113772451</v>
      </c>
      <c r="W316" s="12">
        <f t="shared" si="303"/>
        <v>90</v>
      </c>
      <c r="X316" s="14">
        <f t="shared" si="304"/>
        <v>0.1171875</v>
      </c>
      <c r="Y316" s="12">
        <f t="shared" si="305"/>
        <v>97</v>
      </c>
      <c r="Z316" s="14">
        <f t="shared" si="306"/>
        <v>0.14285714285714279</v>
      </c>
      <c r="AA316" s="12">
        <v>416.20828000000256</v>
      </c>
      <c r="AB316" s="26">
        <v>3.3584707094552968E-2</v>
      </c>
      <c r="AC316" s="12">
        <f t="shared" si="307"/>
        <v>0</v>
      </c>
      <c r="AD316" s="24">
        <f t="shared" si="308"/>
        <v>0</v>
      </c>
      <c r="AE316" s="11">
        <f t="shared" si="309"/>
        <v>234.17699999999968</v>
      </c>
      <c r="AF316" s="12">
        <f t="shared" si="310"/>
        <v>-707.06500000000233</v>
      </c>
      <c r="AG316" s="12">
        <f t="shared" si="311"/>
        <v>-2079.6579999999994</v>
      </c>
      <c r="AH316" s="14">
        <f t="shared" si="312"/>
        <v>1.3402220568877743E-2</v>
      </c>
      <c r="AI316" s="14">
        <f t="shared" si="313"/>
        <v>-4.0466147770846561E-2</v>
      </c>
      <c r="AJ316" s="14">
        <f t="shared" si="314"/>
        <v>-0.11902123275911403</v>
      </c>
      <c r="AK316" s="14">
        <f t="shared" si="315"/>
        <v>0.30890977144465209</v>
      </c>
      <c r="AL316" s="14">
        <f t="shared" si="316"/>
        <v>0.37031450974848706</v>
      </c>
      <c r="AM316" s="14">
        <f t="shared" si="317"/>
        <v>0.37614931182585298</v>
      </c>
      <c r="AN316" s="18">
        <f t="shared" si="318"/>
        <v>479.92000000000007</v>
      </c>
      <c r="AO316" s="18">
        <f t="shared" si="319"/>
        <v>1218.6689999999999</v>
      </c>
      <c r="AP316" s="18">
        <f t="shared" si="320"/>
        <v>800.19499999999971</v>
      </c>
      <c r="AQ316" s="14">
        <f t="shared" si="321"/>
        <v>9.6176352705410917E-2</v>
      </c>
      <c r="AR316" s="14">
        <f t="shared" si="322"/>
        <v>0.24422224448897789</v>
      </c>
      <c r="AS316" s="14">
        <f t="shared" si="323"/>
        <v>0.16035971943887772</v>
      </c>
      <c r="AT316" s="12">
        <f t="shared" si="324"/>
        <v>39.105999999999995</v>
      </c>
      <c r="AU316" s="12">
        <f t="shared" si="325"/>
        <v>-72.152000000000044</v>
      </c>
      <c r="AV316" s="12">
        <f t="shared" si="326"/>
        <v>-90.307000000000016</v>
      </c>
      <c r="AW316" s="14">
        <f t="shared" si="327"/>
        <v>6.4745033112582728E-2</v>
      </c>
      <c r="AX316" s="14">
        <f t="shared" si="328"/>
        <v>-0.11945695364238418</v>
      </c>
      <c r="AY316" s="14">
        <f t="shared" si="329"/>
        <v>-0.1495149006622517</v>
      </c>
      <c r="AZ316" s="12">
        <f t="shared" si="330"/>
        <v>82.269599999999969</v>
      </c>
      <c r="BA316" s="12">
        <f t="shared" si="331"/>
        <v>-39.192000000000007</v>
      </c>
      <c r="BB316" s="12">
        <f t="shared" si="332"/>
        <v>-24.538199999999961</v>
      </c>
      <c r="BC316" s="14">
        <f t="shared" si="333"/>
        <v>9.9359420289855116E-2</v>
      </c>
      <c r="BD316" s="14">
        <f t="shared" si="334"/>
        <v>-4.7333333333333338E-2</v>
      </c>
      <c r="BE316" s="14">
        <f t="shared" si="335"/>
        <v>-2.9635507246376758E-2</v>
      </c>
      <c r="BF316" s="12">
        <f t="shared" si="336"/>
        <v>111.37900000000013</v>
      </c>
      <c r="BG316" s="12">
        <f t="shared" si="337"/>
        <v>-205.61099999999999</v>
      </c>
      <c r="BH316" s="12">
        <f t="shared" si="338"/>
        <v>-161.36300000000006</v>
      </c>
      <c r="BI316" s="14">
        <f t="shared" si="339"/>
        <v>0.12981235431235438</v>
      </c>
      <c r="BJ316" s="14">
        <f t="shared" si="340"/>
        <v>-0.23963986013986016</v>
      </c>
      <c r="BK316" s="14">
        <f t="shared" si="341"/>
        <v>-0.18806876456876465</v>
      </c>
      <c r="BL316" s="12">
        <f t="shared" si="342"/>
        <v>278.16800000000012</v>
      </c>
      <c r="BM316" s="12">
        <f t="shared" si="343"/>
        <v>-21.227999999999952</v>
      </c>
      <c r="BN316" s="12">
        <f t="shared" si="344"/>
        <v>40.191000000000031</v>
      </c>
      <c r="BO316" s="14">
        <f t="shared" si="345"/>
        <v>0.35846391752577333</v>
      </c>
      <c r="BP316" s="14">
        <f t="shared" si="346"/>
        <v>-2.73556701030927E-2</v>
      </c>
      <c r="BQ316" s="24">
        <f t="shared" si="347"/>
        <v>5.179252577319593E-2</v>
      </c>
      <c r="BR316" s="19">
        <f t="shared" si="348"/>
        <v>0</v>
      </c>
      <c r="BS316" s="20">
        <f t="shared" si="349"/>
        <v>0</v>
      </c>
      <c r="BT316" s="13">
        <f t="shared" si="350"/>
        <v>0</v>
      </c>
      <c r="BU316" s="20">
        <f t="shared" si="351"/>
        <v>0</v>
      </c>
      <c r="BV316" s="20">
        <f t="shared" si="352"/>
        <v>0</v>
      </c>
      <c r="BW316" s="13">
        <f t="shared" si="353"/>
        <v>0</v>
      </c>
      <c r="BX316" s="20">
        <f t="shared" si="354"/>
        <v>0</v>
      </c>
      <c r="BY316" s="20">
        <f t="shared" si="355"/>
        <v>0</v>
      </c>
      <c r="BZ316" s="13">
        <f t="shared" si="356"/>
        <v>0</v>
      </c>
      <c r="CA316" s="20">
        <f t="shared" si="357"/>
        <v>0</v>
      </c>
      <c r="CB316" s="20">
        <f t="shared" si="358"/>
        <v>0</v>
      </c>
      <c r="CC316" s="17">
        <f t="shared" si="359"/>
        <v>0</v>
      </c>
      <c r="CE316" s="2">
        <v>17473</v>
      </c>
      <c r="CF316" s="2">
        <v>4990</v>
      </c>
      <c r="CG316" s="2">
        <v>2814</v>
      </c>
      <c r="CH316" s="2">
        <v>604</v>
      </c>
      <c r="CI316" s="2">
        <v>1638</v>
      </c>
      <c r="CJ316" s="2">
        <v>17280</v>
      </c>
      <c r="CK316" s="2">
        <v>545</v>
      </c>
      <c r="CL316" s="2">
        <v>947.99999999999989</v>
      </c>
      <c r="CM316" s="2">
        <v>828</v>
      </c>
      <c r="CN316" s="2">
        <v>512</v>
      </c>
      <c r="CO316" s="2">
        <v>449</v>
      </c>
      <c r="CP316" s="2">
        <v>501</v>
      </c>
      <c r="CQ316" s="2">
        <v>447</v>
      </c>
      <c r="CR316" s="2">
        <v>768</v>
      </c>
      <c r="CS316" s="2">
        <v>858</v>
      </c>
      <c r="CT316" s="2">
        <v>679</v>
      </c>
      <c r="CU316" s="2">
        <v>776</v>
      </c>
      <c r="CV316" s="2">
        <v>17707.177</v>
      </c>
      <c r="CW316" s="2">
        <v>16765.934999999998</v>
      </c>
      <c r="CX316" s="2">
        <v>15393.342000000001</v>
      </c>
      <c r="CY316" s="2">
        <v>5469.92</v>
      </c>
      <c r="CZ316" s="2">
        <v>6208.6689999999999</v>
      </c>
      <c r="DA316" s="2">
        <v>5790.1949999999997</v>
      </c>
      <c r="DB316" s="2">
        <v>643.10599999999999</v>
      </c>
      <c r="DC316" s="2">
        <v>531.84799999999996</v>
      </c>
      <c r="DD316" s="2">
        <v>513.69299999999998</v>
      </c>
      <c r="DE316" s="2">
        <v>910.26959999999997</v>
      </c>
      <c r="DF316" s="2">
        <v>788.80799999999999</v>
      </c>
      <c r="DG316" s="2">
        <v>803.46180000000004</v>
      </c>
      <c r="DH316" s="2">
        <v>969.37900000000013</v>
      </c>
      <c r="DI316" s="2">
        <v>652.38900000000001</v>
      </c>
      <c r="DJ316" s="2">
        <v>696.63699999999994</v>
      </c>
      <c r="DK316" s="2">
        <v>1054.1680000000001</v>
      </c>
      <c r="DL316" s="2">
        <v>754.77200000000005</v>
      </c>
      <c r="DM316" s="2">
        <v>816.19100000000003</v>
      </c>
      <c r="DN316" s="2">
        <v>0</v>
      </c>
      <c r="DO316" s="2">
        <v>0</v>
      </c>
      <c r="DP316" s="2">
        <v>0</v>
      </c>
    </row>
    <row r="317" spans="2:120" ht="14.25" customHeight="1" x14ac:dyDescent="0.2">
      <c r="B317" s="6">
        <v>14363</v>
      </c>
      <c r="C317" s="9" t="s">
        <v>448</v>
      </c>
      <c r="D317" s="9" t="s">
        <v>63</v>
      </c>
      <c r="E317" s="21" t="s">
        <v>459</v>
      </c>
      <c r="F317" s="9" t="s">
        <v>576</v>
      </c>
      <c r="G317" s="21">
        <v>0</v>
      </c>
      <c r="H317" s="11">
        <f t="shared" si="288"/>
        <v>10487</v>
      </c>
      <c r="I317" s="12">
        <f t="shared" si="289"/>
        <v>3713</v>
      </c>
      <c r="J317" s="14">
        <f t="shared" si="290"/>
        <v>0.35405740440545436</v>
      </c>
      <c r="K317" s="14">
        <f t="shared" si="291"/>
        <v>0.20415752836845619</v>
      </c>
      <c r="L317" s="15">
        <f t="shared" si="292"/>
        <v>1.1791907514450868</v>
      </c>
      <c r="M317" s="12">
        <f t="shared" si="293"/>
        <v>0</v>
      </c>
      <c r="N317" s="14">
        <f t="shared" si="294"/>
        <v>-6.5912532288233683E-2</v>
      </c>
      <c r="O317" s="16">
        <f t="shared" si="295"/>
        <v>-109</v>
      </c>
      <c r="P317" s="14">
        <f t="shared" si="296"/>
        <v>-0.2994505494505495</v>
      </c>
      <c r="Q317" s="12">
        <f t="shared" si="297"/>
        <v>-1.1999999999999886</v>
      </c>
      <c r="R317" s="14">
        <f t="shared" si="298"/>
        <v>-2.7855153203342198E-3</v>
      </c>
      <c r="S317" s="18">
        <f t="shared" si="299"/>
        <v>23</v>
      </c>
      <c r="T317" s="14">
        <f t="shared" si="300"/>
        <v>8.9147286821705474E-2</v>
      </c>
      <c r="U317" s="18">
        <f t="shared" si="301"/>
        <v>18</v>
      </c>
      <c r="V317" s="14">
        <f t="shared" si="302"/>
        <v>7.5630252100840289E-2</v>
      </c>
      <c r="W317" s="12">
        <f t="shared" si="303"/>
        <v>-44</v>
      </c>
      <c r="X317" s="14">
        <f t="shared" si="304"/>
        <v>-8.0586080586080633E-2</v>
      </c>
      <c r="Y317" s="12">
        <f t="shared" si="305"/>
        <v>-74</v>
      </c>
      <c r="Z317" s="14">
        <f t="shared" si="306"/>
        <v>-0.14481409001956946</v>
      </c>
      <c r="AA317" s="12">
        <v>-218.09159</v>
      </c>
      <c r="AB317" s="26">
        <v>-2.9305147264386155E-2</v>
      </c>
      <c r="AC317" s="12">
        <f t="shared" si="307"/>
        <v>0</v>
      </c>
      <c r="AD317" s="24">
        <f t="shared" si="308"/>
        <v>0</v>
      </c>
      <c r="AE317" s="11">
        <f t="shared" si="309"/>
        <v>-1578.7380000000012</v>
      </c>
      <c r="AF317" s="12">
        <f t="shared" si="310"/>
        <v>-4786.5929999999998</v>
      </c>
      <c r="AG317" s="12">
        <f t="shared" si="311"/>
        <v>-6698.5849999999991</v>
      </c>
      <c r="AH317" s="14">
        <f t="shared" si="312"/>
        <v>-0.15054238581100421</v>
      </c>
      <c r="AI317" s="14">
        <f t="shared" si="313"/>
        <v>-0.45643110517783925</v>
      </c>
      <c r="AJ317" s="14">
        <f t="shared" si="314"/>
        <v>-0.63875131114713457</v>
      </c>
      <c r="AK317" s="14">
        <f t="shared" si="315"/>
        <v>0.40486617928390528</v>
      </c>
      <c r="AL317" s="14">
        <f t="shared" si="316"/>
        <v>0.48857914882218062</v>
      </c>
      <c r="AM317" s="14">
        <f t="shared" si="317"/>
        <v>0.47544711970573433</v>
      </c>
      <c r="AN317" s="18">
        <f t="shared" si="318"/>
        <v>-106.346</v>
      </c>
      <c r="AO317" s="18">
        <f t="shared" si="319"/>
        <v>-927.89999999999964</v>
      </c>
      <c r="AP317" s="18">
        <f t="shared" si="320"/>
        <v>-1911.8090000000002</v>
      </c>
      <c r="AQ317" s="14">
        <f t="shared" si="321"/>
        <v>-2.8641529760301654E-2</v>
      </c>
      <c r="AR317" s="14">
        <f t="shared" si="322"/>
        <v>-0.24990573660113102</v>
      </c>
      <c r="AS317" s="14">
        <f t="shared" si="323"/>
        <v>-0.51489604093724761</v>
      </c>
      <c r="AT317" s="12">
        <f t="shared" si="324"/>
        <v>-59.183999999999997</v>
      </c>
      <c r="AU317" s="12">
        <f t="shared" si="325"/>
        <v>-133.97</v>
      </c>
      <c r="AV317" s="12">
        <f t="shared" si="326"/>
        <v>-171.85</v>
      </c>
      <c r="AW317" s="14">
        <f t="shared" si="327"/>
        <v>-0.23209411764705878</v>
      </c>
      <c r="AX317" s="14">
        <f t="shared" si="328"/>
        <v>-0.52537254901960784</v>
      </c>
      <c r="AY317" s="14">
        <f t="shared" si="329"/>
        <v>-0.6739215686274509</v>
      </c>
      <c r="AZ317" s="12">
        <f t="shared" si="330"/>
        <v>-156.34500000000003</v>
      </c>
      <c r="BA317" s="12">
        <f t="shared" si="331"/>
        <v>-251.40780000000001</v>
      </c>
      <c r="BB317" s="12">
        <f t="shared" si="332"/>
        <v>-314.38800000000003</v>
      </c>
      <c r="BC317" s="14">
        <f t="shared" si="333"/>
        <v>-0.36393156424581008</v>
      </c>
      <c r="BD317" s="14">
        <f t="shared" si="334"/>
        <v>-0.58521368715083799</v>
      </c>
      <c r="BE317" s="14">
        <f t="shared" si="335"/>
        <v>-0.7318156424581006</v>
      </c>
      <c r="BF317" s="12">
        <f t="shared" si="336"/>
        <v>-122.51999999999998</v>
      </c>
      <c r="BG317" s="12">
        <f t="shared" si="337"/>
        <v>-274.84299999999996</v>
      </c>
      <c r="BH317" s="12">
        <f t="shared" si="338"/>
        <v>-365.71600000000001</v>
      </c>
      <c r="BI317" s="14">
        <f t="shared" si="339"/>
        <v>-0.24406374501992023</v>
      </c>
      <c r="BJ317" s="14">
        <f t="shared" si="340"/>
        <v>-0.54749601593625496</v>
      </c>
      <c r="BK317" s="14">
        <f t="shared" si="341"/>
        <v>-0.72851792828685258</v>
      </c>
      <c r="BL317" s="12">
        <f t="shared" si="342"/>
        <v>-131.56700000000001</v>
      </c>
      <c r="BM317" s="12">
        <f t="shared" si="343"/>
        <v>-226.62200000000001</v>
      </c>
      <c r="BN317" s="12">
        <f t="shared" si="344"/>
        <v>-304.35599999999999</v>
      </c>
      <c r="BO317" s="14">
        <f t="shared" si="345"/>
        <v>-0.30106864988558357</v>
      </c>
      <c r="BP317" s="14">
        <f t="shared" si="346"/>
        <v>-0.51858581235697943</v>
      </c>
      <c r="BQ317" s="24">
        <f t="shared" si="347"/>
        <v>-0.69646681922196796</v>
      </c>
      <c r="BR317" s="19">
        <f t="shared" si="348"/>
        <v>16.899999999999999</v>
      </c>
      <c r="BS317" s="20">
        <f t="shared" si="349"/>
        <v>118.29999999999998</v>
      </c>
      <c r="BT317" s="13">
        <f t="shared" si="350"/>
        <v>1.1280633164870791E-2</v>
      </c>
      <c r="BU317" s="20">
        <f t="shared" si="351"/>
        <v>10.199999999999999</v>
      </c>
      <c r="BV317" s="20">
        <f t="shared" si="352"/>
        <v>71.399999999999991</v>
      </c>
      <c r="BW317" s="13">
        <f t="shared" si="353"/>
        <v>6.8084294841231994E-3</v>
      </c>
      <c r="BX317" s="20">
        <f t="shared" si="354"/>
        <v>11.1</v>
      </c>
      <c r="BY317" s="20">
        <f t="shared" si="355"/>
        <v>77.7</v>
      </c>
      <c r="BZ317" s="13">
        <f t="shared" si="356"/>
        <v>7.4091732621340712E-3</v>
      </c>
      <c r="CA317" s="20">
        <f t="shared" si="357"/>
        <v>16.899999999999999</v>
      </c>
      <c r="CB317" s="20">
        <f t="shared" si="358"/>
        <v>118.29999999999998</v>
      </c>
      <c r="CC317" s="17">
        <f t="shared" si="359"/>
        <v>1.1280633164870791E-2</v>
      </c>
      <c r="CE317" s="2">
        <v>10487</v>
      </c>
      <c r="CF317" s="2">
        <v>3713</v>
      </c>
      <c r="CG317" s="2">
        <v>2141</v>
      </c>
      <c r="CH317" s="2">
        <v>255</v>
      </c>
      <c r="CI317" s="2">
        <v>865</v>
      </c>
      <c r="CJ317" s="2">
        <v>11227</v>
      </c>
      <c r="CK317" s="2">
        <v>364</v>
      </c>
      <c r="CL317" s="2">
        <v>430.8</v>
      </c>
      <c r="CM317" s="2">
        <v>429.6</v>
      </c>
      <c r="CN317" s="2">
        <v>258</v>
      </c>
      <c r="CO317" s="2">
        <v>235</v>
      </c>
      <c r="CP317" s="2">
        <v>238</v>
      </c>
      <c r="CQ317" s="2">
        <v>220</v>
      </c>
      <c r="CR317" s="2">
        <v>546</v>
      </c>
      <c r="CS317" s="2">
        <v>502</v>
      </c>
      <c r="CT317" s="2">
        <v>511</v>
      </c>
      <c r="CU317" s="2">
        <v>437</v>
      </c>
      <c r="CV317" s="2">
        <v>8908.2619999999988</v>
      </c>
      <c r="CW317" s="2">
        <v>5700.4070000000002</v>
      </c>
      <c r="CX317" s="2">
        <v>3788.4150000000004</v>
      </c>
      <c r="CY317" s="2">
        <v>3606.654</v>
      </c>
      <c r="CZ317" s="2">
        <v>2785.1000000000004</v>
      </c>
      <c r="DA317" s="2">
        <v>1801.1909999999998</v>
      </c>
      <c r="DB317" s="2">
        <v>195.816</v>
      </c>
      <c r="DC317" s="2">
        <v>121.03</v>
      </c>
      <c r="DD317" s="2">
        <v>83.15</v>
      </c>
      <c r="DE317" s="2">
        <v>273.255</v>
      </c>
      <c r="DF317" s="2">
        <v>178.19220000000001</v>
      </c>
      <c r="DG317" s="2">
        <v>115.21199999999999</v>
      </c>
      <c r="DH317" s="2">
        <v>379.48</v>
      </c>
      <c r="DI317" s="2">
        <v>227.15700000000001</v>
      </c>
      <c r="DJ317" s="2">
        <v>136.28399999999999</v>
      </c>
      <c r="DK317" s="2">
        <v>305.43299999999999</v>
      </c>
      <c r="DL317" s="2">
        <v>210.37799999999999</v>
      </c>
      <c r="DM317" s="2">
        <v>132.64400000000001</v>
      </c>
      <c r="DN317" s="2">
        <v>16.899999999999999</v>
      </c>
      <c r="DO317" s="2">
        <v>10.199999999999999</v>
      </c>
      <c r="DP317" s="2">
        <v>11.1</v>
      </c>
    </row>
    <row r="318" spans="2:120" ht="14.25" customHeight="1" x14ac:dyDescent="0.2">
      <c r="B318" s="6">
        <v>14364</v>
      </c>
      <c r="C318" s="9" t="s">
        <v>448</v>
      </c>
      <c r="D318" s="9" t="s">
        <v>63</v>
      </c>
      <c r="E318" s="21" t="s">
        <v>459</v>
      </c>
      <c r="F318" s="9" t="s">
        <v>577</v>
      </c>
      <c r="G318" s="21">
        <v>0</v>
      </c>
      <c r="H318" s="11">
        <f t="shared" si="288"/>
        <v>9435</v>
      </c>
      <c r="I318" s="12">
        <f t="shared" si="289"/>
        <v>4012</v>
      </c>
      <c r="J318" s="14">
        <f t="shared" si="290"/>
        <v>0.42522522522522521</v>
      </c>
      <c r="K318" s="14">
        <f t="shared" si="291"/>
        <v>0.22925278219395867</v>
      </c>
      <c r="L318" s="15">
        <f t="shared" si="292"/>
        <v>1.1107544141252006</v>
      </c>
      <c r="M318" s="12">
        <f t="shared" si="293"/>
        <v>0</v>
      </c>
      <c r="N318" s="14">
        <f t="shared" si="294"/>
        <v>-8.4691501746216535E-2</v>
      </c>
      <c r="O318" s="16">
        <f t="shared" si="295"/>
        <v>-48</v>
      </c>
      <c r="P318" s="14">
        <f t="shared" si="296"/>
        <v>-0.21719457013574661</v>
      </c>
      <c r="Q318" s="12">
        <f t="shared" si="297"/>
        <v>-58.199999999999989</v>
      </c>
      <c r="R318" s="14">
        <f t="shared" si="298"/>
        <v>-0.14413075780089146</v>
      </c>
      <c r="S318" s="18">
        <f t="shared" si="299"/>
        <v>25</v>
      </c>
      <c r="T318" s="14">
        <f t="shared" si="300"/>
        <v>0.11363636363636365</v>
      </c>
      <c r="U318" s="18">
        <f t="shared" si="301"/>
        <v>36</v>
      </c>
      <c r="V318" s="14">
        <f t="shared" si="302"/>
        <v>0.17475728155339809</v>
      </c>
      <c r="W318" s="12">
        <f t="shared" si="303"/>
        <v>-19</v>
      </c>
      <c r="X318" s="14">
        <f t="shared" si="304"/>
        <v>-4.5673076923076872E-2</v>
      </c>
      <c r="Y318" s="12">
        <f t="shared" si="305"/>
        <v>-27</v>
      </c>
      <c r="Z318" s="14">
        <f t="shared" si="306"/>
        <v>-7.80346820809249E-2</v>
      </c>
      <c r="AA318" s="12">
        <v>-181.52216000000044</v>
      </c>
      <c r="AB318" s="26">
        <v>-2.8971593326868161E-2</v>
      </c>
      <c r="AC318" s="12">
        <f t="shared" si="307"/>
        <v>0</v>
      </c>
      <c r="AD318" s="24">
        <f t="shared" si="308"/>
        <v>0</v>
      </c>
      <c r="AE318" s="11">
        <f t="shared" si="309"/>
        <v>-1713.8670000000002</v>
      </c>
      <c r="AF318" s="12">
        <f t="shared" si="310"/>
        <v>-5074.2049999999999</v>
      </c>
      <c r="AG318" s="12">
        <f t="shared" si="311"/>
        <v>-6826.5919999999996</v>
      </c>
      <c r="AH318" s="14">
        <f t="shared" si="312"/>
        <v>-0.18164992050874407</v>
      </c>
      <c r="AI318" s="14">
        <f t="shared" si="313"/>
        <v>-0.53780657127715958</v>
      </c>
      <c r="AJ318" s="14">
        <f t="shared" si="314"/>
        <v>-0.72353916269210383</v>
      </c>
      <c r="AK318" s="14">
        <f t="shared" si="315"/>
        <v>0.48004845920928962</v>
      </c>
      <c r="AL318" s="14">
        <f t="shared" si="316"/>
        <v>0.56886508079375442</v>
      </c>
      <c r="AM318" s="14">
        <f t="shared" si="317"/>
        <v>0.59114870066339298</v>
      </c>
      <c r="AN318" s="18">
        <f t="shared" si="318"/>
        <v>-305.48199999999997</v>
      </c>
      <c r="AO318" s="18">
        <f t="shared" si="319"/>
        <v>-1531.2959999999998</v>
      </c>
      <c r="AP318" s="18">
        <f t="shared" si="320"/>
        <v>-2470.0430000000001</v>
      </c>
      <c r="AQ318" s="14">
        <f t="shared" si="321"/>
        <v>-7.6142073778663999E-2</v>
      </c>
      <c r="AR318" s="14">
        <f t="shared" si="322"/>
        <v>-0.38167896311066796</v>
      </c>
      <c r="AS318" s="14">
        <f t="shared" si="323"/>
        <v>-0.6156637587238285</v>
      </c>
      <c r="AT318" s="12">
        <f t="shared" si="324"/>
        <v>-52.615000000000009</v>
      </c>
      <c r="AU318" s="12">
        <f t="shared" si="325"/>
        <v>-116.11</v>
      </c>
      <c r="AV318" s="12">
        <f t="shared" si="326"/>
        <v>-139.80199999999999</v>
      </c>
      <c r="AW318" s="14">
        <f t="shared" si="327"/>
        <v>-0.30413294797687862</v>
      </c>
      <c r="AX318" s="14">
        <f t="shared" si="328"/>
        <v>-0.67115606936416183</v>
      </c>
      <c r="AY318" s="14">
        <f t="shared" si="329"/>
        <v>-0.80810404624277454</v>
      </c>
      <c r="AZ318" s="12">
        <f t="shared" si="330"/>
        <v>-133.45200000000006</v>
      </c>
      <c r="BA318" s="12">
        <f t="shared" si="331"/>
        <v>-240.10080000000002</v>
      </c>
      <c r="BB318" s="12">
        <f t="shared" si="332"/>
        <v>-287.05020000000002</v>
      </c>
      <c r="BC318" s="14">
        <f t="shared" si="333"/>
        <v>-0.38614583333333352</v>
      </c>
      <c r="BD318" s="14">
        <f t="shared" si="334"/>
        <v>-0.69473611111111111</v>
      </c>
      <c r="BE318" s="14">
        <f t="shared" si="335"/>
        <v>-0.83058506944444443</v>
      </c>
      <c r="BF318" s="12">
        <f t="shared" si="336"/>
        <v>-138.404</v>
      </c>
      <c r="BG318" s="12">
        <f t="shared" si="337"/>
        <v>-281.77300000000002</v>
      </c>
      <c r="BH318" s="12">
        <f t="shared" si="338"/>
        <v>-331.75599999999997</v>
      </c>
      <c r="BI318" s="14">
        <f t="shared" si="339"/>
        <v>-0.34862468513853906</v>
      </c>
      <c r="BJ318" s="14">
        <f t="shared" si="340"/>
        <v>-0.70975566750629726</v>
      </c>
      <c r="BK318" s="14">
        <f t="shared" si="341"/>
        <v>-0.8356574307304786</v>
      </c>
      <c r="BL318" s="12">
        <f t="shared" si="342"/>
        <v>-115.21800000000002</v>
      </c>
      <c r="BM318" s="12">
        <f t="shared" si="343"/>
        <v>-215.56800000000001</v>
      </c>
      <c r="BN318" s="12">
        <f t="shared" si="344"/>
        <v>-259.82799999999997</v>
      </c>
      <c r="BO318" s="14">
        <f t="shared" si="345"/>
        <v>-0.36118495297805653</v>
      </c>
      <c r="BP318" s="14">
        <f t="shared" si="346"/>
        <v>-0.67576175548589346</v>
      </c>
      <c r="BQ318" s="24">
        <f t="shared" si="347"/>
        <v>-0.81450783699059559</v>
      </c>
      <c r="BR318" s="19">
        <f t="shared" si="348"/>
        <v>18.7</v>
      </c>
      <c r="BS318" s="20">
        <f t="shared" si="349"/>
        <v>130.9</v>
      </c>
      <c r="BT318" s="13">
        <f t="shared" si="350"/>
        <v>1.3873873873873874E-2</v>
      </c>
      <c r="BU318" s="20">
        <f t="shared" si="351"/>
        <v>11.7</v>
      </c>
      <c r="BV318" s="20">
        <f t="shared" si="352"/>
        <v>81.899999999999991</v>
      </c>
      <c r="BW318" s="13">
        <f t="shared" si="353"/>
        <v>8.6804451510333856E-3</v>
      </c>
      <c r="BX318" s="20">
        <f t="shared" si="354"/>
        <v>10.6</v>
      </c>
      <c r="BY318" s="20">
        <f t="shared" si="355"/>
        <v>74.2</v>
      </c>
      <c r="BZ318" s="13">
        <f t="shared" si="356"/>
        <v>7.8643349231584531E-3</v>
      </c>
      <c r="CA318" s="20">
        <f t="shared" si="357"/>
        <v>18.7</v>
      </c>
      <c r="CB318" s="20">
        <f t="shared" si="358"/>
        <v>130.9</v>
      </c>
      <c r="CC318" s="17">
        <f t="shared" si="359"/>
        <v>1.3873873873873874E-2</v>
      </c>
      <c r="CE318" s="2">
        <v>9435</v>
      </c>
      <c r="CF318" s="2">
        <v>4012</v>
      </c>
      <c r="CG318" s="2">
        <v>2163</v>
      </c>
      <c r="CH318" s="2">
        <v>173</v>
      </c>
      <c r="CI318" s="2">
        <v>623</v>
      </c>
      <c r="CJ318" s="2">
        <v>10308</v>
      </c>
      <c r="CK318" s="2">
        <v>221</v>
      </c>
      <c r="CL318" s="2">
        <v>403.8</v>
      </c>
      <c r="CM318" s="2">
        <v>345.6</v>
      </c>
      <c r="CN318" s="2">
        <v>220</v>
      </c>
      <c r="CO318" s="2">
        <v>195</v>
      </c>
      <c r="CP318" s="2">
        <v>206</v>
      </c>
      <c r="CQ318" s="2">
        <v>170</v>
      </c>
      <c r="CR318" s="2">
        <v>416</v>
      </c>
      <c r="CS318" s="2">
        <v>397</v>
      </c>
      <c r="CT318" s="2">
        <v>346</v>
      </c>
      <c r="CU318" s="2">
        <v>319</v>
      </c>
      <c r="CV318" s="2">
        <v>7721.1329999999998</v>
      </c>
      <c r="CW318" s="2">
        <v>4360.7950000000001</v>
      </c>
      <c r="CX318" s="2">
        <v>2608.4080000000004</v>
      </c>
      <c r="CY318" s="2">
        <v>3706.518</v>
      </c>
      <c r="CZ318" s="2">
        <v>2480.7040000000002</v>
      </c>
      <c r="DA318" s="2">
        <v>1541.9569999999999</v>
      </c>
      <c r="DB318" s="2">
        <v>120.38499999999999</v>
      </c>
      <c r="DC318" s="2">
        <v>56.89</v>
      </c>
      <c r="DD318" s="2">
        <v>33.198</v>
      </c>
      <c r="DE318" s="2">
        <v>212.14799999999997</v>
      </c>
      <c r="DF318" s="2">
        <v>105.4992</v>
      </c>
      <c r="DG318" s="2">
        <v>58.549800000000005</v>
      </c>
      <c r="DH318" s="2">
        <v>258.596</v>
      </c>
      <c r="DI318" s="2">
        <v>115.227</v>
      </c>
      <c r="DJ318" s="2">
        <v>65.244</v>
      </c>
      <c r="DK318" s="2">
        <v>203.78199999999998</v>
      </c>
      <c r="DL318" s="2">
        <v>103.43199999999999</v>
      </c>
      <c r="DM318" s="2">
        <v>59.171999999999997</v>
      </c>
      <c r="DN318" s="2">
        <v>18.7</v>
      </c>
      <c r="DO318" s="2">
        <v>11.7</v>
      </c>
      <c r="DP318" s="2">
        <v>10.6</v>
      </c>
    </row>
    <row r="319" spans="2:120" ht="14.25" customHeight="1" x14ac:dyDescent="0.2">
      <c r="B319" s="6">
        <v>14366</v>
      </c>
      <c r="C319" s="9" t="s">
        <v>448</v>
      </c>
      <c r="D319" s="9" t="s">
        <v>63</v>
      </c>
      <c r="E319" s="21" t="s">
        <v>459</v>
      </c>
      <c r="F319" s="9" t="s">
        <v>578</v>
      </c>
      <c r="G319" s="21">
        <v>0</v>
      </c>
      <c r="H319" s="11">
        <f t="shared" ref="H319:H382" si="360">CE319</f>
        <v>18649</v>
      </c>
      <c r="I319" s="12">
        <f t="shared" ref="I319:I382" si="361">CF319</f>
        <v>4730</v>
      </c>
      <c r="J319" s="14">
        <f t="shared" ref="J319:J382" si="362">IF(ISERROR(I319/H319),0,I319/H319)</f>
        <v>0.25363290256850235</v>
      </c>
      <c r="K319" s="14">
        <f t="shared" ref="K319:K382" si="363">IF(ISERROR(CG319/H319),0,CG319/H319)</f>
        <v>0.14306397125851253</v>
      </c>
      <c r="L319" s="15">
        <f t="shared" ref="L319:L382" si="364">IF(ISERROR(CH319/CI319*4),0,CH319/CI319*4)</f>
        <v>1.6634093376764387</v>
      </c>
      <c r="M319" s="12">
        <f t="shared" ref="M319:M382" si="365">DR319</f>
        <v>0</v>
      </c>
      <c r="N319" s="14">
        <f t="shared" ref="N319:N382" si="366">IF(ISERROR(H319/CJ319-1),0,H319/CJ319-1)</f>
        <v>5.1003155996393046E-2</v>
      </c>
      <c r="O319" s="16">
        <f t="shared" ref="O319:O382" si="367">CH319-CK319</f>
        <v>-82</v>
      </c>
      <c r="P319" s="14">
        <f t="shared" ref="P319:P382" si="368">IF(ISERROR(CH319/CK319-1),0,CH319/CK319-1)</f>
        <v>-9.6698113207547176E-2</v>
      </c>
      <c r="Q319" s="12">
        <f t="shared" ref="Q319:Q382" si="369">CM319-CL319</f>
        <v>26.400000000000091</v>
      </c>
      <c r="R319" s="14">
        <f t="shared" ref="R319:R382" si="370">IF(ISERROR(CM319/CL319-1),0,CM319/CL319-1)</f>
        <v>2.3516835916622236E-2</v>
      </c>
      <c r="S319" s="18">
        <f t="shared" ref="S319:S382" si="371">CN319-CO319</f>
        <v>23</v>
      </c>
      <c r="T319" s="14">
        <f t="shared" ref="T319:T382" si="372">IF(ISERROR(1-CO319/CN319),0,1-CO319/CN319)</f>
        <v>4.9462365591397828E-2</v>
      </c>
      <c r="U319" s="18">
        <f t="shared" ref="U319:U382" si="373">CP319-CQ319</f>
        <v>20</v>
      </c>
      <c r="V319" s="14">
        <f t="shared" ref="V319:V382" si="374">IF(ISERROR(1-CQ319/CP319),0,1-CQ319/CP319)</f>
        <v>4.3478260869565188E-2</v>
      </c>
      <c r="W319" s="12">
        <f t="shared" ref="W319:W382" si="375">CS319-CR319</f>
        <v>156</v>
      </c>
      <c r="X319" s="14">
        <f t="shared" ref="X319:X382" si="376">IF(ISERROR(CS319/CR319-1),0,CS319/CR319-1)</f>
        <v>0.18076477404403235</v>
      </c>
      <c r="Y319" s="12">
        <f t="shared" ref="Y319:Y382" si="377">CU319-CT319</f>
        <v>170</v>
      </c>
      <c r="Z319" s="14">
        <f t="shared" ref="Z319:Z382" si="378">IF(ISERROR(CU319/CT319-1),0,CU319/CT319-1)</f>
        <v>0.2080783353733171</v>
      </c>
      <c r="AA319" s="12">
        <v>803.32822999999917</v>
      </c>
      <c r="AB319" s="26">
        <v>6.0438464318171903E-2</v>
      </c>
      <c r="AC319" s="12">
        <f t="shared" ref="AC319:AC382" si="379">DR319-DQ319</f>
        <v>0</v>
      </c>
      <c r="AD319" s="24">
        <f t="shared" ref="AD319:AD382" si="380">IF(ISERROR(DR319/DQ319-1),0,DR319/DQ319-1)</f>
        <v>0</v>
      </c>
      <c r="AE319" s="11">
        <f t="shared" ref="AE319:AE382" si="381">CV319-$CE319</f>
        <v>1566.2590000000018</v>
      </c>
      <c r="AF319" s="12">
        <f t="shared" ref="AF319:AF382" si="382">CW319-$CE319</f>
        <v>4292.2560000000012</v>
      </c>
      <c r="AG319" s="12">
        <f t="shared" ref="AG319:AG382" si="383">CX319-$CE319</f>
        <v>5553.4860000000044</v>
      </c>
      <c r="AH319" s="14">
        <f t="shared" ref="AH319:AH382" si="384">IF(ISERROR(CV319/$CE319-1),0,CV319/$CE319-1)</f>
        <v>8.3986219100219861E-2</v>
      </c>
      <c r="AI319" s="14">
        <f t="shared" ref="AI319:AI382" si="385">IF(ISERROR(CW319/$CE319-1),0,CW319/$CE319-1)</f>
        <v>0.23016011582390483</v>
      </c>
      <c r="AJ319" s="14">
        <f t="shared" ref="AJ319:AJ382" si="386">IF(ISERROR(CX319/$CE319-1),0,CX319/$CE319-1)</f>
        <v>0.29779001555043183</v>
      </c>
      <c r="AK319" s="14">
        <f t="shared" ref="AK319:AK382" si="387">IF(ISERROR(CY319/CV319),0,CY319/CV319)</f>
        <v>0.2691930882508109</v>
      </c>
      <c r="AL319" s="14">
        <f t="shared" ref="AL319:AL382" si="388">IF(ISERROR(CZ319/CW319),0,CZ319/CW319)</f>
        <v>0.32348119911133016</v>
      </c>
      <c r="AM319" s="14">
        <f t="shared" ref="AM319:AM382" si="389">IF(ISERROR(DA319/CX319),0,DA319/CX319)</f>
        <v>0.31497764320574334</v>
      </c>
      <c r="AN319" s="18">
        <f t="shared" ref="AN319:AN382" si="390">CY319-$CF319</f>
        <v>711.80799999999999</v>
      </c>
      <c r="AO319" s="18">
        <f t="shared" ref="AO319:AO382" si="391">CZ319-$CF319</f>
        <v>2691.0649999999987</v>
      </c>
      <c r="AP319" s="18">
        <f t="shared" ref="AP319:AP382" si="392">DA319-$CF319</f>
        <v>2893.2420000000002</v>
      </c>
      <c r="AQ319" s="14">
        <f t="shared" ref="AQ319:AQ382" si="393">IF(ISERROR(CY319/$CF319-1),0,CY319/$CF319-1)</f>
        <v>0.15048794926004239</v>
      </c>
      <c r="AR319" s="14">
        <f t="shared" ref="AR319:AR382" si="394">IF(ISERROR(CZ319/$CF319-1),0,CZ319/$CF319-1)</f>
        <v>0.56893551797040143</v>
      </c>
      <c r="AS319" s="14">
        <f t="shared" ref="AS319:AS382" si="395">IF(ISERROR(DA319/$CF319-1),0,DA319/$CF319-1)</f>
        <v>0.61167906976744191</v>
      </c>
      <c r="AT319" s="12">
        <f t="shared" ref="AT319:AT382" si="396">DB319-$CH319</f>
        <v>95.413999999999987</v>
      </c>
      <c r="AU319" s="12">
        <f t="shared" ref="AU319:AU382" si="397">DC319-$CH319</f>
        <v>139.35199999999998</v>
      </c>
      <c r="AV319" s="12">
        <f t="shared" ref="AV319:AV382" si="398">DD319-$CH319</f>
        <v>204.92100000000005</v>
      </c>
      <c r="AW319" s="14">
        <f t="shared" ref="AW319:AW382" si="399">IF(ISERROR(DB319/$CH319-1),0,DB319/$CH319-1)</f>
        <v>0.12456135770234988</v>
      </c>
      <c r="AX319" s="14">
        <f t="shared" ref="AX319:AX382" si="400">IF(ISERROR(DC319/$CH319-1),0,DC319/$CH319-1)</f>
        <v>0.18192167101827672</v>
      </c>
      <c r="AY319" s="14">
        <f t="shared" ref="AY319:AY382" si="401">IF(ISERROR(DD319/$CH319-1),0,DD319/$CH319-1)</f>
        <v>0.26752088772845961</v>
      </c>
      <c r="AZ319" s="12">
        <f t="shared" ref="AZ319:AZ382" si="402">DE319-$CM319</f>
        <v>-83.988000000000284</v>
      </c>
      <c r="BA319" s="12">
        <f t="shared" ref="BA319:BA382" si="403">DF319-$CM319</f>
        <v>71.018399999999929</v>
      </c>
      <c r="BB319" s="12">
        <f t="shared" ref="BB319:BB382" si="404">DG319-$CM319</f>
        <v>109.22700000000009</v>
      </c>
      <c r="BC319" s="14">
        <f t="shared" ref="BC319:BC382" si="405">IF(ISERROR(DE319/$CM319-1),0,DE319/$CM319-1)</f>
        <v>-7.3096605744125576E-2</v>
      </c>
      <c r="BD319" s="14">
        <f t="shared" ref="BD319:BD382" si="406">IF(ISERROR(DF319/$CM319-1),0,DF319/$CM319-1)</f>
        <v>6.1808877284595276E-2</v>
      </c>
      <c r="BE319" s="14">
        <f t="shared" ref="BE319:BE382" si="407">IF(ISERROR(DG319/$CM319-1),0,DG319/$CM319-1)</f>
        <v>9.5062663185378593E-2</v>
      </c>
      <c r="BF319" s="12">
        <f t="shared" ref="BF319:BF382" si="408">DH319-$CS319</f>
        <v>116.36099999999988</v>
      </c>
      <c r="BG319" s="12">
        <f t="shared" ref="BG319:BG382" si="409">DI319-$CS319</f>
        <v>213.11999999999989</v>
      </c>
      <c r="BH319" s="12">
        <f t="shared" ref="BH319:BH382" si="410">DJ319-$CS319</f>
        <v>335.91200000000003</v>
      </c>
      <c r="BI319" s="14">
        <f t="shared" ref="BI319:BI382" si="411">IF(ISERROR(DH319/$CS319-1),0,DH319/$CS319-1)</f>
        <v>0.11419136408243369</v>
      </c>
      <c r="BJ319" s="14">
        <f t="shared" ref="BJ319:BJ382" si="412">IF(ISERROR(DI319/$CS319-1),0,DI319/$CS319-1)</f>
        <v>0.20914622178606468</v>
      </c>
      <c r="BK319" s="14">
        <f t="shared" ref="BK319:BK382" si="413">IF(ISERROR(DJ319/$CS319-1),0,DJ319/$CS319-1)</f>
        <v>0.32964867517173713</v>
      </c>
      <c r="BL319" s="12">
        <f t="shared" ref="BL319:BL382" si="414">DK319-$CU319</f>
        <v>172.90999999999985</v>
      </c>
      <c r="BM319" s="12">
        <f t="shared" ref="BM319:BM382" si="415">DL319-$CU319</f>
        <v>263.86699999999996</v>
      </c>
      <c r="BN319" s="12">
        <f t="shared" ref="BN319:BN382" si="416">DM319-$CU319</f>
        <v>347.3420000000001</v>
      </c>
      <c r="BO319" s="14">
        <f t="shared" ref="BO319:BO382" si="417">IF(ISERROR(DK319/$CU319-1),0,DK319/$CU319-1)</f>
        <v>0.17518743667679826</v>
      </c>
      <c r="BP319" s="14">
        <f t="shared" ref="BP319:BP382" si="418">IF(ISERROR(DL319/$CU319-1),0,DL319/$CU319-1)</f>
        <v>0.26734245187436678</v>
      </c>
      <c r="BQ319" s="24">
        <f t="shared" ref="BQ319:BQ382" si="419">IF(ISERROR(DM319/$CU319-1),0,DM319/$CU319-1)</f>
        <v>0.35191691995947316</v>
      </c>
      <c r="BR319" s="19">
        <f t="shared" ref="BR319:BR382" si="420">DN319</f>
        <v>0</v>
      </c>
      <c r="BS319" s="20">
        <f t="shared" ref="BS319:BS382" si="421">BR319*7</f>
        <v>0</v>
      </c>
      <c r="BT319" s="13">
        <f t="shared" ref="BT319:BT382" si="422">IF(ISERROR(BS319/$H319),0,BS319/$H319)</f>
        <v>0</v>
      </c>
      <c r="BU319" s="20">
        <f t="shared" ref="BU319:BU382" si="423">DO319</f>
        <v>0</v>
      </c>
      <c r="BV319" s="20">
        <f t="shared" ref="BV319:BV382" si="424">BU319*7</f>
        <v>0</v>
      </c>
      <c r="BW319" s="13">
        <f t="shared" ref="BW319:BW382" si="425">IF(ISERROR(BV319/$H319),0,BV319/$H319)</f>
        <v>0</v>
      </c>
      <c r="BX319" s="20">
        <f t="shared" ref="BX319:BX382" si="426">DP319</f>
        <v>0</v>
      </c>
      <c r="BY319" s="20">
        <f t="shared" ref="BY319:BY382" si="427">BX319*7</f>
        <v>0</v>
      </c>
      <c r="BZ319" s="13">
        <f t="shared" ref="BZ319:BZ382" si="428">IF(ISERROR(BY319/$H319),0,BY319/$H319)</f>
        <v>0</v>
      </c>
      <c r="CA319" s="20">
        <f t="shared" ref="CA319:CA382" si="429">MAX(BX319,BU319,BR319)</f>
        <v>0</v>
      </c>
      <c r="CB319" s="20">
        <f t="shared" ref="CB319:CB382" si="430">CA319*7</f>
        <v>0</v>
      </c>
      <c r="CC319" s="17">
        <f t="shared" ref="CC319:CC382" si="431">IF(ISERROR(CB319/$H319),0,CB319/$H319)</f>
        <v>0</v>
      </c>
      <c r="CE319" s="2">
        <v>18649</v>
      </c>
      <c r="CF319" s="2">
        <v>4730</v>
      </c>
      <c r="CG319" s="2">
        <v>2668</v>
      </c>
      <c r="CH319" s="2">
        <v>766</v>
      </c>
      <c r="CI319" s="2">
        <v>1842</v>
      </c>
      <c r="CJ319" s="2">
        <v>17744</v>
      </c>
      <c r="CK319" s="2">
        <v>848</v>
      </c>
      <c r="CL319" s="2">
        <v>1122.5999999999999</v>
      </c>
      <c r="CM319" s="2">
        <v>1149</v>
      </c>
      <c r="CN319" s="2">
        <v>465</v>
      </c>
      <c r="CO319" s="2">
        <v>442</v>
      </c>
      <c r="CP319" s="2">
        <v>460</v>
      </c>
      <c r="CQ319" s="2">
        <v>440</v>
      </c>
      <c r="CR319" s="2">
        <v>863</v>
      </c>
      <c r="CS319" s="2">
        <v>1019</v>
      </c>
      <c r="CT319" s="2">
        <v>817</v>
      </c>
      <c r="CU319" s="2">
        <v>987</v>
      </c>
      <c r="CV319" s="2">
        <v>20215.259000000002</v>
      </c>
      <c r="CW319" s="2">
        <v>22941.256000000001</v>
      </c>
      <c r="CX319" s="2">
        <v>24202.486000000004</v>
      </c>
      <c r="CY319" s="2">
        <v>5441.808</v>
      </c>
      <c r="CZ319" s="2">
        <v>7421.0649999999987</v>
      </c>
      <c r="DA319" s="2">
        <v>7623.2420000000002</v>
      </c>
      <c r="DB319" s="2">
        <v>861.41399999999999</v>
      </c>
      <c r="DC319" s="2">
        <v>905.35199999999998</v>
      </c>
      <c r="DD319" s="2">
        <v>970.92100000000005</v>
      </c>
      <c r="DE319" s="2">
        <v>1065.0119999999997</v>
      </c>
      <c r="DF319" s="2">
        <v>1220.0183999999999</v>
      </c>
      <c r="DG319" s="2">
        <v>1258.2270000000001</v>
      </c>
      <c r="DH319" s="2">
        <v>1135.3609999999999</v>
      </c>
      <c r="DI319" s="2">
        <v>1232.1199999999999</v>
      </c>
      <c r="DJ319" s="2">
        <v>1354.912</v>
      </c>
      <c r="DK319" s="2">
        <v>1159.9099999999999</v>
      </c>
      <c r="DL319" s="2">
        <v>1250.867</v>
      </c>
      <c r="DM319" s="2">
        <v>1334.3420000000001</v>
      </c>
      <c r="DN319" s="2">
        <v>0</v>
      </c>
      <c r="DO319" s="2">
        <v>0</v>
      </c>
      <c r="DP319" s="2">
        <v>0</v>
      </c>
    </row>
    <row r="320" spans="2:120" ht="14.25" customHeight="1" x14ac:dyDescent="0.2">
      <c r="B320" s="6">
        <v>14382</v>
      </c>
      <c r="C320" s="9" t="s">
        <v>448</v>
      </c>
      <c r="D320" s="9" t="s">
        <v>63</v>
      </c>
      <c r="E320" s="21" t="s">
        <v>459</v>
      </c>
      <c r="F320" s="9" t="s">
        <v>579</v>
      </c>
      <c r="G320" s="21">
        <v>0</v>
      </c>
      <c r="H320" s="11">
        <f t="shared" si="360"/>
        <v>10907</v>
      </c>
      <c r="I320" s="12">
        <f t="shared" si="361"/>
        <v>4162</v>
      </c>
      <c r="J320" s="14">
        <f t="shared" si="362"/>
        <v>0.38158980471256992</v>
      </c>
      <c r="K320" s="14">
        <f t="shared" si="363"/>
        <v>0.21756670028422115</v>
      </c>
      <c r="L320" s="15">
        <f t="shared" si="364"/>
        <v>0.41172265904217298</v>
      </c>
      <c r="M320" s="12">
        <f t="shared" si="365"/>
        <v>0</v>
      </c>
      <c r="N320" s="14">
        <f t="shared" si="366"/>
        <v>-6.4178464178464179E-2</v>
      </c>
      <c r="O320" s="16">
        <f t="shared" si="367"/>
        <v>-85</v>
      </c>
      <c r="P320" s="14">
        <f t="shared" si="368"/>
        <v>-0.37117903930131002</v>
      </c>
      <c r="Q320" s="12">
        <f t="shared" si="369"/>
        <v>-90.599999999999966</v>
      </c>
      <c r="R320" s="14">
        <f t="shared" si="370"/>
        <v>-0.25041459369817576</v>
      </c>
      <c r="S320" s="18">
        <f t="shared" si="371"/>
        <v>-180</v>
      </c>
      <c r="T320" s="14">
        <f t="shared" si="372"/>
        <v>-0.88235294117647056</v>
      </c>
      <c r="U320" s="18">
        <f t="shared" si="373"/>
        <v>-298</v>
      </c>
      <c r="V320" s="14">
        <f t="shared" si="374"/>
        <v>-1.221311475409836</v>
      </c>
      <c r="W320" s="12">
        <f t="shared" si="375"/>
        <v>-62</v>
      </c>
      <c r="X320" s="14">
        <f t="shared" si="376"/>
        <v>-0.10231023102310233</v>
      </c>
      <c r="Y320" s="12">
        <f t="shared" si="377"/>
        <v>-94</v>
      </c>
      <c r="Z320" s="14">
        <f t="shared" si="378"/>
        <v>-0.17769376181474483</v>
      </c>
      <c r="AA320" s="12">
        <v>90.696809999999459</v>
      </c>
      <c r="AB320" s="26">
        <v>1.2372859300516792E-2</v>
      </c>
      <c r="AC320" s="12">
        <f t="shared" si="379"/>
        <v>0</v>
      </c>
      <c r="AD320" s="24">
        <f t="shared" si="380"/>
        <v>0</v>
      </c>
      <c r="AE320" s="11">
        <f t="shared" si="381"/>
        <v>-1732.7160000000003</v>
      </c>
      <c r="AF320" s="12">
        <f t="shared" si="382"/>
        <v>-5344.6939999999995</v>
      </c>
      <c r="AG320" s="12">
        <f t="shared" si="383"/>
        <v>-7154.9430000000002</v>
      </c>
      <c r="AH320" s="14">
        <f t="shared" si="384"/>
        <v>-0.15886274869349959</v>
      </c>
      <c r="AI320" s="14">
        <f t="shared" si="385"/>
        <v>-0.49002420463922247</v>
      </c>
      <c r="AJ320" s="14">
        <f t="shared" si="386"/>
        <v>-0.65599550747226554</v>
      </c>
      <c r="AK320" s="14">
        <f t="shared" si="387"/>
        <v>0.40407959901829943</v>
      </c>
      <c r="AL320" s="14">
        <f t="shared" si="388"/>
        <v>0.39921104664144691</v>
      </c>
      <c r="AM320" s="14">
        <f t="shared" si="389"/>
        <v>0.50155874497642228</v>
      </c>
      <c r="AN320" s="18">
        <f t="shared" si="390"/>
        <v>-454.85899999999992</v>
      </c>
      <c r="AO320" s="18">
        <f t="shared" si="391"/>
        <v>-1941.4659999999999</v>
      </c>
      <c r="AP320" s="18">
        <f t="shared" si="392"/>
        <v>-2280.123</v>
      </c>
      <c r="AQ320" s="14">
        <f t="shared" si="393"/>
        <v>-0.10928856319077362</v>
      </c>
      <c r="AR320" s="14">
        <f t="shared" si="394"/>
        <v>-0.46647429120615092</v>
      </c>
      <c r="AS320" s="14">
        <f t="shared" si="395"/>
        <v>-0.54784310427678995</v>
      </c>
      <c r="AT320" s="12">
        <f t="shared" si="396"/>
        <v>-14.590000000000003</v>
      </c>
      <c r="AU320" s="12">
        <f t="shared" si="397"/>
        <v>-97.177999999999997</v>
      </c>
      <c r="AV320" s="12">
        <f t="shared" si="398"/>
        <v>-117.065</v>
      </c>
      <c r="AW320" s="14">
        <f t="shared" si="399"/>
        <v>-0.10131944444444452</v>
      </c>
      <c r="AX320" s="14">
        <f t="shared" si="400"/>
        <v>-0.67484722222222215</v>
      </c>
      <c r="AY320" s="14">
        <f t="shared" si="401"/>
        <v>-0.81295138888888885</v>
      </c>
      <c r="AZ320" s="12">
        <f t="shared" si="402"/>
        <v>-125.26619999999997</v>
      </c>
      <c r="BA320" s="12">
        <f t="shared" si="403"/>
        <v>-203.4306</v>
      </c>
      <c r="BB320" s="12">
        <f t="shared" si="404"/>
        <v>-234</v>
      </c>
      <c r="BC320" s="14">
        <f t="shared" si="405"/>
        <v>-0.46189601769911492</v>
      </c>
      <c r="BD320" s="14">
        <f t="shared" si="406"/>
        <v>-0.75011283185840716</v>
      </c>
      <c r="BE320" s="14">
        <f t="shared" si="407"/>
        <v>-0.86283185840707965</v>
      </c>
      <c r="BF320" s="12">
        <f t="shared" si="408"/>
        <v>106.71900000000005</v>
      </c>
      <c r="BG320" s="12">
        <f t="shared" si="409"/>
        <v>-297.50599999999997</v>
      </c>
      <c r="BH320" s="12">
        <f t="shared" si="410"/>
        <v>-395.339</v>
      </c>
      <c r="BI320" s="14">
        <f t="shared" si="411"/>
        <v>0.19617463235294119</v>
      </c>
      <c r="BJ320" s="14">
        <f t="shared" si="412"/>
        <v>-0.54688602941176478</v>
      </c>
      <c r="BK320" s="14">
        <f t="shared" si="413"/>
        <v>-0.72672610294117646</v>
      </c>
      <c r="BL320" s="12">
        <f t="shared" si="414"/>
        <v>213.71699999999998</v>
      </c>
      <c r="BM320" s="12">
        <f t="shared" si="415"/>
        <v>-223.86699999999999</v>
      </c>
      <c r="BN320" s="12">
        <f t="shared" si="416"/>
        <v>-291.79399999999998</v>
      </c>
      <c r="BO320" s="14">
        <f t="shared" si="417"/>
        <v>0.49130344827586203</v>
      </c>
      <c r="BP320" s="14">
        <f t="shared" si="418"/>
        <v>-0.51463678160919546</v>
      </c>
      <c r="BQ320" s="24">
        <f t="shared" si="419"/>
        <v>-0.67079080459770113</v>
      </c>
      <c r="BR320" s="19">
        <f t="shared" si="420"/>
        <v>21.9</v>
      </c>
      <c r="BS320" s="20">
        <f t="shared" si="421"/>
        <v>153.29999999999998</v>
      </c>
      <c r="BT320" s="13">
        <f t="shared" si="422"/>
        <v>1.4055193912166497E-2</v>
      </c>
      <c r="BU320" s="20">
        <f t="shared" si="423"/>
        <v>0</v>
      </c>
      <c r="BV320" s="20">
        <f t="shared" si="424"/>
        <v>0</v>
      </c>
      <c r="BW320" s="13">
        <f t="shared" si="425"/>
        <v>0</v>
      </c>
      <c r="BX320" s="20">
        <f t="shared" si="426"/>
        <v>16.899999999999999</v>
      </c>
      <c r="BY320" s="20">
        <f t="shared" si="427"/>
        <v>118.29999999999998</v>
      </c>
      <c r="BZ320" s="13">
        <f t="shared" si="428"/>
        <v>1.0846245530393324E-2</v>
      </c>
      <c r="CA320" s="20">
        <f t="shared" si="429"/>
        <v>21.9</v>
      </c>
      <c r="CB320" s="20">
        <f t="shared" si="430"/>
        <v>153.29999999999998</v>
      </c>
      <c r="CC320" s="17">
        <f t="shared" si="431"/>
        <v>1.4055193912166497E-2</v>
      </c>
      <c r="CE320" s="2">
        <v>10907</v>
      </c>
      <c r="CF320" s="2">
        <v>4162</v>
      </c>
      <c r="CG320" s="2">
        <v>2373</v>
      </c>
      <c r="CH320" s="2">
        <v>144</v>
      </c>
      <c r="CI320" s="2">
        <v>1399</v>
      </c>
      <c r="CJ320" s="2">
        <v>11655</v>
      </c>
      <c r="CK320" s="2">
        <v>229</v>
      </c>
      <c r="CL320" s="2">
        <v>361.79999999999995</v>
      </c>
      <c r="CM320" s="2">
        <v>271.2</v>
      </c>
      <c r="CN320" s="2">
        <v>204</v>
      </c>
      <c r="CO320" s="2">
        <v>384</v>
      </c>
      <c r="CP320" s="2">
        <v>244</v>
      </c>
      <c r="CQ320" s="2">
        <v>542</v>
      </c>
      <c r="CR320" s="2">
        <v>606</v>
      </c>
      <c r="CS320" s="2">
        <v>544</v>
      </c>
      <c r="CT320" s="2">
        <v>529</v>
      </c>
      <c r="CU320" s="2">
        <v>435</v>
      </c>
      <c r="CV320" s="2">
        <v>9174.2839999999997</v>
      </c>
      <c r="CW320" s="2">
        <v>5562.3060000000005</v>
      </c>
      <c r="CX320" s="2">
        <v>3752.0569999999998</v>
      </c>
      <c r="CY320" s="2">
        <v>3707.1410000000001</v>
      </c>
      <c r="CZ320" s="2">
        <v>2220.5340000000001</v>
      </c>
      <c r="DA320" s="2">
        <v>1881.877</v>
      </c>
      <c r="DB320" s="2">
        <v>129.41</v>
      </c>
      <c r="DC320" s="2">
        <v>46.822000000000003</v>
      </c>
      <c r="DD320" s="2">
        <v>26.934999999999999</v>
      </c>
      <c r="DE320" s="2">
        <v>145.93380000000002</v>
      </c>
      <c r="DF320" s="2">
        <v>67.76939999999999</v>
      </c>
      <c r="DG320" s="2">
        <v>37.199999999999996</v>
      </c>
      <c r="DH320" s="2">
        <v>650.71900000000005</v>
      </c>
      <c r="DI320" s="2">
        <v>246.494</v>
      </c>
      <c r="DJ320" s="2">
        <v>148.661</v>
      </c>
      <c r="DK320" s="2">
        <v>648.71699999999998</v>
      </c>
      <c r="DL320" s="2">
        <v>211.13300000000001</v>
      </c>
      <c r="DM320" s="2">
        <v>143.20600000000002</v>
      </c>
      <c r="DN320" s="2">
        <v>21.9</v>
      </c>
      <c r="DO320" s="2">
        <v>0</v>
      </c>
      <c r="DP320" s="2">
        <v>16.899999999999999</v>
      </c>
    </row>
    <row r="321" spans="2:120" ht="14.25" customHeight="1" x14ac:dyDescent="0.2">
      <c r="B321" s="6">
        <v>14383</v>
      </c>
      <c r="C321" s="9" t="s">
        <v>448</v>
      </c>
      <c r="D321" s="9" t="s">
        <v>63</v>
      </c>
      <c r="E321" s="21" t="s">
        <v>459</v>
      </c>
      <c r="F321" s="9" t="s">
        <v>580</v>
      </c>
      <c r="G321" s="21">
        <v>1</v>
      </c>
      <c r="H321" s="11">
        <f t="shared" si="360"/>
        <v>6710</v>
      </c>
      <c r="I321" s="12">
        <f t="shared" si="361"/>
        <v>3018</v>
      </c>
      <c r="J321" s="14">
        <f t="shared" si="362"/>
        <v>0.44977645305514158</v>
      </c>
      <c r="K321" s="14">
        <f t="shared" si="363"/>
        <v>0.26274217585692994</v>
      </c>
      <c r="L321" s="15">
        <f t="shared" si="364"/>
        <v>0.87254901960784315</v>
      </c>
      <c r="M321" s="12">
        <f t="shared" si="365"/>
        <v>0</v>
      </c>
      <c r="N321" s="14">
        <f t="shared" si="366"/>
        <v>-8.5083174256885719E-2</v>
      </c>
      <c r="O321" s="16">
        <f t="shared" si="367"/>
        <v>-67</v>
      </c>
      <c r="P321" s="14">
        <f t="shared" si="368"/>
        <v>-0.42948717948717952</v>
      </c>
      <c r="Q321" s="12">
        <f t="shared" si="369"/>
        <v>-17.400000000000006</v>
      </c>
      <c r="R321" s="14">
        <f t="shared" si="370"/>
        <v>-7.9234972677595605E-2</v>
      </c>
      <c r="S321" s="18">
        <f t="shared" si="371"/>
        <v>22</v>
      </c>
      <c r="T321" s="14">
        <f t="shared" si="372"/>
        <v>0.16176470588235292</v>
      </c>
      <c r="U321" s="18">
        <f t="shared" si="373"/>
        <v>35</v>
      </c>
      <c r="V321" s="14">
        <f t="shared" si="374"/>
        <v>0.26923076923076927</v>
      </c>
      <c r="W321" s="12">
        <f t="shared" si="375"/>
        <v>-25</v>
      </c>
      <c r="X321" s="14">
        <f t="shared" si="376"/>
        <v>-9.6525096525096554E-2</v>
      </c>
      <c r="Y321" s="12">
        <f t="shared" si="377"/>
        <v>-25</v>
      </c>
      <c r="Z321" s="14">
        <f t="shared" si="378"/>
        <v>-0.1063829787234043</v>
      </c>
      <c r="AA321" s="12">
        <v>-68.724860000000263</v>
      </c>
      <c r="AB321" s="26">
        <v>-1.6141216790603097E-2</v>
      </c>
      <c r="AC321" s="12">
        <f t="shared" si="379"/>
        <v>0</v>
      </c>
      <c r="AD321" s="24">
        <f t="shared" si="380"/>
        <v>0</v>
      </c>
      <c r="AE321" s="11">
        <f t="shared" si="381"/>
        <v>-1275.5150000000003</v>
      </c>
      <c r="AF321" s="12">
        <f t="shared" si="382"/>
        <v>-3777.1489999999999</v>
      </c>
      <c r="AG321" s="12">
        <f t="shared" si="383"/>
        <v>-5116.2209999999995</v>
      </c>
      <c r="AH321" s="14">
        <f t="shared" si="384"/>
        <v>-0.19009165424739205</v>
      </c>
      <c r="AI321" s="14">
        <f t="shared" si="385"/>
        <v>-0.56291341281669149</v>
      </c>
      <c r="AJ321" s="14">
        <f t="shared" si="386"/>
        <v>-0.76247704918032788</v>
      </c>
      <c r="AK321" s="14">
        <f t="shared" si="387"/>
        <v>0.53858939715538834</v>
      </c>
      <c r="AL321" s="14">
        <f t="shared" si="388"/>
        <v>0.65782305340434954</v>
      </c>
      <c r="AM321" s="14">
        <f t="shared" si="389"/>
        <v>0.69866211061884986</v>
      </c>
      <c r="AN321" s="18">
        <f t="shared" si="390"/>
        <v>-91.043999999999869</v>
      </c>
      <c r="AO321" s="18">
        <f t="shared" si="391"/>
        <v>-1088.703</v>
      </c>
      <c r="AP321" s="18">
        <f t="shared" si="392"/>
        <v>-1904.4870000000001</v>
      </c>
      <c r="AQ321" s="14">
        <f t="shared" si="393"/>
        <v>-3.0166998011928348E-2</v>
      </c>
      <c r="AR321" s="14">
        <f t="shared" si="394"/>
        <v>-0.36073658051689861</v>
      </c>
      <c r="AS321" s="14">
        <f t="shared" si="395"/>
        <v>-0.63104274353876744</v>
      </c>
      <c r="AT321" s="12">
        <f t="shared" si="396"/>
        <v>-33.878999999999998</v>
      </c>
      <c r="AU321" s="12">
        <f t="shared" si="397"/>
        <v>-67.036000000000001</v>
      </c>
      <c r="AV321" s="12">
        <f t="shared" si="398"/>
        <v>-79.072000000000003</v>
      </c>
      <c r="AW321" s="14">
        <f t="shared" si="399"/>
        <v>-0.38066292134831459</v>
      </c>
      <c r="AX321" s="14">
        <f t="shared" si="400"/>
        <v>-0.7532134831460674</v>
      </c>
      <c r="AY321" s="14">
        <f t="shared" si="401"/>
        <v>-0.8884494382022472</v>
      </c>
      <c r="AZ321" s="12">
        <f t="shared" si="402"/>
        <v>-102.1788</v>
      </c>
      <c r="BA321" s="12">
        <f t="shared" si="403"/>
        <v>-161.45339999999999</v>
      </c>
      <c r="BB321" s="12">
        <f t="shared" si="404"/>
        <v>-184.11059999999998</v>
      </c>
      <c r="BC321" s="14">
        <f t="shared" si="405"/>
        <v>-0.50533531157270029</v>
      </c>
      <c r="BD321" s="14">
        <f t="shared" si="406"/>
        <v>-0.79848367952522259</v>
      </c>
      <c r="BE321" s="14">
        <f t="shared" si="407"/>
        <v>-0.9105370919881306</v>
      </c>
      <c r="BF321" s="12">
        <f t="shared" si="408"/>
        <v>-90.994</v>
      </c>
      <c r="BG321" s="12">
        <f t="shared" si="409"/>
        <v>-178.31200000000001</v>
      </c>
      <c r="BH321" s="12">
        <f t="shared" si="410"/>
        <v>-210.87700000000001</v>
      </c>
      <c r="BI321" s="14">
        <f t="shared" si="411"/>
        <v>-0.38886324786324789</v>
      </c>
      <c r="BJ321" s="14">
        <f t="shared" si="412"/>
        <v>-0.76201709401709405</v>
      </c>
      <c r="BK321" s="14">
        <f t="shared" si="413"/>
        <v>-0.90118376068376072</v>
      </c>
      <c r="BL321" s="12">
        <f t="shared" si="414"/>
        <v>-72.867000000000019</v>
      </c>
      <c r="BM321" s="12">
        <f t="shared" si="415"/>
        <v>-151.58500000000001</v>
      </c>
      <c r="BN321" s="12">
        <f t="shared" si="416"/>
        <v>-186.459</v>
      </c>
      <c r="BO321" s="14">
        <f t="shared" si="417"/>
        <v>-0.34698571428571434</v>
      </c>
      <c r="BP321" s="14">
        <f t="shared" si="418"/>
        <v>-0.72183333333333333</v>
      </c>
      <c r="BQ321" s="24">
        <f t="shared" si="419"/>
        <v>-0.88790000000000002</v>
      </c>
      <c r="BR321" s="19">
        <f t="shared" si="420"/>
        <v>15</v>
      </c>
      <c r="BS321" s="20">
        <f t="shared" si="421"/>
        <v>105</v>
      </c>
      <c r="BT321" s="13">
        <f t="shared" si="422"/>
        <v>1.564828614008942E-2</v>
      </c>
      <c r="BU321" s="20">
        <f t="shared" si="423"/>
        <v>11.8</v>
      </c>
      <c r="BV321" s="20">
        <f t="shared" si="424"/>
        <v>82.600000000000009</v>
      </c>
      <c r="BW321" s="13">
        <f t="shared" si="425"/>
        <v>1.2309985096870344E-2</v>
      </c>
      <c r="BX321" s="20">
        <f t="shared" si="426"/>
        <v>8.6</v>
      </c>
      <c r="BY321" s="20">
        <f t="shared" si="427"/>
        <v>60.199999999999996</v>
      </c>
      <c r="BZ321" s="13">
        <f t="shared" si="428"/>
        <v>8.9716840536512663E-3</v>
      </c>
      <c r="CA321" s="20">
        <f t="shared" si="429"/>
        <v>15</v>
      </c>
      <c r="CB321" s="20">
        <f t="shared" si="430"/>
        <v>105</v>
      </c>
      <c r="CC321" s="17">
        <f t="shared" si="431"/>
        <v>1.564828614008942E-2</v>
      </c>
      <c r="CE321" s="2">
        <v>6710</v>
      </c>
      <c r="CF321" s="2">
        <v>3018</v>
      </c>
      <c r="CG321" s="2">
        <v>1763</v>
      </c>
      <c r="CH321" s="2">
        <v>89</v>
      </c>
      <c r="CI321" s="2">
        <v>408</v>
      </c>
      <c r="CJ321" s="2">
        <v>7334</v>
      </c>
      <c r="CK321" s="2">
        <v>156</v>
      </c>
      <c r="CL321" s="2">
        <v>219.6</v>
      </c>
      <c r="CM321" s="2">
        <v>202.2</v>
      </c>
      <c r="CN321" s="2">
        <v>136</v>
      </c>
      <c r="CO321" s="2">
        <v>114</v>
      </c>
      <c r="CP321" s="2">
        <v>130</v>
      </c>
      <c r="CQ321" s="2">
        <v>95</v>
      </c>
      <c r="CR321" s="2">
        <v>259</v>
      </c>
      <c r="CS321" s="2">
        <v>234</v>
      </c>
      <c r="CT321" s="2">
        <v>235</v>
      </c>
      <c r="CU321" s="2">
        <v>210</v>
      </c>
      <c r="CV321" s="2">
        <v>5434.4849999999997</v>
      </c>
      <c r="CW321" s="2">
        <v>2932.8510000000001</v>
      </c>
      <c r="CX321" s="2">
        <v>1593.779</v>
      </c>
      <c r="CY321" s="2">
        <v>2926.9560000000001</v>
      </c>
      <c r="CZ321" s="2">
        <v>1929.297</v>
      </c>
      <c r="DA321" s="2">
        <v>1113.5129999999999</v>
      </c>
      <c r="DB321" s="2">
        <v>55.121000000000002</v>
      </c>
      <c r="DC321" s="2">
        <v>21.963999999999999</v>
      </c>
      <c r="DD321" s="2">
        <v>9.9280000000000008</v>
      </c>
      <c r="DE321" s="2">
        <v>100.02119999999999</v>
      </c>
      <c r="DF321" s="2">
        <v>40.746600000000001</v>
      </c>
      <c r="DG321" s="2">
        <v>18.089399999999998</v>
      </c>
      <c r="DH321" s="2">
        <v>143.006</v>
      </c>
      <c r="DI321" s="2">
        <v>55.688000000000002</v>
      </c>
      <c r="DJ321" s="2">
        <v>23.122999999999998</v>
      </c>
      <c r="DK321" s="2">
        <v>137.13299999999998</v>
      </c>
      <c r="DL321" s="2">
        <v>58.414999999999999</v>
      </c>
      <c r="DM321" s="2">
        <v>23.541</v>
      </c>
      <c r="DN321" s="2">
        <v>15</v>
      </c>
      <c r="DO321" s="2">
        <v>11.8</v>
      </c>
      <c r="DP321" s="2">
        <v>8.6</v>
      </c>
    </row>
    <row r="322" spans="2:120" ht="14.25" customHeight="1" x14ac:dyDescent="0.2">
      <c r="B322" s="6">
        <v>14384</v>
      </c>
      <c r="C322" s="9" t="s">
        <v>448</v>
      </c>
      <c r="D322" s="9" t="s">
        <v>63</v>
      </c>
      <c r="E322" s="21" t="s">
        <v>459</v>
      </c>
      <c r="F322" s="9" t="s">
        <v>581</v>
      </c>
      <c r="G322" s="21">
        <v>0</v>
      </c>
      <c r="H322" s="11">
        <f t="shared" si="360"/>
        <v>23483</v>
      </c>
      <c r="I322" s="12">
        <f t="shared" si="361"/>
        <v>10047</v>
      </c>
      <c r="J322" s="14">
        <f t="shared" si="362"/>
        <v>0.42784141719541796</v>
      </c>
      <c r="K322" s="14">
        <f t="shared" si="363"/>
        <v>0.25418387769876083</v>
      </c>
      <c r="L322" s="15">
        <f t="shared" si="364"/>
        <v>0.83973979893554107</v>
      </c>
      <c r="M322" s="12">
        <f t="shared" si="365"/>
        <v>0</v>
      </c>
      <c r="N322" s="14">
        <f t="shared" si="366"/>
        <v>-6.8873909595559057E-2</v>
      </c>
      <c r="O322" s="16">
        <f t="shared" si="367"/>
        <v>-127</v>
      </c>
      <c r="P322" s="14">
        <f t="shared" si="368"/>
        <v>-0.26348547717842319</v>
      </c>
      <c r="Q322" s="12">
        <f t="shared" si="369"/>
        <v>-223.80000000000007</v>
      </c>
      <c r="R322" s="14">
        <f t="shared" si="370"/>
        <v>-0.23879641485275294</v>
      </c>
      <c r="S322" s="18">
        <f t="shared" si="371"/>
        <v>40</v>
      </c>
      <c r="T322" s="14">
        <f t="shared" si="372"/>
        <v>7.9522862823061646E-2</v>
      </c>
      <c r="U322" s="18">
        <f t="shared" si="373"/>
        <v>-4</v>
      </c>
      <c r="V322" s="14">
        <f t="shared" si="374"/>
        <v>-8.0482897384306362E-3</v>
      </c>
      <c r="W322" s="12">
        <f t="shared" si="375"/>
        <v>-84</v>
      </c>
      <c r="X322" s="14">
        <f t="shared" si="376"/>
        <v>-0.1004784688995215</v>
      </c>
      <c r="Y322" s="12">
        <f t="shared" si="377"/>
        <v>-93</v>
      </c>
      <c r="Z322" s="14">
        <f t="shared" si="378"/>
        <v>-0.10979929161747348</v>
      </c>
      <c r="AA322" s="12">
        <v>-107.20043000000078</v>
      </c>
      <c r="AB322" s="26">
        <v>-7.1551859488774294E-3</v>
      </c>
      <c r="AC322" s="12">
        <f t="shared" si="379"/>
        <v>0</v>
      </c>
      <c r="AD322" s="24">
        <f t="shared" si="380"/>
        <v>0</v>
      </c>
      <c r="AE322" s="11">
        <f t="shared" si="381"/>
        <v>-3647.260000000002</v>
      </c>
      <c r="AF322" s="12">
        <f t="shared" si="382"/>
        <v>-11505.641</v>
      </c>
      <c r="AG322" s="12">
        <f t="shared" si="383"/>
        <v>-16232.409</v>
      </c>
      <c r="AH322" s="14">
        <f t="shared" si="384"/>
        <v>-0.15531490865732667</v>
      </c>
      <c r="AI322" s="14">
        <f t="shared" si="385"/>
        <v>-0.48995618106715499</v>
      </c>
      <c r="AJ322" s="14">
        <f t="shared" si="386"/>
        <v>-0.69124085508665845</v>
      </c>
      <c r="AK322" s="14">
        <f t="shared" si="387"/>
        <v>0.49383738645495462</v>
      </c>
      <c r="AL322" s="14">
        <f t="shared" si="388"/>
        <v>0.60040381189208736</v>
      </c>
      <c r="AM322" s="14">
        <f t="shared" si="389"/>
        <v>0.63306922152966572</v>
      </c>
      <c r="AN322" s="18">
        <f t="shared" si="390"/>
        <v>-251.36999999999898</v>
      </c>
      <c r="AO322" s="18">
        <f t="shared" si="391"/>
        <v>-2855.7480000000005</v>
      </c>
      <c r="AP322" s="18">
        <f t="shared" si="392"/>
        <v>-5456.8739999999998</v>
      </c>
      <c r="AQ322" s="14">
        <f t="shared" si="393"/>
        <v>-2.5019408778739871E-2</v>
      </c>
      <c r="AR322" s="14">
        <f t="shared" si="394"/>
        <v>-0.28423887727679908</v>
      </c>
      <c r="AS322" s="14">
        <f t="shared" si="395"/>
        <v>-0.54313466706479541</v>
      </c>
      <c r="AT322" s="12">
        <f t="shared" si="396"/>
        <v>-70.175000000000011</v>
      </c>
      <c r="AU322" s="12">
        <f t="shared" si="397"/>
        <v>-254.87799999999999</v>
      </c>
      <c r="AV322" s="12">
        <f t="shared" si="398"/>
        <v>-297.834</v>
      </c>
      <c r="AW322" s="14">
        <f t="shared" si="399"/>
        <v>-0.19767605633802821</v>
      </c>
      <c r="AX322" s="14">
        <f t="shared" si="400"/>
        <v>-0.71796619718309862</v>
      </c>
      <c r="AY322" s="14">
        <f t="shared" si="401"/>
        <v>-0.83896901408450708</v>
      </c>
      <c r="AZ322" s="12">
        <f t="shared" si="402"/>
        <v>-319.84739999999999</v>
      </c>
      <c r="BA322" s="12">
        <f t="shared" si="403"/>
        <v>-537.68340000000001</v>
      </c>
      <c r="BB322" s="12">
        <f t="shared" si="404"/>
        <v>-623.32860000000005</v>
      </c>
      <c r="BC322" s="14">
        <f t="shared" si="405"/>
        <v>-0.44834230445752732</v>
      </c>
      <c r="BD322" s="14">
        <f t="shared" si="406"/>
        <v>-0.75369133725820014</v>
      </c>
      <c r="BE322" s="14">
        <f t="shared" si="407"/>
        <v>-0.87374348191757778</v>
      </c>
      <c r="BF322" s="12">
        <f t="shared" si="408"/>
        <v>-18.969000000000051</v>
      </c>
      <c r="BG322" s="12">
        <f t="shared" si="409"/>
        <v>-444.83799999999997</v>
      </c>
      <c r="BH322" s="12">
        <f t="shared" si="410"/>
        <v>-573.09899999999993</v>
      </c>
      <c r="BI322" s="14">
        <f t="shared" si="411"/>
        <v>-2.522473404255321E-2</v>
      </c>
      <c r="BJ322" s="14">
        <f t="shared" si="412"/>
        <v>-0.59153989361702131</v>
      </c>
      <c r="BK322" s="14">
        <f t="shared" si="413"/>
        <v>-0.76209973404255316</v>
      </c>
      <c r="BL322" s="12">
        <f t="shared" si="414"/>
        <v>-61.590000000000032</v>
      </c>
      <c r="BM322" s="12">
        <f t="shared" si="415"/>
        <v>-519.36900000000003</v>
      </c>
      <c r="BN322" s="12">
        <f t="shared" si="416"/>
        <v>-601.88300000000004</v>
      </c>
      <c r="BO322" s="14">
        <f t="shared" si="417"/>
        <v>-8.1684350132625982E-2</v>
      </c>
      <c r="BP322" s="14">
        <f t="shared" si="418"/>
        <v>-0.68881830238726782</v>
      </c>
      <c r="BQ322" s="24">
        <f t="shared" si="419"/>
        <v>-0.79825331564986735</v>
      </c>
      <c r="BR322" s="19">
        <f t="shared" si="420"/>
        <v>43.5</v>
      </c>
      <c r="BS322" s="20">
        <f t="shared" si="421"/>
        <v>304.5</v>
      </c>
      <c r="BT322" s="13">
        <f t="shared" si="422"/>
        <v>1.2966827066388451E-2</v>
      </c>
      <c r="BU322" s="20">
        <f t="shared" si="423"/>
        <v>44</v>
      </c>
      <c r="BV322" s="20">
        <f t="shared" si="424"/>
        <v>308</v>
      </c>
      <c r="BW322" s="13">
        <f t="shared" si="425"/>
        <v>1.3115871055657284E-2</v>
      </c>
      <c r="BX322" s="20">
        <f t="shared" si="426"/>
        <v>30.7</v>
      </c>
      <c r="BY322" s="20">
        <f t="shared" si="427"/>
        <v>214.9</v>
      </c>
      <c r="BZ322" s="13">
        <f t="shared" si="428"/>
        <v>9.1513009411063329E-3</v>
      </c>
      <c r="CA322" s="20">
        <f t="shared" si="429"/>
        <v>44</v>
      </c>
      <c r="CB322" s="20">
        <f t="shared" si="430"/>
        <v>308</v>
      </c>
      <c r="CC322" s="17">
        <f t="shared" si="431"/>
        <v>1.3115871055657284E-2</v>
      </c>
      <c r="CE322" s="2">
        <v>23483</v>
      </c>
      <c r="CF322" s="2">
        <v>10047</v>
      </c>
      <c r="CG322" s="2">
        <v>5969</v>
      </c>
      <c r="CH322" s="2">
        <v>355</v>
      </c>
      <c r="CI322" s="2">
        <v>1691</v>
      </c>
      <c r="CJ322" s="2">
        <v>25220</v>
      </c>
      <c r="CK322" s="2">
        <v>482</v>
      </c>
      <c r="CL322" s="2">
        <v>937.2</v>
      </c>
      <c r="CM322" s="2">
        <v>713.4</v>
      </c>
      <c r="CN322" s="2">
        <v>503</v>
      </c>
      <c r="CO322" s="2">
        <v>463</v>
      </c>
      <c r="CP322" s="2">
        <v>497</v>
      </c>
      <c r="CQ322" s="2">
        <v>501</v>
      </c>
      <c r="CR322" s="2">
        <v>836</v>
      </c>
      <c r="CS322" s="2">
        <v>752</v>
      </c>
      <c r="CT322" s="2">
        <v>847</v>
      </c>
      <c r="CU322" s="2">
        <v>754</v>
      </c>
      <c r="CV322" s="2">
        <v>19835.739999999998</v>
      </c>
      <c r="CW322" s="2">
        <v>11977.359</v>
      </c>
      <c r="CX322" s="2">
        <v>7250.5909999999994</v>
      </c>
      <c r="CY322" s="2">
        <v>9795.630000000001</v>
      </c>
      <c r="CZ322" s="2">
        <v>7191.2519999999995</v>
      </c>
      <c r="DA322" s="2">
        <v>4590.1260000000002</v>
      </c>
      <c r="DB322" s="2">
        <v>284.82499999999999</v>
      </c>
      <c r="DC322" s="2">
        <v>100.122</v>
      </c>
      <c r="DD322" s="2">
        <v>57.165999999999997</v>
      </c>
      <c r="DE322" s="2">
        <v>393.55259999999998</v>
      </c>
      <c r="DF322" s="2">
        <v>175.71659999999997</v>
      </c>
      <c r="DG322" s="2">
        <v>90.071399999999983</v>
      </c>
      <c r="DH322" s="2">
        <v>733.03099999999995</v>
      </c>
      <c r="DI322" s="2">
        <v>307.16200000000003</v>
      </c>
      <c r="DJ322" s="2">
        <v>178.90100000000001</v>
      </c>
      <c r="DK322" s="2">
        <v>692.41</v>
      </c>
      <c r="DL322" s="2">
        <v>234.631</v>
      </c>
      <c r="DM322" s="2">
        <v>152.11700000000002</v>
      </c>
      <c r="DN322" s="2">
        <v>43.5</v>
      </c>
      <c r="DO322" s="2">
        <v>44</v>
      </c>
      <c r="DP322" s="2">
        <v>30.7</v>
      </c>
    </row>
    <row r="323" spans="2:120" ht="14.25" customHeight="1" x14ac:dyDescent="0.2">
      <c r="B323" s="6">
        <v>14401</v>
      </c>
      <c r="C323" s="9" t="s">
        <v>448</v>
      </c>
      <c r="D323" s="9" t="s">
        <v>63</v>
      </c>
      <c r="E323" s="21" t="s">
        <v>459</v>
      </c>
      <c r="F323" s="9" t="s">
        <v>582</v>
      </c>
      <c r="G323" s="21">
        <v>0</v>
      </c>
      <c r="H323" s="11">
        <f t="shared" si="360"/>
        <v>39498</v>
      </c>
      <c r="I323" s="12">
        <f t="shared" si="361"/>
        <v>12423</v>
      </c>
      <c r="J323" s="14">
        <f t="shared" si="362"/>
        <v>0.31452225429135655</v>
      </c>
      <c r="K323" s="14">
        <f t="shared" si="363"/>
        <v>0.1644640234948605</v>
      </c>
      <c r="L323" s="15">
        <f t="shared" si="364"/>
        <v>1.1956200059189108</v>
      </c>
      <c r="M323" s="12">
        <f t="shared" si="365"/>
        <v>0</v>
      </c>
      <c r="N323" s="14">
        <f t="shared" si="366"/>
        <v>-2.474074074074073E-2</v>
      </c>
      <c r="O323" s="16">
        <f t="shared" si="367"/>
        <v>-214</v>
      </c>
      <c r="P323" s="14">
        <f t="shared" si="368"/>
        <v>-0.17483660130718959</v>
      </c>
      <c r="Q323" s="12">
        <f t="shared" si="369"/>
        <v>-255</v>
      </c>
      <c r="R323" s="14">
        <f t="shared" si="370"/>
        <v>-0.13036809815950923</v>
      </c>
      <c r="S323" s="18">
        <f t="shared" si="371"/>
        <v>-51</v>
      </c>
      <c r="T323" s="14">
        <f t="shared" si="372"/>
        <v>-4.7619047619047672E-2</v>
      </c>
      <c r="U323" s="18">
        <f t="shared" si="373"/>
        <v>46</v>
      </c>
      <c r="V323" s="14">
        <f t="shared" si="374"/>
        <v>4.6700507614213183E-2</v>
      </c>
      <c r="W323" s="12">
        <f t="shared" si="375"/>
        <v>-36</v>
      </c>
      <c r="X323" s="14">
        <f t="shared" si="376"/>
        <v>-1.6775396085740968E-2</v>
      </c>
      <c r="Y323" s="12">
        <f t="shared" si="377"/>
        <v>18</v>
      </c>
      <c r="Z323" s="14">
        <f t="shared" si="378"/>
        <v>1.1049723756906049E-2</v>
      </c>
      <c r="AA323" s="12">
        <v>169.32824999999866</v>
      </c>
      <c r="AB323" s="26">
        <v>5.948089168900772E-3</v>
      </c>
      <c r="AC323" s="12">
        <f t="shared" si="379"/>
        <v>0</v>
      </c>
      <c r="AD323" s="24">
        <f t="shared" si="380"/>
        <v>0</v>
      </c>
      <c r="AE323" s="11">
        <f t="shared" si="381"/>
        <v>-3074.8470000000016</v>
      </c>
      <c r="AF323" s="12">
        <f t="shared" si="382"/>
        <v>-11959.406999999999</v>
      </c>
      <c r="AG323" s="12">
        <f t="shared" si="383"/>
        <v>-18567.060999999994</v>
      </c>
      <c r="AH323" s="14">
        <f t="shared" si="384"/>
        <v>-7.7848169527571009E-2</v>
      </c>
      <c r="AI323" s="14">
        <f t="shared" si="385"/>
        <v>-0.30278512836092963</v>
      </c>
      <c r="AJ323" s="14">
        <f t="shared" si="386"/>
        <v>-0.47007597853055838</v>
      </c>
      <c r="AK323" s="14">
        <f t="shared" si="387"/>
        <v>0.3477668998068344</v>
      </c>
      <c r="AL323" s="14">
        <f t="shared" si="388"/>
        <v>0.41473375201122298</v>
      </c>
      <c r="AM323" s="14">
        <f t="shared" si="389"/>
        <v>0.44267239993389673</v>
      </c>
      <c r="AN323" s="18">
        <f t="shared" si="390"/>
        <v>243.76699999999983</v>
      </c>
      <c r="AO323" s="18">
        <f t="shared" si="391"/>
        <v>-1001.8159999999989</v>
      </c>
      <c r="AP323" s="18">
        <f t="shared" si="392"/>
        <v>-3157.4510000000009</v>
      </c>
      <c r="AQ323" s="14">
        <f t="shared" si="393"/>
        <v>1.9622232955002872E-2</v>
      </c>
      <c r="AR323" s="14">
        <f t="shared" si="394"/>
        <v>-8.0642034935200724E-2</v>
      </c>
      <c r="AS323" s="14">
        <f t="shared" si="395"/>
        <v>-0.2541617161716172</v>
      </c>
      <c r="AT323" s="12">
        <f t="shared" si="396"/>
        <v>-105.327</v>
      </c>
      <c r="AU323" s="12">
        <f t="shared" si="397"/>
        <v>-450.29999999999995</v>
      </c>
      <c r="AV323" s="12">
        <f t="shared" si="398"/>
        <v>-590.05899999999997</v>
      </c>
      <c r="AW323" s="14">
        <f t="shared" si="399"/>
        <v>-0.1042841584158416</v>
      </c>
      <c r="AX323" s="14">
        <f t="shared" si="400"/>
        <v>-0.44584158415841579</v>
      </c>
      <c r="AY323" s="14">
        <f t="shared" si="401"/>
        <v>-0.58421683168316829</v>
      </c>
      <c r="AZ323" s="12">
        <f t="shared" si="402"/>
        <v>-428.61180000000013</v>
      </c>
      <c r="BA323" s="12">
        <f t="shared" si="403"/>
        <v>-849.51240000000007</v>
      </c>
      <c r="BB323" s="12">
        <f t="shared" si="404"/>
        <v>-1072.1633999999999</v>
      </c>
      <c r="BC323" s="14">
        <f t="shared" si="405"/>
        <v>-0.25197636684303359</v>
      </c>
      <c r="BD323" s="14">
        <f t="shared" si="406"/>
        <v>-0.49941940035273369</v>
      </c>
      <c r="BE323" s="14">
        <f t="shared" si="407"/>
        <v>-0.63031358024691353</v>
      </c>
      <c r="BF323" s="12">
        <f t="shared" si="408"/>
        <v>74.912000000000262</v>
      </c>
      <c r="BG323" s="12">
        <f t="shared" si="409"/>
        <v>-862.27500000000009</v>
      </c>
      <c r="BH323" s="12">
        <f t="shared" si="410"/>
        <v>-1163.5219999999999</v>
      </c>
      <c r="BI323" s="14">
        <f t="shared" si="411"/>
        <v>3.5503317535545253E-2</v>
      </c>
      <c r="BJ323" s="14">
        <f t="shared" si="412"/>
        <v>-0.40866113744075838</v>
      </c>
      <c r="BK323" s="14">
        <f t="shared" si="413"/>
        <v>-0.55143222748815157</v>
      </c>
      <c r="BL323" s="12">
        <f t="shared" si="414"/>
        <v>9.2440000000001419</v>
      </c>
      <c r="BM323" s="12">
        <f t="shared" si="415"/>
        <v>-655.99499999999989</v>
      </c>
      <c r="BN323" s="12">
        <f t="shared" si="416"/>
        <v>-863.35300000000007</v>
      </c>
      <c r="BO323" s="14">
        <f t="shared" si="417"/>
        <v>5.6126290224651765E-3</v>
      </c>
      <c r="BP323" s="14">
        <f t="shared" si="418"/>
        <v>-0.39829690346083779</v>
      </c>
      <c r="BQ323" s="24">
        <f t="shared" si="419"/>
        <v>-0.52419732847601708</v>
      </c>
      <c r="BR323" s="19">
        <f t="shared" si="420"/>
        <v>32.4</v>
      </c>
      <c r="BS323" s="20">
        <f t="shared" si="421"/>
        <v>226.79999999999998</v>
      </c>
      <c r="BT323" s="13">
        <f t="shared" si="422"/>
        <v>5.742062889260215E-3</v>
      </c>
      <c r="BU323" s="20">
        <f t="shared" si="423"/>
        <v>6.9</v>
      </c>
      <c r="BV323" s="20">
        <f t="shared" si="424"/>
        <v>48.300000000000004</v>
      </c>
      <c r="BW323" s="13">
        <f t="shared" si="425"/>
        <v>1.2228467264165275E-3</v>
      </c>
      <c r="BX323" s="20">
        <f t="shared" si="426"/>
        <v>32</v>
      </c>
      <c r="BY323" s="20">
        <f t="shared" si="427"/>
        <v>224</v>
      </c>
      <c r="BZ323" s="13">
        <f t="shared" si="428"/>
        <v>5.6711732239607066E-3</v>
      </c>
      <c r="CA323" s="20">
        <f t="shared" si="429"/>
        <v>32.4</v>
      </c>
      <c r="CB323" s="20">
        <f t="shared" si="430"/>
        <v>226.79999999999998</v>
      </c>
      <c r="CC323" s="17">
        <f t="shared" si="431"/>
        <v>5.742062889260215E-3</v>
      </c>
      <c r="CE323" s="2">
        <v>39498</v>
      </c>
      <c r="CF323" s="2">
        <v>12423</v>
      </c>
      <c r="CG323" s="2">
        <v>6496</v>
      </c>
      <c r="CH323" s="2">
        <v>1010</v>
      </c>
      <c r="CI323" s="2">
        <v>3379</v>
      </c>
      <c r="CJ323" s="2">
        <v>40500</v>
      </c>
      <c r="CK323" s="2">
        <v>1224</v>
      </c>
      <c r="CL323" s="2">
        <v>1956</v>
      </c>
      <c r="CM323" s="2">
        <v>1701</v>
      </c>
      <c r="CN323" s="2">
        <v>1071</v>
      </c>
      <c r="CO323" s="2">
        <v>1122</v>
      </c>
      <c r="CP323" s="2">
        <v>985</v>
      </c>
      <c r="CQ323" s="2">
        <v>939</v>
      </c>
      <c r="CR323" s="2">
        <v>2146</v>
      </c>
      <c r="CS323" s="2">
        <v>2110</v>
      </c>
      <c r="CT323" s="2">
        <v>1629</v>
      </c>
      <c r="CU323" s="2">
        <v>1647</v>
      </c>
      <c r="CV323" s="2">
        <v>36423.152999999998</v>
      </c>
      <c r="CW323" s="2">
        <v>27538.593000000001</v>
      </c>
      <c r="CX323" s="2">
        <v>20930.939000000006</v>
      </c>
      <c r="CY323" s="2">
        <v>12666.767</v>
      </c>
      <c r="CZ323" s="2">
        <v>11421.184000000001</v>
      </c>
      <c r="DA323" s="2">
        <v>9265.5489999999991</v>
      </c>
      <c r="DB323" s="2">
        <v>904.673</v>
      </c>
      <c r="DC323" s="2">
        <v>559.70000000000005</v>
      </c>
      <c r="DD323" s="2">
        <v>419.94100000000003</v>
      </c>
      <c r="DE323" s="2">
        <v>1272.3881999999999</v>
      </c>
      <c r="DF323" s="2">
        <v>851.48759999999993</v>
      </c>
      <c r="DG323" s="2">
        <v>628.83659999999998</v>
      </c>
      <c r="DH323" s="2">
        <v>2184.9120000000003</v>
      </c>
      <c r="DI323" s="2">
        <v>1247.7249999999999</v>
      </c>
      <c r="DJ323" s="2">
        <v>946.47800000000007</v>
      </c>
      <c r="DK323" s="2">
        <v>1656.2440000000001</v>
      </c>
      <c r="DL323" s="2">
        <v>991.00500000000011</v>
      </c>
      <c r="DM323" s="2">
        <v>783.64699999999993</v>
      </c>
      <c r="DN323" s="2">
        <v>32.4</v>
      </c>
      <c r="DO323" s="2">
        <v>6.9</v>
      </c>
      <c r="DP323" s="2">
        <v>32</v>
      </c>
    </row>
    <row r="324" spans="2:120" ht="14.25" customHeight="1" x14ac:dyDescent="0.2">
      <c r="B324" s="6">
        <v>14402</v>
      </c>
      <c r="C324" s="9" t="s">
        <v>448</v>
      </c>
      <c r="D324" s="9" t="s">
        <v>63</v>
      </c>
      <c r="E324" s="21" t="s">
        <v>459</v>
      </c>
      <c r="F324" s="9" t="s">
        <v>583</v>
      </c>
      <c r="G324" s="21">
        <v>0</v>
      </c>
      <c r="H324" s="11">
        <f t="shared" si="360"/>
        <v>2764</v>
      </c>
      <c r="I324" s="12">
        <f t="shared" si="361"/>
        <v>1063</v>
      </c>
      <c r="J324" s="14">
        <f t="shared" si="362"/>
        <v>0.38458755426917512</v>
      </c>
      <c r="K324" s="14">
        <f t="shared" si="363"/>
        <v>0.197178002894356</v>
      </c>
      <c r="L324" s="15">
        <f t="shared" si="364"/>
        <v>1.0994152046783625</v>
      </c>
      <c r="M324" s="12">
        <f t="shared" si="365"/>
        <v>0</v>
      </c>
      <c r="N324" s="14">
        <f t="shared" si="366"/>
        <v>-7.279436430727948E-2</v>
      </c>
      <c r="O324" s="16">
        <f t="shared" si="367"/>
        <v>-43.6534316635463</v>
      </c>
      <c r="P324" s="14">
        <f t="shared" si="368"/>
        <v>-0.4815419655106149</v>
      </c>
      <c r="Q324" s="12">
        <f t="shared" si="369"/>
        <v>-23.753249006803983</v>
      </c>
      <c r="R324" s="14">
        <f t="shared" si="370"/>
        <v>-0.17020921530566357</v>
      </c>
      <c r="S324" s="18">
        <f t="shared" si="371"/>
        <v>15.213114754098399</v>
      </c>
      <c r="T324" s="14">
        <f t="shared" si="372"/>
        <v>0.23328305681246908</v>
      </c>
      <c r="U324" s="18">
        <f t="shared" si="373"/>
        <v>6.5013927576601986</v>
      </c>
      <c r="V324" s="14">
        <f t="shared" si="374"/>
        <v>0.13404548587181309</v>
      </c>
      <c r="W324" s="12">
        <f t="shared" si="375"/>
        <v>-4.4196721311475073</v>
      </c>
      <c r="X324" s="14">
        <f t="shared" si="376"/>
        <v>-3.4415849673202326E-2</v>
      </c>
      <c r="Y324" s="12">
        <f t="shared" si="377"/>
        <v>-7.0967966573816028</v>
      </c>
      <c r="Z324" s="14">
        <f t="shared" si="378"/>
        <v>-6.6889829674116275E-2</v>
      </c>
      <c r="AA324" s="12">
        <v>-50.575252827617987</v>
      </c>
      <c r="AB324" s="26">
        <v>-2.5941677683005482E-2</v>
      </c>
      <c r="AC324" s="12">
        <f t="shared" si="379"/>
        <v>0</v>
      </c>
      <c r="AD324" s="24">
        <f t="shared" si="380"/>
        <v>0</v>
      </c>
      <c r="AE324" s="11">
        <f t="shared" si="381"/>
        <v>-422.35699999999997</v>
      </c>
      <c r="AF324" s="12">
        <f t="shared" si="382"/>
        <v>-1346.9490000000001</v>
      </c>
      <c r="AG324" s="12">
        <f t="shared" si="383"/>
        <v>-1894.124</v>
      </c>
      <c r="AH324" s="14">
        <f t="shared" si="384"/>
        <v>-0.15280643994211285</v>
      </c>
      <c r="AI324" s="14">
        <f t="shared" si="385"/>
        <v>-0.4873187409551375</v>
      </c>
      <c r="AJ324" s="14">
        <f t="shared" si="386"/>
        <v>-0.68528364688856724</v>
      </c>
      <c r="AK324" s="14">
        <f t="shared" si="387"/>
        <v>0.43870137335195847</v>
      </c>
      <c r="AL324" s="14">
        <f t="shared" si="388"/>
        <v>0.56621533028804183</v>
      </c>
      <c r="AM324" s="14">
        <f t="shared" si="389"/>
        <v>0.55775305905669326</v>
      </c>
      <c r="AN324" s="18">
        <f t="shared" si="390"/>
        <v>-35.717999999999847</v>
      </c>
      <c r="AO324" s="18">
        <f t="shared" si="391"/>
        <v>-260.64400000000001</v>
      </c>
      <c r="AP324" s="18">
        <f t="shared" si="392"/>
        <v>-577.82399999999996</v>
      </c>
      <c r="AQ324" s="14">
        <f t="shared" si="393"/>
        <v>-3.3601128880526687E-2</v>
      </c>
      <c r="AR324" s="14">
        <f t="shared" si="394"/>
        <v>-0.24519661335841958</v>
      </c>
      <c r="AS324" s="14">
        <f t="shared" si="395"/>
        <v>-0.54357855126999055</v>
      </c>
      <c r="AT324" s="12">
        <f t="shared" si="396"/>
        <v>-7.8919999999999959</v>
      </c>
      <c r="AU324" s="12">
        <f t="shared" si="397"/>
        <v>-29.304000000000002</v>
      </c>
      <c r="AV324" s="12">
        <f t="shared" si="398"/>
        <v>-36.399000000000001</v>
      </c>
      <c r="AW324" s="14">
        <f t="shared" si="399"/>
        <v>-0.16791489361702117</v>
      </c>
      <c r="AX324" s="14">
        <f t="shared" si="400"/>
        <v>-0.62348936170212776</v>
      </c>
      <c r="AY324" s="14">
        <f t="shared" si="401"/>
        <v>-0.7744468085106383</v>
      </c>
      <c r="AZ324" s="12">
        <f t="shared" si="402"/>
        <v>-63.816599999999994</v>
      </c>
      <c r="BA324" s="12">
        <f t="shared" si="403"/>
        <v>-83.4756</v>
      </c>
      <c r="BB324" s="12">
        <f t="shared" si="404"/>
        <v>-100.94579999999999</v>
      </c>
      <c r="BC324" s="14">
        <f t="shared" si="405"/>
        <v>-0.55109326424870464</v>
      </c>
      <c r="BD324" s="14">
        <f t="shared" si="406"/>
        <v>-0.72086010362694308</v>
      </c>
      <c r="BE324" s="14">
        <f t="shared" si="407"/>
        <v>-0.87172538860103632</v>
      </c>
      <c r="BF324" s="12">
        <f t="shared" si="408"/>
        <v>-32.653999999999996</v>
      </c>
      <c r="BG324" s="12">
        <f t="shared" si="409"/>
        <v>-77.525000000000006</v>
      </c>
      <c r="BH324" s="12">
        <f t="shared" si="410"/>
        <v>-96.131</v>
      </c>
      <c r="BI324" s="14">
        <f t="shared" si="411"/>
        <v>-0.26333870967741935</v>
      </c>
      <c r="BJ324" s="14">
        <f t="shared" si="412"/>
        <v>-0.62520161290322585</v>
      </c>
      <c r="BK324" s="14">
        <f t="shared" si="413"/>
        <v>-0.77524999999999999</v>
      </c>
      <c r="BL324" s="12">
        <f t="shared" si="414"/>
        <v>-42.463999999999999</v>
      </c>
      <c r="BM324" s="12">
        <f t="shared" si="415"/>
        <v>-61.207000000000001</v>
      </c>
      <c r="BN324" s="12">
        <f t="shared" si="416"/>
        <v>-78.507000000000005</v>
      </c>
      <c r="BO324" s="14">
        <f t="shared" si="417"/>
        <v>-0.42892929292929294</v>
      </c>
      <c r="BP324" s="14">
        <f t="shared" si="418"/>
        <v>-0.61825252525252528</v>
      </c>
      <c r="BQ324" s="24">
        <f t="shared" si="419"/>
        <v>-0.79299999999999993</v>
      </c>
      <c r="BR324" s="19">
        <f t="shared" si="420"/>
        <v>5</v>
      </c>
      <c r="BS324" s="20">
        <f t="shared" si="421"/>
        <v>35</v>
      </c>
      <c r="BT324" s="13">
        <f t="shared" si="422"/>
        <v>1.2662807525325614E-2</v>
      </c>
      <c r="BU324" s="20">
        <f t="shared" si="423"/>
        <v>4.9000000000000004</v>
      </c>
      <c r="BV324" s="20">
        <f t="shared" si="424"/>
        <v>34.300000000000004</v>
      </c>
      <c r="BW324" s="13">
        <f t="shared" si="425"/>
        <v>1.2409551374819104E-2</v>
      </c>
      <c r="BX324" s="20">
        <f t="shared" si="426"/>
        <v>3.8</v>
      </c>
      <c r="BY324" s="20">
        <f t="shared" si="427"/>
        <v>26.599999999999998</v>
      </c>
      <c r="BZ324" s="13">
        <f t="shared" si="428"/>
        <v>9.623733719247466E-3</v>
      </c>
      <c r="CA324" s="20">
        <f t="shared" si="429"/>
        <v>5</v>
      </c>
      <c r="CB324" s="20">
        <f t="shared" si="430"/>
        <v>35</v>
      </c>
      <c r="CC324" s="17">
        <f t="shared" si="431"/>
        <v>1.2662807525325614E-2</v>
      </c>
      <c r="CE324" s="2">
        <v>2764</v>
      </c>
      <c r="CF324" s="2">
        <v>1063</v>
      </c>
      <c r="CG324" s="2">
        <v>545</v>
      </c>
      <c r="CH324" s="2">
        <v>47</v>
      </c>
      <c r="CI324" s="2">
        <v>171</v>
      </c>
      <c r="CJ324" s="2">
        <v>2981</v>
      </c>
      <c r="CK324" s="2">
        <v>90.6534316635463</v>
      </c>
      <c r="CL324" s="2">
        <v>139.55324900680398</v>
      </c>
      <c r="CM324" s="2">
        <v>115.8</v>
      </c>
      <c r="CN324" s="2">
        <v>65.213114754098399</v>
      </c>
      <c r="CO324" s="2">
        <v>50</v>
      </c>
      <c r="CP324" s="2">
        <v>48.501392757660199</v>
      </c>
      <c r="CQ324" s="2">
        <v>42</v>
      </c>
      <c r="CR324" s="2">
        <v>128.41967213114751</v>
      </c>
      <c r="CS324" s="2">
        <v>124</v>
      </c>
      <c r="CT324" s="2">
        <v>106.0967966573816</v>
      </c>
      <c r="CU324" s="2">
        <v>99</v>
      </c>
      <c r="CV324" s="2">
        <v>2341.643</v>
      </c>
      <c r="CW324" s="2">
        <v>1417.0509999999999</v>
      </c>
      <c r="CX324" s="2">
        <v>869.87599999999998</v>
      </c>
      <c r="CY324" s="2">
        <v>1027.2820000000002</v>
      </c>
      <c r="CZ324" s="2">
        <v>802.35599999999999</v>
      </c>
      <c r="DA324" s="2">
        <v>485.17600000000004</v>
      </c>
      <c r="DB324" s="2">
        <v>39.108000000000004</v>
      </c>
      <c r="DC324" s="2">
        <v>17.695999999999998</v>
      </c>
      <c r="DD324" s="2">
        <v>10.600999999999999</v>
      </c>
      <c r="DE324" s="2">
        <v>51.983400000000003</v>
      </c>
      <c r="DF324" s="2">
        <v>32.324399999999997</v>
      </c>
      <c r="DG324" s="2">
        <v>14.854200000000001</v>
      </c>
      <c r="DH324" s="2">
        <v>91.346000000000004</v>
      </c>
      <c r="DI324" s="2">
        <v>46.474999999999994</v>
      </c>
      <c r="DJ324" s="2">
        <v>27.869</v>
      </c>
      <c r="DK324" s="2">
        <v>56.536000000000001</v>
      </c>
      <c r="DL324" s="2">
        <v>37.792999999999999</v>
      </c>
      <c r="DM324" s="2">
        <v>20.493000000000002</v>
      </c>
      <c r="DN324" s="2">
        <v>5</v>
      </c>
      <c r="DO324" s="2">
        <v>4.9000000000000004</v>
      </c>
      <c r="DP324" s="2">
        <v>3.8</v>
      </c>
    </row>
    <row r="325" spans="2:120" ht="14.25" customHeight="1" x14ac:dyDescent="0.2">
      <c r="B325" s="6">
        <v>15100</v>
      </c>
      <c r="C325" s="9" t="s">
        <v>449</v>
      </c>
      <c r="D325" s="9" t="s">
        <v>64</v>
      </c>
      <c r="E325" s="21" t="s">
        <v>457</v>
      </c>
      <c r="F325" s="9" t="s">
        <v>284</v>
      </c>
      <c r="G325" s="21">
        <v>0</v>
      </c>
      <c r="H325" s="11">
        <f t="shared" si="360"/>
        <v>767565</v>
      </c>
      <c r="I325" s="12">
        <f t="shared" si="361"/>
        <v>234055</v>
      </c>
      <c r="J325" s="14">
        <f t="shared" si="362"/>
        <v>0.30493182987759992</v>
      </c>
      <c r="K325" s="14">
        <f t="shared" si="363"/>
        <v>0.16529284164859001</v>
      </c>
      <c r="L325" s="15">
        <f t="shared" si="364"/>
        <v>1.3315830074027961</v>
      </c>
      <c r="M325" s="12">
        <f t="shared" si="365"/>
        <v>0</v>
      </c>
      <c r="N325" s="14">
        <f t="shared" si="366"/>
        <v>-3.1913256683331892E-2</v>
      </c>
      <c r="O325" s="16">
        <f t="shared" si="367"/>
        <v>-5071</v>
      </c>
      <c r="P325" s="14">
        <f t="shared" si="368"/>
        <v>-0.17091914119114227</v>
      </c>
      <c r="Q325" s="12">
        <f t="shared" si="369"/>
        <v>-2272.1999999999971</v>
      </c>
      <c r="R325" s="14">
        <f t="shared" si="370"/>
        <v>-5.7284182183968801E-2</v>
      </c>
      <c r="S325" s="18">
        <f t="shared" si="371"/>
        <v>357</v>
      </c>
      <c r="T325" s="14">
        <f t="shared" si="372"/>
        <v>1.937795147370136E-2</v>
      </c>
      <c r="U325" s="18">
        <f t="shared" si="373"/>
        <v>457</v>
      </c>
      <c r="V325" s="14">
        <f t="shared" si="374"/>
        <v>2.6078520885642553E-2</v>
      </c>
      <c r="W325" s="12">
        <f t="shared" si="375"/>
        <v>199</v>
      </c>
      <c r="X325" s="14">
        <f t="shared" si="376"/>
        <v>4.9341697453570976E-3</v>
      </c>
      <c r="Y325" s="12">
        <f t="shared" si="377"/>
        <v>14</v>
      </c>
      <c r="Z325" s="14">
        <f t="shared" si="378"/>
        <v>3.5019260593327495E-4</v>
      </c>
      <c r="AA325" s="12">
        <v>-2068.4863299999852</v>
      </c>
      <c r="AB325" s="26">
        <v>-3.6932013767438931E-3</v>
      </c>
      <c r="AC325" s="12">
        <f t="shared" si="379"/>
        <v>0</v>
      </c>
      <c r="AD325" s="24">
        <f t="shared" si="380"/>
        <v>0</v>
      </c>
      <c r="AE325" s="11">
        <f t="shared" si="381"/>
        <v>-57864.706999999937</v>
      </c>
      <c r="AF325" s="12">
        <f t="shared" si="382"/>
        <v>-213874.26199999999</v>
      </c>
      <c r="AG325" s="12">
        <f t="shared" si="383"/>
        <v>-335244.08299999998</v>
      </c>
      <c r="AH325" s="14">
        <f t="shared" si="384"/>
        <v>-7.5387370450710978E-2</v>
      </c>
      <c r="AI325" s="14">
        <f t="shared" si="385"/>
        <v>-0.27863993538006548</v>
      </c>
      <c r="AJ325" s="14">
        <f t="shared" si="386"/>
        <v>-0.43676311843296656</v>
      </c>
      <c r="AK325" s="14">
        <f t="shared" si="387"/>
        <v>0.33870992638860303</v>
      </c>
      <c r="AL325" s="14">
        <f t="shared" si="388"/>
        <v>0.41780777268483038</v>
      </c>
      <c r="AM325" s="14">
        <f t="shared" si="389"/>
        <v>0.41916913078716472</v>
      </c>
      <c r="AN325" s="18">
        <f t="shared" si="390"/>
        <v>6327.5340000000433</v>
      </c>
      <c r="AO325" s="18">
        <f t="shared" si="391"/>
        <v>-2718.7060000000056</v>
      </c>
      <c r="AP325" s="18">
        <f t="shared" si="392"/>
        <v>-52839.417000000016</v>
      </c>
      <c r="AQ325" s="14">
        <f t="shared" si="393"/>
        <v>2.7034389352930122E-2</v>
      </c>
      <c r="AR325" s="14">
        <f t="shared" si="394"/>
        <v>-1.1615671530195937E-2</v>
      </c>
      <c r="AS325" s="14">
        <f t="shared" si="395"/>
        <v>-0.22575641195445517</v>
      </c>
      <c r="AT325" s="12">
        <f t="shared" si="396"/>
        <v>-3556.273000000001</v>
      </c>
      <c r="AU325" s="12">
        <f t="shared" si="397"/>
        <v>-9813.9419999999991</v>
      </c>
      <c r="AV325" s="12">
        <f t="shared" si="398"/>
        <v>-13143.081999999999</v>
      </c>
      <c r="AW325" s="14">
        <f t="shared" si="399"/>
        <v>-0.14457569721115537</v>
      </c>
      <c r="AX325" s="14">
        <f t="shared" si="400"/>
        <v>-0.39897316855028864</v>
      </c>
      <c r="AY325" s="14">
        <f t="shared" si="401"/>
        <v>-0.53431506626555003</v>
      </c>
      <c r="AZ325" s="12">
        <f t="shared" si="402"/>
        <v>-9039.0641999999971</v>
      </c>
      <c r="BA325" s="12">
        <f t="shared" si="403"/>
        <v>-16473.400199999996</v>
      </c>
      <c r="BB325" s="12">
        <f t="shared" si="404"/>
        <v>-21888.9666</v>
      </c>
      <c r="BC325" s="14">
        <f t="shared" si="405"/>
        <v>-0.24173015949423948</v>
      </c>
      <c r="BD325" s="14">
        <f t="shared" si="406"/>
        <v>-0.44054534514296706</v>
      </c>
      <c r="BE325" s="14">
        <f t="shared" si="407"/>
        <v>-0.58537291807066527</v>
      </c>
      <c r="BF325" s="12">
        <f t="shared" si="408"/>
        <v>-6321.5460000000021</v>
      </c>
      <c r="BG325" s="12">
        <f t="shared" si="409"/>
        <v>-14930.006000000001</v>
      </c>
      <c r="BH325" s="12">
        <f t="shared" si="410"/>
        <v>-21358.555</v>
      </c>
      <c r="BI325" s="14">
        <f t="shared" si="411"/>
        <v>-0.15597202072538863</v>
      </c>
      <c r="BJ325" s="14">
        <f t="shared" si="412"/>
        <v>-0.36836925734024184</v>
      </c>
      <c r="BK325" s="14">
        <f t="shared" si="413"/>
        <v>-0.52698137182334071</v>
      </c>
      <c r="BL325" s="12">
        <f t="shared" si="414"/>
        <v>-7470.7279999999992</v>
      </c>
      <c r="BM325" s="12">
        <f t="shared" si="415"/>
        <v>-15827.409</v>
      </c>
      <c r="BN325" s="12">
        <f t="shared" si="416"/>
        <v>-21731.154000000002</v>
      </c>
      <c r="BO325" s="14">
        <f t="shared" si="417"/>
        <v>-0.18680556111222246</v>
      </c>
      <c r="BP325" s="14">
        <f t="shared" si="418"/>
        <v>-0.39576437787557506</v>
      </c>
      <c r="BQ325" s="24">
        <f t="shared" si="419"/>
        <v>-0.54338752750550112</v>
      </c>
      <c r="BR325" s="19">
        <f t="shared" si="420"/>
        <v>555.4</v>
      </c>
      <c r="BS325" s="20">
        <f t="shared" si="421"/>
        <v>3887.7999999999997</v>
      </c>
      <c r="BT325" s="13">
        <f t="shared" si="422"/>
        <v>5.0651084924403789E-3</v>
      </c>
      <c r="BU325" s="20">
        <f t="shared" si="423"/>
        <v>169</v>
      </c>
      <c r="BV325" s="20">
        <f t="shared" si="424"/>
        <v>1183</v>
      </c>
      <c r="BW325" s="13">
        <f t="shared" si="425"/>
        <v>1.5412375499143395E-3</v>
      </c>
      <c r="BX325" s="20">
        <f t="shared" si="426"/>
        <v>590</v>
      </c>
      <c r="BY325" s="20">
        <f t="shared" si="427"/>
        <v>4130</v>
      </c>
      <c r="BZ325" s="13">
        <f t="shared" si="428"/>
        <v>5.3806518014760966E-3</v>
      </c>
      <c r="CA325" s="20">
        <f t="shared" si="429"/>
        <v>590</v>
      </c>
      <c r="CB325" s="20">
        <f t="shared" si="430"/>
        <v>4130</v>
      </c>
      <c r="CC325" s="17">
        <f t="shared" si="431"/>
        <v>5.3806518014760966E-3</v>
      </c>
      <c r="CE325" s="2">
        <v>767565</v>
      </c>
      <c r="CF325" s="2">
        <v>234055</v>
      </c>
      <c r="CG325" s="2">
        <v>126873</v>
      </c>
      <c r="CH325" s="2">
        <v>24598</v>
      </c>
      <c r="CI325" s="2">
        <v>73891</v>
      </c>
      <c r="CJ325" s="2">
        <v>792868</v>
      </c>
      <c r="CK325" s="2">
        <v>29669</v>
      </c>
      <c r="CL325" s="2">
        <v>39665.399999999994</v>
      </c>
      <c r="CM325" s="2">
        <v>37393.199999999997</v>
      </c>
      <c r="CN325" s="2">
        <v>18423</v>
      </c>
      <c r="CO325" s="2">
        <v>18066</v>
      </c>
      <c r="CP325" s="2">
        <v>17524</v>
      </c>
      <c r="CQ325" s="2">
        <v>17067</v>
      </c>
      <c r="CR325" s="2">
        <v>40331</v>
      </c>
      <c r="CS325" s="2">
        <v>40530</v>
      </c>
      <c r="CT325" s="2">
        <v>39978</v>
      </c>
      <c r="CU325" s="2">
        <v>39992</v>
      </c>
      <c r="CV325" s="2">
        <v>709700.29300000006</v>
      </c>
      <c r="CW325" s="2">
        <v>553690.73800000001</v>
      </c>
      <c r="CX325" s="2">
        <v>432320.91700000002</v>
      </c>
      <c r="CY325" s="2">
        <v>240382.53400000004</v>
      </c>
      <c r="CZ325" s="2">
        <v>231336.29399999999</v>
      </c>
      <c r="DA325" s="2">
        <v>181215.58299999998</v>
      </c>
      <c r="DB325" s="2">
        <v>21041.726999999999</v>
      </c>
      <c r="DC325" s="2">
        <v>14784.058000000001</v>
      </c>
      <c r="DD325" s="2">
        <v>11454.918000000001</v>
      </c>
      <c r="DE325" s="2">
        <v>28354.1358</v>
      </c>
      <c r="DF325" s="2">
        <v>20919.799800000001</v>
      </c>
      <c r="DG325" s="2">
        <v>15504.233399999999</v>
      </c>
      <c r="DH325" s="2">
        <v>34208.453999999998</v>
      </c>
      <c r="DI325" s="2">
        <v>25599.993999999999</v>
      </c>
      <c r="DJ325" s="2">
        <v>19171.445</v>
      </c>
      <c r="DK325" s="2">
        <v>32521.272000000001</v>
      </c>
      <c r="DL325" s="2">
        <v>24164.591</v>
      </c>
      <c r="DM325" s="2">
        <v>18260.845999999998</v>
      </c>
      <c r="DN325" s="2">
        <v>555.4</v>
      </c>
      <c r="DO325" s="2">
        <v>169</v>
      </c>
      <c r="DP325" s="2">
        <v>590</v>
      </c>
    </row>
    <row r="326" spans="2:120" ht="14.25" customHeight="1" x14ac:dyDescent="0.2">
      <c r="B326" s="6">
        <v>15202</v>
      </c>
      <c r="C326" s="9" t="s">
        <v>449</v>
      </c>
      <c r="D326" s="9" t="s">
        <v>64</v>
      </c>
      <c r="E326" s="21" t="s">
        <v>458</v>
      </c>
      <c r="F326" s="9" t="s">
        <v>285</v>
      </c>
      <c r="G326" s="21">
        <v>3</v>
      </c>
      <c r="H326" s="11">
        <f t="shared" si="360"/>
        <v>258205</v>
      </c>
      <c r="I326" s="12">
        <f t="shared" si="361"/>
        <v>82926</v>
      </c>
      <c r="J326" s="14">
        <f t="shared" si="362"/>
        <v>0.32116341666505294</v>
      </c>
      <c r="K326" s="14">
        <f t="shared" si="363"/>
        <v>0.17447764373269301</v>
      </c>
      <c r="L326" s="15">
        <f t="shared" si="364"/>
        <v>1.3930165397742189</v>
      </c>
      <c r="M326" s="12">
        <f t="shared" si="365"/>
        <v>0</v>
      </c>
      <c r="N326" s="14">
        <f t="shared" si="366"/>
        <v>-4.725269454007397E-2</v>
      </c>
      <c r="O326" s="16">
        <f t="shared" si="367"/>
        <v>-1834</v>
      </c>
      <c r="P326" s="14">
        <f t="shared" si="368"/>
        <v>-0.18727662616154395</v>
      </c>
      <c r="Q326" s="12">
        <f t="shared" si="369"/>
        <v>-1272.6000000000004</v>
      </c>
      <c r="R326" s="14">
        <f t="shared" si="370"/>
        <v>-9.2057291666666652E-2</v>
      </c>
      <c r="S326" s="18">
        <f t="shared" si="371"/>
        <v>33</v>
      </c>
      <c r="T326" s="14">
        <f t="shared" si="372"/>
        <v>5.1960321209257865E-3</v>
      </c>
      <c r="U326" s="18">
        <f t="shared" si="373"/>
        <v>750</v>
      </c>
      <c r="V326" s="14">
        <f t="shared" si="374"/>
        <v>0.11884012042465542</v>
      </c>
      <c r="W326" s="12">
        <f t="shared" si="375"/>
        <v>-74</v>
      </c>
      <c r="X326" s="14">
        <f t="shared" si="376"/>
        <v>-5.5039047973224342E-3</v>
      </c>
      <c r="Y326" s="12">
        <f t="shared" si="377"/>
        <v>-114</v>
      </c>
      <c r="Z326" s="14">
        <f t="shared" si="378"/>
        <v>-9.3358447301613579E-3</v>
      </c>
      <c r="AA326" s="12">
        <v>-2699.4292499999865</v>
      </c>
      <c r="AB326" s="26">
        <v>-1.4415066763139639E-2</v>
      </c>
      <c r="AC326" s="12">
        <f t="shared" si="379"/>
        <v>0</v>
      </c>
      <c r="AD326" s="24">
        <f t="shared" si="380"/>
        <v>0</v>
      </c>
      <c r="AE326" s="11">
        <f t="shared" si="381"/>
        <v>-26176.788</v>
      </c>
      <c r="AF326" s="12">
        <f t="shared" si="382"/>
        <v>-87896.562000000005</v>
      </c>
      <c r="AG326" s="12">
        <f t="shared" si="383"/>
        <v>-131815.57300000003</v>
      </c>
      <c r="AH326" s="14">
        <f t="shared" si="384"/>
        <v>-0.10137986483607986</v>
      </c>
      <c r="AI326" s="14">
        <f t="shared" si="385"/>
        <v>-0.34041386495226666</v>
      </c>
      <c r="AJ326" s="14">
        <f t="shared" si="386"/>
        <v>-0.5105074378884995</v>
      </c>
      <c r="AK326" s="14">
        <f t="shared" si="387"/>
        <v>0.35493860979284714</v>
      </c>
      <c r="AL326" s="14">
        <f t="shared" si="388"/>
        <v>0.43544267606987275</v>
      </c>
      <c r="AM326" s="14">
        <f t="shared" si="389"/>
        <v>0.44523341339303651</v>
      </c>
      <c r="AN326" s="18">
        <f t="shared" si="390"/>
        <v>-570.22899999999208</v>
      </c>
      <c r="AO326" s="18">
        <f t="shared" si="391"/>
        <v>-8766.4379999999946</v>
      </c>
      <c r="AP326" s="18">
        <f t="shared" si="392"/>
        <v>-26653.203999999998</v>
      </c>
      <c r="AQ326" s="14">
        <f t="shared" si="393"/>
        <v>-6.8763596459493481E-3</v>
      </c>
      <c r="AR326" s="14">
        <f t="shared" si="394"/>
        <v>-0.10571398596338899</v>
      </c>
      <c r="AS326" s="14">
        <f t="shared" si="395"/>
        <v>-0.32140949762438797</v>
      </c>
      <c r="AT326" s="12">
        <f t="shared" si="396"/>
        <v>-1305.7440000000006</v>
      </c>
      <c r="AU326" s="12">
        <f t="shared" si="397"/>
        <v>-3759.866</v>
      </c>
      <c r="AV326" s="12">
        <f t="shared" si="398"/>
        <v>-4913.0929999999998</v>
      </c>
      <c r="AW326" s="14">
        <f t="shared" si="399"/>
        <v>-0.1640588013569545</v>
      </c>
      <c r="AX326" s="14">
        <f t="shared" si="400"/>
        <v>-0.47240432215102401</v>
      </c>
      <c r="AY326" s="14">
        <f t="shared" si="401"/>
        <v>-0.61730028898102773</v>
      </c>
      <c r="AZ326" s="12">
        <f t="shared" si="402"/>
        <v>-3417.1319999999996</v>
      </c>
      <c r="BA326" s="12">
        <f t="shared" si="403"/>
        <v>-6422.9735999999994</v>
      </c>
      <c r="BB326" s="12">
        <f t="shared" si="404"/>
        <v>-8280.6767999999993</v>
      </c>
      <c r="BC326" s="14">
        <f t="shared" si="405"/>
        <v>-0.27225106362636831</v>
      </c>
      <c r="BD326" s="14">
        <f t="shared" si="406"/>
        <v>-0.51173363927529991</v>
      </c>
      <c r="BE326" s="14">
        <f t="shared" si="407"/>
        <v>-0.65974128782446573</v>
      </c>
      <c r="BF326" s="12">
        <f t="shared" si="408"/>
        <v>-2226.7209999999995</v>
      </c>
      <c r="BG326" s="12">
        <f t="shared" si="409"/>
        <v>-5810.8819999999996</v>
      </c>
      <c r="BH326" s="12">
        <f t="shared" si="410"/>
        <v>-7947.5939999999991</v>
      </c>
      <c r="BI326" s="14">
        <f t="shared" si="411"/>
        <v>-0.16653361753047635</v>
      </c>
      <c r="BJ326" s="14">
        <f t="shared" si="412"/>
        <v>-0.43458843766360034</v>
      </c>
      <c r="BK326" s="14">
        <f t="shared" si="413"/>
        <v>-0.59439039712811303</v>
      </c>
      <c r="BL326" s="12">
        <f t="shared" si="414"/>
        <v>-2178.5380000000005</v>
      </c>
      <c r="BM326" s="12">
        <f t="shared" si="415"/>
        <v>-5570.009</v>
      </c>
      <c r="BN326" s="12">
        <f t="shared" si="416"/>
        <v>-7405.1390000000001</v>
      </c>
      <c r="BO326" s="14">
        <f t="shared" si="417"/>
        <v>-0.18008911300322394</v>
      </c>
      <c r="BP326" s="14">
        <f t="shared" si="418"/>
        <v>-0.46044548235099614</v>
      </c>
      <c r="BQ326" s="24">
        <f t="shared" si="419"/>
        <v>-0.6121467305943622</v>
      </c>
      <c r="BR326" s="19">
        <f t="shared" si="420"/>
        <v>256.60000000000002</v>
      </c>
      <c r="BS326" s="20">
        <f t="shared" si="421"/>
        <v>1796.2000000000003</v>
      </c>
      <c r="BT326" s="13">
        <f t="shared" si="422"/>
        <v>6.9564880618113523E-3</v>
      </c>
      <c r="BU326" s="20">
        <f t="shared" si="423"/>
        <v>107.1</v>
      </c>
      <c r="BV326" s="20">
        <f t="shared" si="424"/>
        <v>749.69999999999993</v>
      </c>
      <c r="BW326" s="13">
        <f t="shared" si="425"/>
        <v>2.9035069034294455E-3</v>
      </c>
      <c r="BX326" s="20">
        <f t="shared" si="426"/>
        <v>238.6</v>
      </c>
      <c r="BY326" s="20">
        <f t="shared" si="427"/>
        <v>1670.2</v>
      </c>
      <c r="BZ326" s="13">
        <f t="shared" si="428"/>
        <v>6.4685037082937973E-3</v>
      </c>
      <c r="CA326" s="20">
        <f t="shared" si="429"/>
        <v>256.60000000000002</v>
      </c>
      <c r="CB326" s="20">
        <f t="shared" si="430"/>
        <v>1796.2000000000003</v>
      </c>
      <c r="CC326" s="17">
        <f t="shared" si="431"/>
        <v>6.9564880618113523E-3</v>
      </c>
      <c r="CE326" s="2">
        <v>258205</v>
      </c>
      <c r="CF326" s="2">
        <v>82926</v>
      </c>
      <c r="CG326" s="2">
        <v>45051</v>
      </c>
      <c r="CH326" s="2">
        <v>7959</v>
      </c>
      <c r="CI326" s="2">
        <v>22854</v>
      </c>
      <c r="CJ326" s="2">
        <v>271011</v>
      </c>
      <c r="CK326" s="2">
        <v>9793</v>
      </c>
      <c r="CL326" s="2">
        <v>13824</v>
      </c>
      <c r="CM326" s="2">
        <v>12551.4</v>
      </c>
      <c r="CN326" s="2">
        <v>6351</v>
      </c>
      <c r="CO326" s="2">
        <v>6318</v>
      </c>
      <c r="CP326" s="2">
        <v>6311</v>
      </c>
      <c r="CQ326" s="2">
        <v>5561</v>
      </c>
      <c r="CR326" s="2">
        <v>13445</v>
      </c>
      <c r="CS326" s="2">
        <v>13371</v>
      </c>
      <c r="CT326" s="2">
        <v>12211</v>
      </c>
      <c r="CU326" s="2">
        <v>12097</v>
      </c>
      <c r="CV326" s="2">
        <v>232028.212</v>
      </c>
      <c r="CW326" s="2">
        <v>170308.43799999999</v>
      </c>
      <c r="CX326" s="2">
        <v>126389.42699999998</v>
      </c>
      <c r="CY326" s="2">
        <v>82355.771000000008</v>
      </c>
      <c r="CZ326" s="2">
        <v>74159.562000000005</v>
      </c>
      <c r="DA326" s="2">
        <v>56272.796000000002</v>
      </c>
      <c r="DB326" s="2">
        <v>6653.2559999999994</v>
      </c>
      <c r="DC326" s="2">
        <v>4199.134</v>
      </c>
      <c r="DD326" s="2">
        <v>3045.9070000000002</v>
      </c>
      <c r="DE326" s="2">
        <v>9134.268</v>
      </c>
      <c r="DF326" s="2">
        <v>6128.4264000000003</v>
      </c>
      <c r="DG326" s="2">
        <v>4270.7232000000004</v>
      </c>
      <c r="DH326" s="2">
        <v>11144.279</v>
      </c>
      <c r="DI326" s="2">
        <v>7560.1180000000004</v>
      </c>
      <c r="DJ326" s="2">
        <v>5423.4060000000009</v>
      </c>
      <c r="DK326" s="2">
        <v>9918.4619999999995</v>
      </c>
      <c r="DL326" s="2">
        <v>6526.991</v>
      </c>
      <c r="DM326" s="2">
        <v>4691.8609999999999</v>
      </c>
      <c r="DN326" s="2">
        <v>256.60000000000002</v>
      </c>
      <c r="DO326" s="2">
        <v>107.1</v>
      </c>
      <c r="DP326" s="2">
        <v>238.6</v>
      </c>
    </row>
    <row r="327" spans="2:120" ht="14.25" customHeight="1" x14ac:dyDescent="0.2">
      <c r="B327" s="6">
        <v>15204</v>
      </c>
      <c r="C327" s="9" t="s">
        <v>449</v>
      </c>
      <c r="D327" s="9" t="s">
        <v>64</v>
      </c>
      <c r="E327" s="21" t="s">
        <v>458</v>
      </c>
      <c r="F327" s="9" t="s">
        <v>286</v>
      </c>
      <c r="G327" s="21">
        <v>3</v>
      </c>
      <c r="H327" s="11">
        <f t="shared" si="360"/>
        <v>92359</v>
      </c>
      <c r="I327" s="12">
        <f t="shared" si="361"/>
        <v>31082</v>
      </c>
      <c r="J327" s="14">
        <f t="shared" si="362"/>
        <v>0.33653460951287911</v>
      </c>
      <c r="K327" s="14">
        <f t="shared" si="363"/>
        <v>0.18305741725224395</v>
      </c>
      <c r="L327" s="15">
        <f t="shared" si="364"/>
        <v>1.3341938815025172</v>
      </c>
      <c r="M327" s="12">
        <f t="shared" si="365"/>
        <v>0</v>
      </c>
      <c r="N327" s="14">
        <f t="shared" si="366"/>
        <v>-5.9384866075975151E-2</v>
      </c>
      <c r="O327" s="16">
        <f t="shared" si="367"/>
        <v>-756</v>
      </c>
      <c r="P327" s="14">
        <f t="shared" si="368"/>
        <v>-0.22634730538922154</v>
      </c>
      <c r="Q327" s="12">
        <f t="shared" si="369"/>
        <v>-473.39999999999964</v>
      </c>
      <c r="R327" s="14">
        <f t="shared" si="370"/>
        <v>-9.8526473526473479E-2</v>
      </c>
      <c r="S327" s="18">
        <f t="shared" si="371"/>
        <v>313</v>
      </c>
      <c r="T327" s="14">
        <f t="shared" si="372"/>
        <v>0.13485566566135287</v>
      </c>
      <c r="U327" s="18">
        <f t="shared" si="373"/>
        <v>411</v>
      </c>
      <c r="V327" s="14">
        <f t="shared" si="374"/>
        <v>0.18348214285714282</v>
      </c>
      <c r="W327" s="12">
        <f t="shared" si="375"/>
        <v>-93</v>
      </c>
      <c r="X327" s="14">
        <f t="shared" si="376"/>
        <v>-1.9423558897243121E-2</v>
      </c>
      <c r="Y327" s="12">
        <f t="shared" si="377"/>
        <v>-117</v>
      </c>
      <c r="Z327" s="14">
        <f t="shared" si="378"/>
        <v>-2.7330063069376354E-2</v>
      </c>
      <c r="AA327" s="12">
        <v>-1607.9166299999924</v>
      </c>
      <c r="AB327" s="26">
        <v>-2.4066675194783893E-2</v>
      </c>
      <c r="AC327" s="12">
        <f t="shared" si="379"/>
        <v>0</v>
      </c>
      <c r="AD327" s="24">
        <f t="shared" si="380"/>
        <v>0</v>
      </c>
      <c r="AE327" s="11">
        <f t="shared" si="381"/>
        <v>-11857.866999999998</v>
      </c>
      <c r="AF327" s="12">
        <f t="shared" si="382"/>
        <v>-37540.018999999993</v>
      </c>
      <c r="AG327" s="12">
        <f t="shared" si="383"/>
        <v>-54469.912000000004</v>
      </c>
      <c r="AH327" s="14">
        <f t="shared" si="384"/>
        <v>-0.12838886302363606</v>
      </c>
      <c r="AI327" s="14">
        <f t="shared" si="385"/>
        <v>-0.40645761647484269</v>
      </c>
      <c r="AJ327" s="14">
        <f t="shared" si="386"/>
        <v>-0.58976290345283089</v>
      </c>
      <c r="AK327" s="14">
        <f t="shared" si="387"/>
        <v>0.37887159923575237</v>
      </c>
      <c r="AL327" s="14">
        <f t="shared" si="388"/>
        <v>0.47316125777675433</v>
      </c>
      <c r="AM327" s="14">
        <f t="shared" si="389"/>
        <v>0.49163474190774936</v>
      </c>
      <c r="AN327" s="18">
        <f t="shared" si="390"/>
        <v>-582.40699999999924</v>
      </c>
      <c r="AO327" s="18">
        <f t="shared" si="391"/>
        <v>-5143.7819999999992</v>
      </c>
      <c r="AP327" s="18">
        <f t="shared" si="392"/>
        <v>-12454.407999999999</v>
      </c>
      <c r="AQ327" s="14">
        <f t="shared" si="393"/>
        <v>-1.8737758188018816E-2</v>
      </c>
      <c r="AR327" s="14">
        <f t="shared" si="394"/>
        <v>-0.16549070201402738</v>
      </c>
      <c r="AS327" s="14">
        <f t="shared" si="395"/>
        <v>-0.40069519335950066</v>
      </c>
      <c r="AT327" s="12">
        <f t="shared" si="396"/>
        <v>-567.25900000000001</v>
      </c>
      <c r="AU327" s="12">
        <f t="shared" si="397"/>
        <v>-1435.3400000000001</v>
      </c>
      <c r="AV327" s="12">
        <f t="shared" si="398"/>
        <v>-1828.6489999999999</v>
      </c>
      <c r="AW327" s="14">
        <f t="shared" si="399"/>
        <v>-0.2195274767801858</v>
      </c>
      <c r="AX327" s="14">
        <f t="shared" si="400"/>
        <v>-0.55547213622291025</v>
      </c>
      <c r="AY327" s="14">
        <f t="shared" si="401"/>
        <v>-0.70768150154798759</v>
      </c>
      <c r="AZ327" s="12">
        <f t="shared" si="402"/>
        <v>-1436.9189999999999</v>
      </c>
      <c r="BA327" s="12">
        <f t="shared" si="403"/>
        <v>-2588.6381999999994</v>
      </c>
      <c r="BB327" s="12">
        <f t="shared" si="404"/>
        <v>-3234.9569999999994</v>
      </c>
      <c r="BC327" s="14">
        <f t="shared" si="405"/>
        <v>-0.3317447014821997</v>
      </c>
      <c r="BD327" s="14">
        <f t="shared" si="406"/>
        <v>-0.59764468762986556</v>
      </c>
      <c r="BE327" s="14">
        <f t="shared" si="407"/>
        <v>-0.74686175370549934</v>
      </c>
      <c r="BF327" s="12">
        <f t="shared" si="408"/>
        <v>-1069.451</v>
      </c>
      <c r="BG327" s="12">
        <f t="shared" si="409"/>
        <v>-2520.4360000000001</v>
      </c>
      <c r="BH327" s="12">
        <f t="shared" si="410"/>
        <v>-3276.6680000000001</v>
      </c>
      <c r="BI327" s="14">
        <f t="shared" si="411"/>
        <v>-0.22778509052183171</v>
      </c>
      <c r="BJ327" s="14">
        <f t="shared" si="412"/>
        <v>-0.53683407880724177</v>
      </c>
      <c r="BK327" s="14">
        <f t="shared" si="413"/>
        <v>-0.69790585729499477</v>
      </c>
      <c r="BL327" s="12">
        <f t="shared" si="414"/>
        <v>-991.56800000000021</v>
      </c>
      <c r="BM327" s="12">
        <f t="shared" si="415"/>
        <v>-2257.098</v>
      </c>
      <c r="BN327" s="12">
        <f t="shared" si="416"/>
        <v>-2946.1770000000001</v>
      </c>
      <c r="BO327" s="14">
        <f t="shared" si="417"/>
        <v>-0.23812872238232474</v>
      </c>
      <c r="BP327" s="14">
        <f t="shared" si="418"/>
        <v>-0.54205043227665706</v>
      </c>
      <c r="BQ327" s="24">
        <f t="shared" si="419"/>
        <v>-0.70753530259365993</v>
      </c>
      <c r="BR327" s="19">
        <f t="shared" si="420"/>
        <v>121.4</v>
      </c>
      <c r="BS327" s="20">
        <f t="shared" si="421"/>
        <v>849.80000000000007</v>
      </c>
      <c r="BT327" s="13">
        <f t="shared" si="422"/>
        <v>9.2010524150326449E-3</v>
      </c>
      <c r="BU327" s="20">
        <f t="shared" si="423"/>
        <v>75.099999999999994</v>
      </c>
      <c r="BV327" s="20">
        <f t="shared" si="424"/>
        <v>525.69999999999993</v>
      </c>
      <c r="BW327" s="13">
        <f t="shared" si="425"/>
        <v>5.6919195747030605E-3</v>
      </c>
      <c r="BX327" s="20">
        <f t="shared" si="426"/>
        <v>104.3</v>
      </c>
      <c r="BY327" s="20">
        <f t="shared" si="427"/>
        <v>730.1</v>
      </c>
      <c r="BZ327" s="13">
        <f t="shared" si="428"/>
        <v>7.9050227914983923E-3</v>
      </c>
      <c r="CA327" s="20">
        <f t="shared" si="429"/>
        <v>121.4</v>
      </c>
      <c r="CB327" s="20">
        <f t="shared" si="430"/>
        <v>849.80000000000007</v>
      </c>
      <c r="CC327" s="17">
        <f t="shared" si="431"/>
        <v>9.2010524150326449E-3</v>
      </c>
      <c r="CE327" s="2">
        <v>92359</v>
      </c>
      <c r="CF327" s="2">
        <v>31082</v>
      </c>
      <c r="CG327" s="2">
        <v>16907</v>
      </c>
      <c r="CH327" s="2">
        <v>2584</v>
      </c>
      <c r="CI327" s="2">
        <v>7747</v>
      </c>
      <c r="CJ327" s="2">
        <v>98190</v>
      </c>
      <c r="CK327" s="2">
        <v>3340</v>
      </c>
      <c r="CL327" s="2">
        <v>4804.7999999999993</v>
      </c>
      <c r="CM327" s="2">
        <v>4331.3999999999996</v>
      </c>
      <c r="CN327" s="2">
        <v>2321</v>
      </c>
      <c r="CO327" s="2">
        <v>2008</v>
      </c>
      <c r="CP327" s="2">
        <v>2240</v>
      </c>
      <c r="CQ327" s="2">
        <v>1829</v>
      </c>
      <c r="CR327" s="2">
        <v>4788</v>
      </c>
      <c r="CS327" s="2">
        <v>4695</v>
      </c>
      <c r="CT327" s="2">
        <v>4281</v>
      </c>
      <c r="CU327" s="2">
        <v>4164</v>
      </c>
      <c r="CV327" s="2">
        <v>80501.133000000002</v>
      </c>
      <c r="CW327" s="2">
        <v>54818.981000000007</v>
      </c>
      <c r="CX327" s="2">
        <v>37889.087999999996</v>
      </c>
      <c r="CY327" s="2">
        <v>30499.593000000001</v>
      </c>
      <c r="CZ327" s="2">
        <v>25938.218000000001</v>
      </c>
      <c r="DA327" s="2">
        <v>18627.592000000001</v>
      </c>
      <c r="DB327" s="2">
        <v>2016.741</v>
      </c>
      <c r="DC327" s="2">
        <v>1148.6599999999999</v>
      </c>
      <c r="DD327" s="2">
        <v>755.351</v>
      </c>
      <c r="DE327" s="2">
        <v>2894.4809999999998</v>
      </c>
      <c r="DF327" s="2">
        <v>1742.7618</v>
      </c>
      <c r="DG327" s="2">
        <v>1096.443</v>
      </c>
      <c r="DH327" s="2">
        <v>3625.549</v>
      </c>
      <c r="DI327" s="2">
        <v>2174.5639999999999</v>
      </c>
      <c r="DJ327" s="2">
        <v>1418.3319999999999</v>
      </c>
      <c r="DK327" s="2">
        <v>3172.4319999999998</v>
      </c>
      <c r="DL327" s="2">
        <v>1906.902</v>
      </c>
      <c r="DM327" s="2">
        <v>1217.8229999999999</v>
      </c>
      <c r="DN327" s="2">
        <v>121.4</v>
      </c>
      <c r="DO327" s="2">
        <v>75.099999999999994</v>
      </c>
      <c r="DP327" s="2">
        <v>104.3</v>
      </c>
    </row>
    <row r="328" spans="2:120" ht="14.25" customHeight="1" x14ac:dyDescent="0.2">
      <c r="B328" s="6">
        <v>15205</v>
      </c>
      <c r="C328" s="9" t="s">
        <v>449</v>
      </c>
      <c r="D328" s="9" t="s">
        <v>64</v>
      </c>
      <c r="E328" s="21" t="s">
        <v>458</v>
      </c>
      <c r="F328" s="9" t="s">
        <v>287</v>
      </c>
      <c r="G328" s="21">
        <v>0</v>
      </c>
      <c r="H328" s="11">
        <f t="shared" si="360"/>
        <v>77493</v>
      </c>
      <c r="I328" s="12">
        <f t="shared" si="361"/>
        <v>27411.78190580615</v>
      </c>
      <c r="J328" s="14">
        <f t="shared" si="362"/>
        <v>0.35373236170758843</v>
      </c>
      <c r="K328" s="14">
        <f t="shared" si="363"/>
        <v>0.19332662245095106</v>
      </c>
      <c r="L328" s="15">
        <f t="shared" si="364"/>
        <v>1.2866296218672919</v>
      </c>
      <c r="M328" s="12">
        <f t="shared" si="365"/>
        <v>0</v>
      </c>
      <c r="N328" s="14">
        <f t="shared" si="366"/>
        <v>-8.1030761568199439E-2</v>
      </c>
      <c r="O328" s="16">
        <f t="shared" si="367"/>
        <v>-767.04269339477196</v>
      </c>
      <c r="P328" s="14">
        <f t="shared" si="368"/>
        <v>-0.28345029484319184</v>
      </c>
      <c r="Q328" s="12">
        <f t="shared" si="369"/>
        <v>-510.64752084650945</v>
      </c>
      <c r="R328" s="14">
        <f t="shared" si="370"/>
        <v>-0.13215067436466132</v>
      </c>
      <c r="S328" s="18">
        <f t="shared" si="371"/>
        <v>222</v>
      </c>
      <c r="T328" s="14">
        <f t="shared" si="372"/>
        <v>0.11419753086419748</v>
      </c>
      <c r="U328" s="18">
        <f t="shared" si="373"/>
        <v>339.05149459445011</v>
      </c>
      <c r="V328" s="14">
        <f t="shared" si="374"/>
        <v>0.19003795083497854</v>
      </c>
      <c r="W328" s="12">
        <f t="shared" si="375"/>
        <v>-350</v>
      </c>
      <c r="X328" s="14">
        <f t="shared" si="376"/>
        <v>-8.3672005737508992E-2</v>
      </c>
      <c r="Y328" s="12">
        <f t="shared" si="377"/>
        <v>-207.07680234693999</v>
      </c>
      <c r="Z328" s="14">
        <f t="shared" si="378"/>
        <v>-5.9931193152222173E-2</v>
      </c>
      <c r="AA328" s="12">
        <v>-2130.3297277168313</v>
      </c>
      <c r="AB328" s="26">
        <v>-3.800926471112076E-2</v>
      </c>
      <c r="AC328" s="12">
        <f t="shared" si="379"/>
        <v>0</v>
      </c>
      <c r="AD328" s="24">
        <f t="shared" si="380"/>
        <v>0</v>
      </c>
      <c r="AE328" s="11">
        <f t="shared" si="381"/>
        <v>-12529.928</v>
      </c>
      <c r="AF328" s="12">
        <f t="shared" si="382"/>
        <v>-37336.444000000003</v>
      </c>
      <c r="AG328" s="12">
        <f t="shared" si="383"/>
        <v>-52118.137999999999</v>
      </c>
      <c r="AH328" s="14">
        <f t="shared" si="384"/>
        <v>-0.16169109467951948</v>
      </c>
      <c r="AI328" s="14">
        <f t="shared" si="385"/>
        <v>-0.48180408553030596</v>
      </c>
      <c r="AJ328" s="14">
        <f t="shared" si="386"/>
        <v>-0.67255284993483277</v>
      </c>
      <c r="AK328" s="14">
        <f t="shared" si="387"/>
        <v>0.40799391383461669</v>
      </c>
      <c r="AL328" s="14">
        <f t="shared" si="388"/>
        <v>0.5207998913054197</v>
      </c>
      <c r="AM328" s="14">
        <f t="shared" si="389"/>
        <v>0.54218970727801385</v>
      </c>
      <c r="AN328" s="18">
        <f t="shared" si="390"/>
        <v>-907.24390580615</v>
      </c>
      <c r="AO328" s="18">
        <f t="shared" si="391"/>
        <v>-6498.2519058061516</v>
      </c>
      <c r="AP328" s="18">
        <f t="shared" si="392"/>
        <v>-13653.792905806153</v>
      </c>
      <c r="AQ328" s="14">
        <f t="shared" si="393"/>
        <v>-3.309685991679312E-2</v>
      </c>
      <c r="AR328" s="14">
        <f t="shared" si="394"/>
        <v>-0.23706054309551261</v>
      </c>
      <c r="AS328" s="14">
        <f t="shared" si="395"/>
        <v>-0.49809942865896328</v>
      </c>
      <c r="AT328" s="12">
        <f t="shared" si="396"/>
        <v>-523.59672333426806</v>
      </c>
      <c r="AU328" s="12">
        <f t="shared" si="397"/>
        <v>-1239.2657233342679</v>
      </c>
      <c r="AV328" s="12">
        <f t="shared" si="398"/>
        <v>-1525.4807233342681</v>
      </c>
      <c r="AW328" s="14">
        <f t="shared" si="399"/>
        <v>-0.27002748667730092</v>
      </c>
      <c r="AX328" s="14">
        <f t="shared" si="400"/>
        <v>-0.63910982189941201</v>
      </c>
      <c r="AY328" s="14">
        <f t="shared" si="401"/>
        <v>-0.7867156292986377</v>
      </c>
      <c r="AZ328" s="12">
        <f t="shared" si="402"/>
        <v>-1336.0315046025962</v>
      </c>
      <c r="BA328" s="12">
        <f t="shared" si="403"/>
        <v>-2276.6209046025961</v>
      </c>
      <c r="BB328" s="12">
        <f t="shared" si="404"/>
        <v>-2754.8515046025959</v>
      </c>
      <c r="BC328" s="14">
        <f t="shared" si="405"/>
        <v>-0.398401096283586</v>
      </c>
      <c r="BD328" s="14">
        <f t="shared" si="406"/>
        <v>-0.67888239243699111</v>
      </c>
      <c r="BE328" s="14">
        <f t="shared" si="407"/>
        <v>-0.82148950511359664</v>
      </c>
      <c r="BF328" s="12">
        <f t="shared" si="408"/>
        <v>-1065.681</v>
      </c>
      <c r="BG328" s="12">
        <f t="shared" si="409"/>
        <v>-2422.672</v>
      </c>
      <c r="BH328" s="12">
        <f t="shared" si="410"/>
        <v>-3017.732</v>
      </c>
      <c r="BI328" s="14">
        <f t="shared" si="411"/>
        <v>-0.27802791547091055</v>
      </c>
      <c r="BJ328" s="14">
        <f t="shared" si="412"/>
        <v>-0.6320563527263241</v>
      </c>
      <c r="BK328" s="14">
        <f t="shared" si="413"/>
        <v>-0.78730289590399161</v>
      </c>
      <c r="BL328" s="12">
        <f t="shared" si="414"/>
        <v>-1015.7876424509705</v>
      </c>
      <c r="BM328" s="12">
        <f t="shared" si="415"/>
        <v>-2043.4186424509703</v>
      </c>
      <c r="BN328" s="12">
        <f t="shared" si="416"/>
        <v>-2568.1756424509704</v>
      </c>
      <c r="BO328" s="14">
        <f t="shared" si="417"/>
        <v>-0.31272655223472134</v>
      </c>
      <c r="BP328" s="14">
        <f t="shared" si="418"/>
        <v>-0.62909927244629893</v>
      </c>
      <c r="BQ328" s="24">
        <f t="shared" si="419"/>
        <v>-0.7906541491871395</v>
      </c>
      <c r="BR328" s="19">
        <f t="shared" si="420"/>
        <v>135.4</v>
      </c>
      <c r="BS328" s="20">
        <f t="shared" si="421"/>
        <v>947.80000000000007</v>
      </c>
      <c r="BT328" s="13">
        <f t="shared" si="422"/>
        <v>1.2230782135160595E-2</v>
      </c>
      <c r="BU328" s="20">
        <f t="shared" si="423"/>
        <v>101.4</v>
      </c>
      <c r="BV328" s="20">
        <f t="shared" si="424"/>
        <v>709.80000000000007</v>
      </c>
      <c r="BW328" s="13">
        <f t="shared" si="425"/>
        <v>9.1595369904378474E-3</v>
      </c>
      <c r="BX328" s="20">
        <f t="shared" si="426"/>
        <v>103.2</v>
      </c>
      <c r="BY328" s="20">
        <f t="shared" si="427"/>
        <v>722.4</v>
      </c>
      <c r="BZ328" s="13">
        <f t="shared" si="428"/>
        <v>9.3221323216290501E-3</v>
      </c>
      <c r="CA328" s="20">
        <f t="shared" si="429"/>
        <v>135.4</v>
      </c>
      <c r="CB328" s="20">
        <f t="shared" si="430"/>
        <v>947.80000000000007</v>
      </c>
      <c r="CC328" s="17">
        <f t="shared" si="431"/>
        <v>1.2230782135160595E-2</v>
      </c>
      <c r="CE328" s="2">
        <v>77493</v>
      </c>
      <c r="CF328" s="2">
        <v>27411.78190580615</v>
      </c>
      <c r="CG328" s="2">
        <v>14981.459953591551</v>
      </c>
      <c r="CH328" s="2">
        <v>1939.049723334268</v>
      </c>
      <c r="CI328" s="2">
        <v>6028.3074177015005</v>
      </c>
      <c r="CJ328" s="2">
        <v>84325.999999999985</v>
      </c>
      <c r="CK328" s="2">
        <v>2706.09241672904</v>
      </c>
      <c r="CL328" s="2">
        <v>3864.1310254491054</v>
      </c>
      <c r="CM328" s="2">
        <v>3353.483504602596</v>
      </c>
      <c r="CN328" s="2">
        <v>1944</v>
      </c>
      <c r="CO328" s="2">
        <v>1722</v>
      </c>
      <c r="CP328" s="2">
        <v>1784.12518712575</v>
      </c>
      <c r="CQ328" s="2">
        <v>1445.0736925312999</v>
      </c>
      <c r="CR328" s="2">
        <v>4183</v>
      </c>
      <c r="CS328" s="2">
        <v>3833</v>
      </c>
      <c r="CT328" s="2">
        <v>3455.2424447979101</v>
      </c>
      <c r="CU328" s="2">
        <v>3248.1656424509702</v>
      </c>
      <c r="CV328" s="2">
        <v>64963.072</v>
      </c>
      <c r="CW328" s="2">
        <v>40156.555999999997</v>
      </c>
      <c r="CX328" s="2">
        <v>25374.862000000001</v>
      </c>
      <c r="CY328" s="2">
        <v>26504.538</v>
      </c>
      <c r="CZ328" s="2">
        <v>20913.53</v>
      </c>
      <c r="DA328" s="2">
        <v>13757.988999999998</v>
      </c>
      <c r="DB328" s="2">
        <v>1415.453</v>
      </c>
      <c r="DC328" s="2">
        <v>699.78399999999999</v>
      </c>
      <c r="DD328" s="2">
        <v>413.56900000000002</v>
      </c>
      <c r="DE328" s="2">
        <v>2017.4519999999998</v>
      </c>
      <c r="DF328" s="2">
        <v>1076.8625999999999</v>
      </c>
      <c r="DG328" s="2">
        <v>598.63199999999995</v>
      </c>
      <c r="DH328" s="2">
        <v>2767.319</v>
      </c>
      <c r="DI328" s="2">
        <v>1410.328</v>
      </c>
      <c r="DJ328" s="2">
        <v>815.26800000000003</v>
      </c>
      <c r="DK328" s="2">
        <v>2232.3779999999997</v>
      </c>
      <c r="DL328" s="2">
        <v>1204.7469999999998</v>
      </c>
      <c r="DM328" s="2">
        <v>679.99</v>
      </c>
      <c r="DN328" s="2">
        <v>135.4</v>
      </c>
      <c r="DO328" s="2">
        <v>101.4</v>
      </c>
      <c r="DP328" s="2">
        <v>103.2</v>
      </c>
    </row>
    <row r="329" spans="2:120" ht="14.25" customHeight="1" x14ac:dyDescent="0.2">
      <c r="B329" s="6">
        <v>15206</v>
      </c>
      <c r="C329" s="9" t="s">
        <v>449</v>
      </c>
      <c r="D329" s="9" t="s">
        <v>64</v>
      </c>
      <c r="E329" s="21" t="s">
        <v>458</v>
      </c>
      <c r="F329" s="9" t="s">
        <v>288</v>
      </c>
      <c r="G329" s="21">
        <v>3</v>
      </c>
      <c r="H329" s="11">
        <f t="shared" si="360"/>
        <v>92855</v>
      </c>
      <c r="I329" s="12">
        <f t="shared" si="361"/>
        <v>30933</v>
      </c>
      <c r="J329" s="14">
        <f t="shared" si="362"/>
        <v>0.33313230305314739</v>
      </c>
      <c r="K329" s="14">
        <f t="shared" si="363"/>
        <v>0.17601636960852943</v>
      </c>
      <c r="L329" s="15">
        <f t="shared" si="364"/>
        <v>1.4008604794099571</v>
      </c>
      <c r="M329" s="12">
        <f t="shared" si="365"/>
        <v>0</v>
      </c>
      <c r="N329" s="14">
        <f t="shared" si="366"/>
        <v>-5.2470994010020755E-2</v>
      </c>
      <c r="O329" s="16">
        <f t="shared" si="367"/>
        <v>-648</v>
      </c>
      <c r="P329" s="14">
        <f t="shared" si="368"/>
        <v>-0.18530168716042317</v>
      </c>
      <c r="Q329" s="12">
        <f t="shared" si="369"/>
        <v>-271.80000000000018</v>
      </c>
      <c r="R329" s="14">
        <f t="shared" si="370"/>
        <v>-5.6343283582089621E-2</v>
      </c>
      <c r="S329" s="18">
        <f t="shared" si="371"/>
        <v>170</v>
      </c>
      <c r="T329" s="14">
        <f t="shared" si="372"/>
        <v>7.5757575757575801E-2</v>
      </c>
      <c r="U329" s="18">
        <f t="shared" si="373"/>
        <v>329</v>
      </c>
      <c r="V329" s="14">
        <f t="shared" si="374"/>
        <v>0.15064102564102566</v>
      </c>
      <c r="W329" s="12">
        <f t="shared" si="375"/>
        <v>-82</v>
      </c>
      <c r="X329" s="14">
        <f t="shared" si="376"/>
        <v>-1.6292469699980106E-2</v>
      </c>
      <c r="Y329" s="12">
        <f t="shared" si="377"/>
        <v>-94</v>
      </c>
      <c r="Z329" s="14">
        <f t="shared" si="378"/>
        <v>-2.0180334907685671E-2</v>
      </c>
      <c r="AA329" s="12">
        <v>-1082.6622999999963</v>
      </c>
      <c r="AB329" s="26">
        <v>-1.6174912411562214E-2</v>
      </c>
      <c r="AC329" s="12">
        <f t="shared" si="379"/>
        <v>0</v>
      </c>
      <c r="AD329" s="24">
        <f t="shared" si="380"/>
        <v>0</v>
      </c>
      <c r="AE329" s="11">
        <f t="shared" si="381"/>
        <v>-10599.651999999973</v>
      </c>
      <c r="AF329" s="12">
        <f t="shared" si="382"/>
        <v>-34683.861999999994</v>
      </c>
      <c r="AG329" s="12">
        <f t="shared" si="383"/>
        <v>-50714.426999999996</v>
      </c>
      <c r="AH329" s="14">
        <f t="shared" si="384"/>
        <v>-0.11415273275537097</v>
      </c>
      <c r="AI329" s="14">
        <f t="shared" si="385"/>
        <v>-0.37352713370308543</v>
      </c>
      <c r="AJ329" s="14">
        <f t="shared" si="386"/>
        <v>-0.54616797156857455</v>
      </c>
      <c r="AK329" s="14">
        <f t="shared" si="387"/>
        <v>0.36888070791457828</v>
      </c>
      <c r="AL329" s="14">
        <f t="shared" si="388"/>
        <v>0.44657928129238245</v>
      </c>
      <c r="AM329" s="14">
        <f t="shared" si="389"/>
        <v>0.457611765269542</v>
      </c>
      <c r="AN329" s="18">
        <f t="shared" si="390"/>
        <v>-590.58899999999994</v>
      </c>
      <c r="AO329" s="18">
        <f t="shared" si="391"/>
        <v>-4954.9749999999985</v>
      </c>
      <c r="AP329" s="18">
        <f t="shared" si="392"/>
        <v>-11648.977999999999</v>
      </c>
      <c r="AQ329" s="14">
        <f t="shared" si="393"/>
        <v>-1.9092522548734392E-2</v>
      </c>
      <c r="AR329" s="14">
        <f t="shared" si="394"/>
        <v>-0.16018410758736623</v>
      </c>
      <c r="AS329" s="14">
        <f t="shared" si="395"/>
        <v>-0.37658739857110524</v>
      </c>
      <c r="AT329" s="12">
        <f t="shared" si="396"/>
        <v>-665.02800000000025</v>
      </c>
      <c r="AU329" s="12">
        <f t="shared" si="397"/>
        <v>-1462.6750000000002</v>
      </c>
      <c r="AV329" s="12">
        <f t="shared" si="398"/>
        <v>-1884.104</v>
      </c>
      <c r="AW329" s="14">
        <f t="shared" si="399"/>
        <v>-0.23342506142506148</v>
      </c>
      <c r="AX329" s="14">
        <f t="shared" si="400"/>
        <v>-0.51339943839943847</v>
      </c>
      <c r="AY329" s="14">
        <f t="shared" si="401"/>
        <v>-0.66132116532116536</v>
      </c>
      <c r="AZ329" s="12">
        <f t="shared" si="402"/>
        <v>-1294.2323999999999</v>
      </c>
      <c r="BA329" s="12">
        <f t="shared" si="403"/>
        <v>-2452.5234</v>
      </c>
      <c r="BB329" s="12">
        <f t="shared" si="404"/>
        <v>-3147.8508000000002</v>
      </c>
      <c r="BC329" s="14">
        <f t="shared" si="405"/>
        <v>-0.2843092131277184</v>
      </c>
      <c r="BD329" s="14">
        <f t="shared" si="406"/>
        <v>-0.53875563463819698</v>
      </c>
      <c r="BE329" s="14">
        <f t="shared" si="407"/>
        <v>-0.691500988533017</v>
      </c>
      <c r="BF329" s="12">
        <f t="shared" si="408"/>
        <v>-1302.2829999999999</v>
      </c>
      <c r="BG329" s="12">
        <f t="shared" si="409"/>
        <v>-2365.9349999999999</v>
      </c>
      <c r="BH329" s="12">
        <f t="shared" si="410"/>
        <v>-3248.6819999999998</v>
      </c>
      <c r="BI329" s="14">
        <f t="shared" si="411"/>
        <v>-0.26303433649767727</v>
      </c>
      <c r="BJ329" s="14">
        <f t="shared" si="412"/>
        <v>-0.47787012724702083</v>
      </c>
      <c r="BK329" s="14">
        <f t="shared" si="413"/>
        <v>-0.65616683498283179</v>
      </c>
      <c r="BL329" s="12">
        <f t="shared" si="414"/>
        <v>-1368.837</v>
      </c>
      <c r="BM329" s="12">
        <f t="shared" si="415"/>
        <v>-2384.0160000000001</v>
      </c>
      <c r="BN329" s="12">
        <f t="shared" si="416"/>
        <v>-3119.8490000000002</v>
      </c>
      <c r="BO329" s="14">
        <f t="shared" si="417"/>
        <v>-0.29992046450482035</v>
      </c>
      <c r="BP329" s="14">
        <f t="shared" si="418"/>
        <v>-0.52235232252410169</v>
      </c>
      <c r="BQ329" s="24">
        <f t="shared" si="419"/>
        <v>-0.68357778264680102</v>
      </c>
      <c r="BR329" s="19">
        <f t="shared" si="420"/>
        <v>105.9</v>
      </c>
      <c r="BS329" s="20">
        <f t="shared" si="421"/>
        <v>741.30000000000007</v>
      </c>
      <c r="BT329" s="13">
        <f t="shared" si="422"/>
        <v>7.9834150018846597E-3</v>
      </c>
      <c r="BU329" s="20">
        <f t="shared" si="423"/>
        <v>48.7</v>
      </c>
      <c r="BV329" s="20">
        <f t="shared" si="424"/>
        <v>340.90000000000003</v>
      </c>
      <c r="BW329" s="13">
        <f t="shared" si="425"/>
        <v>3.6713154918959672E-3</v>
      </c>
      <c r="BX329" s="20">
        <f t="shared" si="426"/>
        <v>92.4</v>
      </c>
      <c r="BY329" s="20">
        <f t="shared" si="427"/>
        <v>646.80000000000007</v>
      </c>
      <c r="BZ329" s="13">
        <f t="shared" si="428"/>
        <v>6.9656992084432727E-3</v>
      </c>
      <c r="CA329" s="20">
        <f t="shared" si="429"/>
        <v>105.9</v>
      </c>
      <c r="CB329" s="20">
        <f t="shared" si="430"/>
        <v>741.30000000000007</v>
      </c>
      <c r="CC329" s="17">
        <f t="shared" si="431"/>
        <v>7.9834150018846597E-3</v>
      </c>
      <c r="CE329" s="2">
        <v>92855</v>
      </c>
      <c r="CF329" s="2">
        <v>30933</v>
      </c>
      <c r="CG329" s="2">
        <v>16344</v>
      </c>
      <c r="CH329" s="2">
        <v>2849</v>
      </c>
      <c r="CI329" s="2">
        <v>8135</v>
      </c>
      <c r="CJ329" s="2">
        <v>97997</v>
      </c>
      <c r="CK329" s="2">
        <v>3497</v>
      </c>
      <c r="CL329" s="2">
        <v>4824</v>
      </c>
      <c r="CM329" s="2">
        <v>4552.2</v>
      </c>
      <c r="CN329" s="2">
        <v>2244</v>
      </c>
      <c r="CO329" s="2">
        <v>2074</v>
      </c>
      <c r="CP329" s="2">
        <v>2184</v>
      </c>
      <c r="CQ329" s="2">
        <v>1855</v>
      </c>
      <c r="CR329" s="2">
        <v>5033</v>
      </c>
      <c r="CS329" s="2">
        <v>4951</v>
      </c>
      <c r="CT329" s="2">
        <v>4658</v>
      </c>
      <c r="CU329" s="2">
        <v>4564</v>
      </c>
      <c r="CV329" s="2">
        <v>82255.348000000027</v>
      </c>
      <c r="CW329" s="2">
        <v>58171.138000000006</v>
      </c>
      <c r="CX329" s="2">
        <v>42140.573000000004</v>
      </c>
      <c r="CY329" s="2">
        <v>30342.411</v>
      </c>
      <c r="CZ329" s="2">
        <v>25978.025000000001</v>
      </c>
      <c r="DA329" s="2">
        <v>19284.022000000001</v>
      </c>
      <c r="DB329" s="2">
        <v>2183.9719999999998</v>
      </c>
      <c r="DC329" s="2">
        <v>1386.3249999999998</v>
      </c>
      <c r="DD329" s="2">
        <v>964.89599999999996</v>
      </c>
      <c r="DE329" s="2">
        <v>3257.9675999999999</v>
      </c>
      <c r="DF329" s="2">
        <v>2099.6765999999998</v>
      </c>
      <c r="DG329" s="2">
        <v>1404.3491999999999</v>
      </c>
      <c r="DH329" s="2">
        <v>3648.7170000000001</v>
      </c>
      <c r="DI329" s="2">
        <v>2585.0650000000001</v>
      </c>
      <c r="DJ329" s="2">
        <v>1702.318</v>
      </c>
      <c r="DK329" s="2">
        <v>3195.163</v>
      </c>
      <c r="DL329" s="2">
        <v>2179.9839999999999</v>
      </c>
      <c r="DM329" s="2">
        <v>1444.1510000000001</v>
      </c>
      <c r="DN329" s="2">
        <v>105.9</v>
      </c>
      <c r="DO329" s="2">
        <v>48.7</v>
      </c>
      <c r="DP329" s="2">
        <v>92.4</v>
      </c>
    </row>
    <row r="330" spans="2:120" ht="14.25" customHeight="1" x14ac:dyDescent="0.2">
      <c r="B330" s="6">
        <v>15208</v>
      </c>
      <c r="C330" s="9" t="s">
        <v>449</v>
      </c>
      <c r="D330" s="9" t="s">
        <v>64</v>
      </c>
      <c r="E330" s="21" t="s">
        <v>458</v>
      </c>
      <c r="F330" s="9" t="s">
        <v>289</v>
      </c>
      <c r="G330" s="21">
        <v>0</v>
      </c>
      <c r="H330" s="11">
        <f t="shared" si="360"/>
        <v>33186</v>
      </c>
      <c r="I330" s="12">
        <f t="shared" si="361"/>
        <v>12006</v>
      </c>
      <c r="J330" s="14">
        <f t="shared" si="362"/>
        <v>0.36177906346049538</v>
      </c>
      <c r="K330" s="14">
        <f t="shared" si="363"/>
        <v>0.20153076598565661</v>
      </c>
      <c r="L330" s="15">
        <f t="shared" si="364"/>
        <v>1.3328238440962934</v>
      </c>
      <c r="M330" s="12">
        <f t="shared" si="365"/>
        <v>0</v>
      </c>
      <c r="N330" s="14">
        <f t="shared" si="366"/>
        <v>-7.2394901610017937E-2</v>
      </c>
      <c r="O330" s="16">
        <f t="shared" si="367"/>
        <v>-242</v>
      </c>
      <c r="P330" s="14">
        <f t="shared" si="368"/>
        <v>-0.21723518850987433</v>
      </c>
      <c r="Q330" s="12">
        <f t="shared" si="369"/>
        <v>-259.19999999999982</v>
      </c>
      <c r="R330" s="14">
        <f t="shared" si="370"/>
        <v>-0.14688881332879966</v>
      </c>
      <c r="S330" s="18">
        <f t="shared" si="371"/>
        <v>180</v>
      </c>
      <c r="T330" s="14">
        <f t="shared" si="372"/>
        <v>0.2017937219730942</v>
      </c>
      <c r="U330" s="18">
        <f t="shared" si="373"/>
        <v>88</v>
      </c>
      <c r="V330" s="14">
        <f t="shared" si="374"/>
        <v>0.115485564304462</v>
      </c>
      <c r="W330" s="12">
        <f t="shared" si="375"/>
        <v>-112</v>
      </c>
      <c r="X330" s="14">
        <f t="shared" si="376"/>
        <v>-6.6076696165191739E-2</v>
      </c>
      <c r="Y330" s="12">
        <f t="shared" si="377"/>
        <v>-64</v>
      </c>
      <c r="Z330" s="14">
        <f t="shared" si="378"/>
        <v>-4.548685145700071E-2</v>
      </c>
      <c r="AA330" s="12">
        <v>-909.13938000000053</v>
      </c>
      <c r="AB330" s="26">
        <v>-3.8520995336793762E-2</v>
      </c>
      <c r="AC330" s="12">
        <f t="shared" si="379"/>
        <v>0</v>
      </c>
      <c r="AD330" s="24">
        <f t="shared" si="380"/>
        <v>0</v>
      </c>
      <c r="AE330" s="11">
        <f t="shared" si="381"/>
        <v>-5066.1059999999998</v>
      </c>
      <c r="AF330" s="12">
        <f t="shared" si="382"/>
        <v>-15095.400000000001</v>
      </c>
      <c r="AG330" s="12">
        <f t="shared" si="383"/>
        <v>-21137.659</v>
      </c>
      <c r="AH330" s="14">
        <f t="shared" si="384"/>
        <v>-0.15265792804194545</v>
      </c>
      <c r="AI330" s="14">
        <f t="shared" si="385"/>
        <v>-0.45487253661182425</v>
      </c>
      <c r="AJ330" s="14">
        <f t="shared" si="386"/>
        <v>-0.63694506719701072</v>
      </c>
      <c r="AK330" s="14">
        <f t="shared" si="387"/>
        <v>0.40349330619809587</v>
      </c>
      <c r="AL330" s="14">
        <f t="shared" si="388"/>
        <v>0.49339192729926051</v>
      </c>
      <c r="AM330" s="14">
        <f t="shared" si="389"/>
        <v>0.49568011064759865</v>
      </c>
      <c r="AN330" s="18">
        <f t="shared" si="390"/>
        <v>-659.81100000000151</v>
      </c>
      <c r="AO330" s="18">
        <f t="shared" si="391"/>
        <v>-3080.2439999999988</v>
      </c>
      <c r="AP330" s="18">
        <f t="shared" si="392"/>
        <v>-6033.8770000000004</v>
      </c>
      <c r="AQ330" s="14">
        <f t="shared" si="393"/>
        <v>-5.495677161419299E-2</v>
      </c>
      <c r="AR330" s="14">
        <f t="shared" si="394"/>
        <v>-0.2565587206396801</v>
      </c>
      <c r="AS330" s="14">
        <f t="shared" si="395"/>
        <v>-0.502571797434616</v>
      </c>
      <c r="AT330" s="12">
        <f t="shared" si="396"/>
        <v>-147.91699999999992</v>
      </c>
      <c r="AU330" s="12">
        <f t="shared" si="397"/>
        <v>-465.83699999999999</v>
      </c>
      <c r="AV330" s="12">
        <f t="shared" si="398"/>
        <v>-597.42700000000002</v>
      </c>
      <c r="AW330" s="14">
        <f t="shared" si="399"/>
        <v>-0.16962958715596321</v>
      </c>
      <c r="AX330" s="14">
        <f t="shared" si="400"/>
        <v>-0.53421674311926604</v>
      </c>
      <c r="AY330" s="14">
        <f t="shared" si="401"/>
        <v>-0.68512270642201845</v>
      </c>
      <c r="AZ330" s="12">
        <f t="shared" si="402"/>
        <v>-520.03740000000016</v>
      </c>
      <c r="BA330" s="12">
        <f t="shared" si="403"/>
        <v>-881.53380000000004</v>
      </c>
      <c r="BB330" s="12">
        <f t="shared" si="404"/>
        <v>-1111.6236000000001</v>
      </c>
      <c r="BC330" s="14">
        <f t="shared" si="405"/>
        <v>-0.34544798724591474</v>
      </c>
      <c r="BD330" s="14">
        <f t="shared" si="406"/>
        <v>-0.58558110801115981</v>
      </c>
      <c r="BE330" s="14">
        <f t="shared" si="407"/>
        <v>-0.73842407333599047</v>
      </c>
      <c r="BF330" s="12">
        <f t="shared" si="408"/>
        <v>-434.80299999999988</v>
      </c>
      <c r="BG330" s="12">
        <f t="shared" si="409"/>
        <v>-1022.429</v>
      </c>
      <c r="BH330" s="12">
        <f t="shared" si="410"/>
        <v>-1172.9690000000001</v>
      </c>
      <c r="BI330" s="14">
        <f t="shared" si="411"/>
        <v>-0.27467024636765625</v>
      </c>
      <c r="BJ330" s="14">
        <f t="shared" si="412"/>
        <v>-0.64588060644346179</v>
      </c>
      <c r="BK330" s="14">
        <f t="shared" si="413"/>
        <v>-0.74097852179406187</v>
      </c>
      <c r="BL330" s="12">
        <f t="shared" si="414"/>
        <v>-276.02500000000009</v>
      </c>
      <c r="BM330" s="12">
        <f t="shared" si="415"/>
        <v>-688.16800000000001</v>
      </c>
      <c r="BN330" s="12">
        <f t="shared" si="416"/>
        <v>-909.69799999999998</v>
      </c>
      <c r="BO330" s="14">
        <f t="shared" si="417"/>
        <v>-0.20552866716306784</v>
      </c>
      <c r="BP330" s="14">
        <f t="shared" si="418"/>
        <v>-0.51241102010424422</v>
      </c>
      <c r="BQ330" s="24">
        <f t="shared" si="419"/>
        <v>-0.67736262099776612</v>
      </c>
      <c r="BR330" s="19">
        <f t="shared" si="420"/>
        <v>52</v>
      </c>
      <c r="BS330" s="20">
        <f t="shared" si="421"/>
        <v>364</v>
      </c>
      <c r="BT330" s="13">
        <f t="shared" si="422"/>
        <v>1.0968480684626048E-2</v>
      </c>
      <c r="BU330" s="20">
        <f t="shared" si="423"/>
        <v>34</v>
      </c>
      <c r="BV330" s="20">
        <f t="shared" si="424"/>
        <v>238</v>
      </c>
      <c r="BW330" s="13">
        <f t="shared" si="425"/>
        <v>7.171698909178569E-3</v>
      </c>
      <c r="BX330" s="20">
        <f t="shared" si="426"/>
        <v>35.200000000000003</v>
      </c>
      <c r="BY330" s="20">
        <f t="shared" si="427"/>
        <v>246.40000000000003</v>
      </c>
      <c r="BZ330" s="13">
        <f t="shared" si="428"/>
        <v>7.4248176942084019E-3</v>
      </c>
      <c r="CA330" s="20">
        <f t="shared" si="429"/>
        <v>52</v>
      </c>
      <c r="CB330" s="20">
        <f t="shared" si="430"/>
        <v>364</v>
      </c>
      <c r="CC330" s="17">
        <f t="shared" si="431"/>
        <v>1.0968480684626048E-2</v>
      </c>
      <c r="CE330" s="2">
        <v>33186</v>
      </c>
      <c r="CF330" s="2">
        <v>12006</v>
      </c>
      <c r="CG330" s="2">
        <v>6688</v>
      </c>
      <c r="CH330" s="2">
        <v>872</v>
      </c>
      <c r="CI330" s="2">
        <v>2617</v>
      </c>
      <c r="CJ330" s="2">
        <v>35776</v>
      </c>
      <c r="CK330" s="2">
        <v>1114</v>
      </c>
      <c r="CL330" s="2">
        <v>1764.6</v>
      </c>
      <c r="CM330" s="2">
        <v>1505.4</v>
      </c>
      <c r="CN330" s="2">
        <v>892</v>
      </c>
      <c r="CO330" s="2">
        <v>712</v>
      </c>
      <c r="CP330" s="2">
        <v>762</v>
      </c>
      <c r="CQ330" s="2">
        <v>674</v>
      </c>
      <c r="CR330" s="2">
        <v>1695</v>
      </c>
      <c r="CS330" s="2">
        <v>1583</v>
      </c>
      <c r="CT330" s="2">
        <v>1407</v>
      </c>
      <c r="CU330" s="2">
        <v>1343</v>
      </c>
      <c r="CV330" s="2">
        <v>28119.894</v>
      </c>
      <c r="CW330" s="2">
        <v>18090.599999999999</v>
      </c>
      <c r="CX330" s="2">
        <v>12048.341</v>
      </c>
      <c r="CY330" s="2">
        <v>11346.188999999998</v>
      </c>
      <c r="CZ330" s="2">
        <v>8925.7560000000012</v>
      </c>
      <c r="DA330" s="2">
        <v>5972.1229999999996</v>
      </c>
      <c r="DB330" s="2">
        <v>724.08300000000008</v>
      </c>
      <c r="DC330" s="2">
        <v>406.16300000000001</v>
      </c>
      <c r="DD330" s="2">
        <v>274.57299999999998</v>
      </c>
      <c r="DE330" s="2">
        <v>985.36259999999993</v>
      </c>
      <c r="DF330" s="2">
        <v>623.86620000000005</v>
      </c>
      <c r="DG330" s="2">
        <v>393.77639999999997</v>
      </c>
      <c r="DH330" s="2">
        <v>1148.1970000000001</v>
      </c>
      <c r="DI330" s="2">
        <v>560.57100000000003</v>
      </c>
      <c r="DJ330" s="2">
        <v>410.03100000000001</v>
      </c>
      <c r="DK330" s="2">
        <v>1066.9749999999999</v>
      </c>
      <c r="DL330" s="2">
        <v>654.83199999999999</v>
      </c>
      <c r="DM330" s="2">
        <v>433.30200000000002</v>
      </c>
      <c r="DN330" s="2">
        <v>52</v>
      </c>
      <c r="DO330" s="2">
        <v>34</v>
      </c>
      <c r="DP330" s="2">
        <v>35.200000000000003</v>
      </c>
    </row>
    <row r="331" spans="2:120" ht="14.25" customHeight="1" x14ac:dyDescent="0.2">
      <c r="B331" s="6">
        <v>15209</v>
      </c>
      <c r="C331" s="9" t="s">
        <v>449</v>
      </c>
      <c r="D331" s="9" t="s">
        <v>64</v>
      </c>
      <c r="E331" s="21" t="s">
        <v>458</v>
      </c>
      <c r="F331" s="9" t="s">
        <v>290</v>
      </c>
      <c r="G331" s="21">
        <v>1</v>
      </c>
      <c r="H331" s="11">
        <f t="shared" si="360"/>
        <v>24569</v>
      </c>
      <c r="I331" s="12">
        <f t="shared" si="361"/>
        <v>9626</v>
      </c>
      <c r="J331" s="14">
        <f t="shared" si="362"/>
        <v>0.39179453783222762</v>
      </c>
      <c r="K331" s="14">
        <f t="shared" si="363"/>
        <v>0.2170621514917172</v>
      </c>
      <c r="L331" s="15">
        <f t="shared" si="364"/>
        <v>1.1918951132300357</v>
      </c>
      <c r="M331" s="12">
        <f t="shared" si="365"/>
        <v>0</v>
      </c>
      <c r="N331" s="14">
        <f t="shared" si="366"/>
        <v>-9.9046571323799015E-2</v>
      </c>
      <c r="O331" s="16">
        <f t="shared" si="367"/>
        <v>-193</v>
      </c>
      <c r="P331" s="14">
        <f t="shared" si="368"/>
        <v>-0.27849927849927847</v>
      </c>
      <c r="Q331" s="12">
        <f t="shared" si="369"/>
        <v>-199.20000000000016</v>
      </c>
      <c r="R331" s="14">
        <f t="shared" si="370"/>
        <v>-0.17273673257023947</v>
      </c>
      <c r="S331" s="18">
        <f t="shared" si="371"/>
        <v>144</v>
      </c>
      <c r="T331" s="14">
        <f t="shared" si="372"/>
        <v>0.20542082738944367</v>
      </c>
      <c r="U331" s="18">
        <f t="shared" si="373"/>
        <v>153</v>
      </c>
      <c r="V331" s="14">
        <f t="shared" si="374"/>
        <v>0.25628140703517588</v>
      </c>
      <c r="W331" s="12">
        <f t="shared" si="375"/>
        <v>-99</v>
      </c>
      <c r="X331" s="14">
        <f t="shared" si="376"/>
        <v>-8.6614173228346414E-2</v>
      </c>
      <c r="Y331" s="12">
        <f t="shared" si="377"/>
        <v>-70</v>
      </c>
      <c r="Z331" s="14">
        <f t="shared" si="378"/>
        <v>-7.3068893528183687E-2</v>
      </c>
      <c r="AA331" s="12">
        <v>-964.48473999999987</v>
      </c>
      <c r="AB331" s="26">
        <v>-5.5257130437641355E-2</v>
      </c>
      <c r="AC331" s="12">
        <f t="shared" si="379"/>
        <v>0</v>
      </c>
      <c r="AD331" s="24">
        <f t="shared" si="380"/>
        <v>0</v>
      </c>
      <c r="AE331" s="11">
        <f t="shared" si="381"/>
        <v>-5058.2489999999962</v>
      </c>
      <c r="AF331" s="12">
        <f t="shared" si="382"/>
        <v>-14034.861000000001</v>
      </c>
      <c r="AG331" s="12">
        <f t="shared" si="383"/>
        <v>-18693.065999999999</v>
      </c>
      <c r="AH331" s="14">
        <f t="shared" si="384"/>
        <v>-0.20587931946762161</v>
      </c>
      <c r="AI331" s="14">
        <f t="shared" si="385"/>
        <v>-0.57124266351906883</v>
      </c>
      <c r="AJ331" s="14">
        <f t="shared" si="386"/>
        <v>-0.76083951320770071</v>
      </c>
      <c r="AK331" s="14">
        <f t="shared" si="387"/>
        <v>0.45569732297849519</v>
      </c>
      <c r="AL331" s="14">
        <f t="shared" si="388"/>
        <v>0.58649529876148399</v>
      </c>
      <c r="AM331" s="14">
        <f t="shared" si="389"/>
        <v>0.61931022370230837</v>
      </c>
      <c r="AN331" s="18">
        <f t="shared" si="390"/>
        <v>-735.00300000000061</v>
      </c>
      <c r="AO331" s="18">
        <f t="shared" si="391"/>
        <v>-3447.777</v>
      </c>
      <c r="AP331" s="18">
        <f t="shared" si="392"/>
        <v>-5986.9740000000002</v>
      </c>
      <c r="AQ331" s="14">
        <f t="shared" si="393"/>
        <v>-7.6356014959484741E-2</v>
      </c>
      <c r="AR331" s="14">
        <f t="shared" si="394"/>
        <v>-0.35817338458341996</v>
      </c>
      <c r="AS331" s="14">
        <f t="shared" si="395"/>
        <v>-0.62195865364637437</v>
      </c>
      <c r="AT331" s="12">
        <f t="shared" si="396"/>
        <v>-185.12599999999998</v>
      </c>
      <c r="AU331" s="12">
        <f t="shared" si="397"/>
        <v>-370.536</v>
      </c>
      <c r="AV331" s="12">
        <f t="shared" si="398"/>
        <v>-436.35</v>
      </c>
      <c r="AW331" s="14">
        <f t="shared" si="399"/>
        <v>-0.37025199999999991</v>
      </c>
      <c r="AX331" s="14">
        <f t="shared" si="400"/>
        <v>-0.74107199999999995</v>
      </c>
      <c r="AY331" s="14">
        <f t="shared" si="401"/>
        <v>-0.87270000000000003</v>
      </c>
      <c r="AZ331" s="12">
        <f t="shared" si="402"/>
        <v>-420.81059999999991</v>
      </c>
      <c r="BA331" s="12">
        <f t="shared" si="403"/>
        <v>-734.82839999999987</v>
      </c>
      <c r="BB331" s="12">
        <f t="shared" si="404"/>
        <v>-847.8803999999999</v>
      </c>
      <c r="BC331" s="14">
        <f t="shared" si="405"/>
        <v>-0.44110125786163523</v>
      </c>
      <c r="BD331" s="14">
        <f t="shared" si="406"/>
        <v>-0.77026037735849062</v>
      </c>
      <c r="BE331" s="14">
        <f t="shared" si="407"/>
        <v>-0.88876352201257858</v>
      </c>
      <c r="BF331" s="12">
        <f t="shared" si="408"/>
        <v>-338.24800000000005</v>
      </c>
      <c r="BG331" s="12">
        <f t="shared" si="409"/>
        <v>-758.26</v>
      </c>
      <c r="BH331" s="12">
        <f t="shared" si="410"/>
        <v>-900.25800000000004</v>
      </c>
      <c r="BI331" s="14">
        <f t="shared" si="411"/>
        <v>-0.32399233716475095</v>
      </c>
      <c r="BJ331" s="14">
        <f t="shared" si="412"/>
        <v>-0.72630268199233716</v>
      </c>
      <c r="BK331" s="14">
        <f t="shared" si="413"/>
        <v>-0.86231609195402303</v>
      </c>
      <c r="BL331" s="12">
        <f t="shared" si="414"/>
        <v>-335.78600000000006</v>
      </c>
      <c r="BM331" s="12">
        <f t="shared" si="415"/>
        <v>-649.25800000000004</v>
      </c>
      <c r="BN331" s="12">
        <f t="shared" si="416"/>
        <v>-775.72800000000007</v>
      </c>
      <c r="BO331" s="14">
        <f t="shared" si="417"/>
        <v>-0.37813738738738745</v>
      </c>
      <c r="BP331" s="14">
        <f t="shared" si="418"/>
        <v>-0.73114639639639645</v>
      </c>
      <c r="BQ331" s="24">
        <f t="shared" si="419"/>
        <v>-0.87356756756756759</v>
      </c>
      <c r="BR331" s="19">
        <f t="shared" si="420"/>
        <v>56.6</v>
      </c>
      <c r="BS331" s="20">
        <f t="shared" si="421"/>
        <v>396.2</v>
      </c>
      <c r="BT331" s="13">
        <f t="shared" si="422"/>
        <v>1.6126012454719361E-2</v>
      </c>
      <c r="BU331" s="20">
        <f t="shared" si="423"/>
        <v>46.3</v>
      </c>
      <c r="BV331" s="20">
        <f t="shared" si="424"/>
        <v>324.09999999999997</v>
      </c>
      <c r="BW331" s="13">
        <f t="shared" si="425"/>
        <v>1.3191420082217428E-2</v>
      </c>
      <c r="BX331" s="20">
        <f t="shared" si="426"/>
        <v>36.1</v>
      </c>
      <c r="BY331" s="20">
        <f t="shared" si="427"/>
        <v>252.70000000000002</v>
      </c>
      <c r="BZ331" s="13">
        <f t="shared" si="428"/>
        <v>1.0285318897798039E-2</v>
      </c>
      <c r="CA331" s="20">
        <f t="shared" si="429"/>
        <v>56.6</v>
      </c>
      <c r="CB331" s="20">
        <f t="shared" si="430"/>
        <v>396.2</v>
      </c>
      <c r="CC331" s="17">
        <f t="shared" si="431"/>
        <v>1.6126012454719361E-2</v>
      </c>
      <c r="CE331" s="2">
        <v>24569</v>
      </c>
      <c r="CF331" s="2">
        <v>9626</v>
      </c>
      <c r="CG331" s="2">
        <v>5333</v>
      </c>
      <c r="CH331" s="2">
        <v>500</v>
      </c>
      <c r="CI331" s="2">
        <v>1678</v>
      </c>
      <c r="CJ331" s="2">
        <v>27270</v>
      </c>
      <c r="CK331" s="2">
        <v>693</v>
      </c>
      <c r="CL331" s="2">
        <v>1153.2</v>
      </c>
      <c r="CM331" s="2">
        <v>953.99999999999989</v>
      </c>
      <c r="CN331" s="2">
        <v>701</v>
      </c>
      <c r="CO331" s="2">
        <v>557</v>
      </c>
      <c r="CP331" s="2">
        <v>597</v>
      </c>
      <c r="CQ331" s="2">
        <v>444</v>
      </c>
      <c r="CR331" s="2">
        <v>1143</v>
      </c>
      <c r="CS331" s="2">
        <v>1044</v>
      </c>
      <c r="CT331" s="2">
        <v>958</v>
      </c>
      <c r="CU331" s="2">
        <v>888</v>
      </c>
      <c r="CV331" s="2">
        <v>19510.751000000004</v>
      </c>
      <c r="CW331" s="2">
        <v>10534.138999999999</v>
      </c>
      <c r="CX331" s="2">
        <v>5875.9340000000002</v>
      </c>
      <c r="CY331" s="2">
        <v>8890.9969999999994</v>
      </c>
      <c r="CZ331" s="2">
        <v>6178.223</v>
      </c>
      <c r="DA331" s="2">
        <v>3639.0259999999998</v>
      </c>
      <c r="DB331" s="2">
        <v>314.87400000000002</v>
      </c>
      <c r="DC331" s="2">
        <v>129.464</v>
      </c>
      <c r="DD331" s="2">
        <v>63.65</v>
      </c>
      <c r="DE331" s="2">
        <v>533.18939999999998</v>
      </c>
      <c r="DF331" s="2">
        <v>219.17159999999998</v>
      </c>
      <c r="DG331" s="2">
        <v>106.11959999999999</v>
      </c>
      <c r="DH331" s="2">
        <v>705.75199999999995</v>
      </c>
      <c r="DI331" s="2">
        <v>285.74</v>
      </c>
      <c r="DJ331" s="2">
        <v>143.74199999999999</v>
      </c>
      <c r="DK331" s="2">
        <v>552.21399999999994</v>
      </c>
      <c r="DL331" s="2">
        <v>238.74200000000002</v>
      </c>
      <c r="DM331" s="2">
        <v>112.27199999999999</v>
      </c>
      <c r="DN331" s="2">
        <v>56.6</v>
      </c>
      <c r="DO331" s="2">
        <v>46.3</v>
      </c>
      <c r="DP331" s="2">
        <v>36.1</v>
      </c>
    </row>
    <row r="332" spans="2:120" ht="14.25" customHeight="1" x14ac:dyDescent="0.2">
      <c r="B332" s="6">
        <v>15210</v>
      </c>
      <c r="C332" s="9" t="s">
        <v>449</v>
      </c>
      <c r="D332" s="9" t="s">
        <v>64</v>
      </c>
      <c r="E332" s="21" t="s">
        <v>458</v>
      </c>
      <c r="F332" s="9" t="s">
        <v>291</v>
      </c>
      <c r="G332" s="21">
        <v>1</v>
      </c>
      <c r="H332" s="11">
        <f t="shared" si="360"/>
        <v>48128</v>
      </c>
      <c r="I332" s="12">
        <f t="shared" si="361"/>
        <v>19833</v>
      </c>
      <c r="J332" s="14">
        <f t="shared" si="362"/>
        <v>0.4120885970744681</v>
      </c>
      <c r="K332" s="14">
        <f t="shared" si="363"/>
        <v>0.23531000664893617</v>
      </c>
      <c r="L332" s="15">
        <f t="shared" si="364"/>
        <v>1.4170461938841901</v>
      </c>
      <c r="M332" s="12">
        <f t="shared" si="365"/>
        <v>0</v>
      </c>
      <c r="N332" s="14">
        <f t="shared" si="366"/>
        <v>-9.3907673770615263E-2</v>
      </c>
      <c r="O332" s="16">
        <f t="shared" si="367"/>
        <v>-501</v>
      </c>
      <c r="P332" s="14">
        <f t="shared" si="368"/>
        <v>-0.31509433962264155</v>
      </c>
      <c r="Q332" s="12">
        <f t="shared" si="369"/>
        <v>-393.59999999999991</v>
      </c>
      <c r="R332" s="14">
        <f t="shared" si="370"/>
        <v>-0.15856901136088952</v>
      </c>
      <c r="S332" s="18">
        <f t="shared" si="371"/>
        <v>362</v>
      </c>
      <c r="T332" s="14">
        <f t="shared" si="372"/>
        <v>0.30166666666666664</v>
      </c>
      <c r="U332" s="18">
        <f t="shared" si="373"/>
        <v>402</v>
      </c>
      <c r="V332" s="14">
        <f t="shared" si="374"/>
        <v>0.35387323943661975</v>
      </c>
      <c r="W332" s="12">
        <f t="shared" si="375"/>
        <v>-86</v>
      </c>
      <c r="X332" s="14">
        <f t="shared" si="376"/>
        <v>-4.2074363992172237E-2</v>
      </c>
      <c r="Y332" s="12">
        <f t="shared" si="377"/>
        <v>-87</v>
      </c>
      <c r="Z332" s="14">
        <f t="shared" si="378"/>
        <v>-4.8603351955307295E-2</v>
      </c>
      <c r="AA332" s="12">
        <v>-1596.0716900000043</v>
      </c>
      <c r="AB332" s="26">
        <v>-4.8848264310091705E-2</v>
      </c>
      <c r="AC332" s="12">
        <f t="shared" si="379"/>
        <v>0</v>
      </c>
      <c r="AD332" s="24">
        <f t="shared" si="380"/>
        <v>0</v>
      </c>
      <c r="AE332" s="11">
        <f t="shared" si="381"/>
        <v>-9411.9110000000001</v>
      </c>
      <c r="AF332" s="12">
        <f t="shared" si="382"/>
        <v>-26110.583999999999</v>
      </c>
      <c r="AG332" s="12">
        <f t="shared" si="383"/>
        <v>-34993.728000000003</v>
      </c>
      <c r="AH332" s="14">
        <f t="shared" si="384"/>
        <v>-0.19555998587101064</v>
      </c>
      <c r="AI332" s="14">
        <f t="shared" si="385"/>
        <v>-0.54252376994680851</v>
      </c>
      <c r="AJ332" s="14">
        <f t="shared" si="386"/>
        <v>-0.72709707446808514</v>
      </c>
      <c r="AK332" s="14">
        <f t="shared" si="387"/>
        <v>0.46023613077240311</v>
      </c>
      <c r="AL332" s="14">
        <f t="shared" si="388"/>
        <v>0.56501403252770432</v>
      </c>
      <c r="AM332" s="14">
        <f t="shared" si="389"/>
        <v>0.58520662584115823</v>
      </c>
      <c r="AN332" s="18">
        <f t="shared" si="390"/>
        <v>-2014.4570000000022</v>
      </c>
      <c r="AO332" s="18">
        <f t="shared" si="391"/>
        <v>-7392.8510000000024</v>
      </c>
      <c r="AP332" s="18">
        <f t="shared" si="392"/>
        <v>-12146.736999999999</v>
      </c>
      <c r="AQ332" s="14">
        <f t="shared" si="393"/>
        <v>-0.10157096757928719</v>
      </c>
      <c r="AR332" s="14">
        <f t="shared" si="394"/>
        <v>-0.37275505470680192</v>
      </c>
      <c r="AS332" s="14">
        <f t="shared" si="395"/>
        <v>-0.61245081429939996</v>
      </c>
      <c r="AT332" s="12">
        <f t="shared" si="396"/>
        <v>-329.11599999999999</v>
      </c>
      <c r="AU332" s="12">
        <f t="shared" si="397"/>
        <v>-751.59299999999996</v>
      </c>
      <c r="AV332" s="12">
        <f t="shared" si="398"/>
        <v>-902.79500000000007</v>
      </c>
      <c r="AW332" s="14">
        <f t="shared" si="399"/>
        <v>-0.30221854912764001</v>
      </c>
      <c r="AX332" s="14">
        <f t="shared" si="400"/>
        <v>-0.69016804407713495</v>
      </c>
      <c r="AY332" s="14">
        <f t="shared" si="401"/>
        <v>-0.82901285583103768</v>
      </c>
      <c r="AZ332" s="12">
        <f t="shared" si="402"/>
        <v>-922.65179999999987</v>
      </c>
      <c r="BA332" s="12">
        <f t="shared" si="403"/>
        <v>-1518.0413999999998</v>
      </c>
      <c r="BB332" s="12">
        <f t="shared" si="404"/>
        <v>-1797.6653999999999</v>
      </c>
      <c r="BC332" s="14">
        <f t="shared" si="405"/>
        <v>-0.44175610456765291</v>
      </c>
      <c r="BD332" s="14">
        <f t="shared" si="406"/>
        <v>-0.72682246480896295</v>
      </c>
      <c r="BE332" s="14">
        <f t="shared" si="407"/>
        <v>-0.86070353346739448</v>
      </c>
      <c r="BF332" s="12">
        <f t="shared" si="408"/>
        <v>-553.83799999999997</v>
      </c>
      <c r="BG332" s="12">
        <f t="shared" si="409"/>
        <v>-1261.1410000000001</v>
      </c>
      <c r="BH332" s="12">
        <f t="shared" si="410"/>
        <v>-1590.579</v>
      </c>
      <c r="BI332" s="14">
        <f t="shared" si="411"/>
        <v>-0.2828590398365679</v>
      </c>
      <c r="BJ332" s="14">
        <f t="shared" si="412"/>
        <v>-0.64409652706843723</v>
      </c>
      <c r="BK332" s="14">
        <f t="shared" si="413"/>
        <v>-0.81234882533197139</v>
      </c>
      <c r="BL332" s="12">
        <f t="shared" si="414"/>
        <v>-621.02600000000007</v>
      </c>
      <c r="BM332" s="12">
        <f t="shared" si="415"/>
        <v>-1166.902</v>
      </c>
      <c r="BN332" s="12">
        <f t="shared" si="416"/>
        <v>-1420.828</v>
      </c>
      <c r="BO332" s="14">
        <f t="shared" si="417"/>
        <v>-0.36466588373458608</v>
      </c>
      <c r="BP332" s="14">
        <f t="shared" si="418"/>
        <v>-0.68520375807398703</v>
      </c>
      <c r="BQ332" s="24">
        <f t="shared" si="419"/>
        <v>-0.83430886670581328</v>
      </c>
      <c r="BR332" s="19">
        <f t="shared" si="420"/>
        <v>96</v>
      </c>
      <c r="BS332" s="20">
        <f t="shared" si="421"/>
        <v>672</v>
      </c>
      <c r="BT332" s="13">
        <f t="shared" si="422"/>
        <v>1.3962765957446808E-2</v>
      </c>
      <c r="BU332" s="20">
        <f t="shared" si="423"/>
        <v>66</v>
      </c>
      <c r="BV332" s="20">
        <f t="shared" si="424"/>
        <v>462</v>
      </c>
      <c r="BW332" s="13">
        <f t="shared" si="425"/>
        <v>9.5994015957446815E-3</v>
      </c>
      <c r="BX332" s="20">
        <f t="shared" si="426"/>
        <v>63.4</v>
      </c>
      <c r="BY332" s="20">
        <f t="shared" si="427"/>
        <v>443.8</v>
      </c>
      <c r="BZ332" s="13">
        <f t="shared" si="428"/>
        <v>9.2212433510638295E-3</v>
      </c>
      <c r="CA332" s="20">
        <f t="shared" si="429"/>
        <v>96</v>
      </c>
      <c r="CB332" s="20">
        <f t="shared" si="430"/>
        <v>672</v>
      </c>
      <c r="CC332" s="17">
        <f t="shared" si="431"/>
        <v>1.3962765957446808E-2</v>
      </c>
      <c r="CE332" s="2">
        <v>48128</v>
      </c>
      <c r="CF332" s="2">
        <v>19833</v>
      </c>
      <c r="CG332" s="2">
        <v>11325</v>
      </c>
      <c r="CH332" s="2">
        <v>1089</v>
      </c>
      <c r="CI332" s="2">
        <v>3074</v>
      </c>
      <c r="CJ332" s="2">
        <v>53116</v>
      </c>
      <c r="CK332" s="2">
        <v>1590</v>
      </c>
      <c r="CL332" s="2">
        <v>2482.1999999999998</v>
      </c>
      <c r="CM332" s="2">
        <v>2088.6</v>
      </c>
      <c r="CN332" s="2">
        <v>1200</v>
      </c>
      <c r="CO332" s="2">
        <v>838</v>
      </c>
      <c r="CP332" s="2">
        <v>1136</v>
      </c>
      <c r="CQ332" s="2">
        <v>734</v>
      </c>
      <c r="CR332" s="2">
        <v>2044</v>
      </c>
      <c r="CS332" s="2">
        <v>1958</v>
      </c>
      <c r="CT332" s="2">
        <v>1790</v>
      </c>
      <c r="CU332" s="2">
        <v>1703</v>
      </c>
      <c r="CV332" s="2">
        <v>38716.089</v>
      </c>
      <c r="CW332" s="2">
        <v>22017.416000000001</v>
      </c>
      <c r="CX332" s="2">
        <v>13134.271999999999</v>
      </c>
      <c r="CY332" s="2">
        <v>17818.542999999998</v>
      </c>
      <c r="CZ332" s="2">
        <v>12440.148999999998</v>
      </c>
      <c r="DA332" s="2">
        <v>7686.2630000000008</v>
      </c>
      <c r="DB332" s="2">
        <v>759.88400000000001</v>
      </c>
      <c r="DC332" s="2">
        <v>337.40700000000004</v>
      </c>
      <c r="DD332" s="2">
        <v>186.20499999999998</v>
      </c>
      <c r="DE332" s="2">
        <v>1165.9482</v>
      </c>
      <c r="DF332" s="2">
        <v>570.55860000000007</v>
      </c>
      <c r="DG332" s="2">
        <v>290.93459999999993</v>
      </c>
      <c r="DH332" s="2">
        <v>1404.162</v>
      </c>
      <c r="DI332" s="2">
        <v>696.85899999999992</v>
      </c>
      <c r="DJ332" s="2">
        <v>367.42099999999999</v>
      </c>
      <c r="DK332" s="2">
        <v>1081.9739999999999</v>
      </c>
      <c r="DL332" s="2">
        <v>536.09800000000007</v>
      </c>
      <c r="DM332" s="2">
        <v>282.17200000000003</v>
      </c>
      <c r="DN332" s="2">
        <v>96</v>
      </c>
      <c r="DO332" s="2">
        <v>66</v>
      </c>
      <c r="DP332" s="2">
        <v>63.4</v>
      </c>
    </row>
    <row r="333" spans="2:120" ht="14.25" customHeight="1" x14ac:dyDescent="0.2">
      <c r="B333" s="6">
        <v>15211</v>
      </c>
      <c r="C333" s="9" t="s">
        <v>449</v>
      </c>
      <c r="D333" s="9" t="s">
        <v>64</v>
      </c>
      <c r="E333" s="21" t="s">
        <v>458</v>
      </c>
      <c r="F333" s="9" t="s">
        <v>292</v>
      </c>
      <c r="G333" s="21">
        <v>0</v>
      </c>
      <c r="H333" s="11">
        <f t="shared" si="360"/>
        <v>38584</v>
      </c>
      <c r="I333" s="12">
        <f t="shared" si="361"/>
        <v>13126</v>
      </c>
      <c r="J333" s="14">
        <f t="shared" si="362"/>
        <v>0.34019282604188267</v>
      </c>
      <c r="K333" s="14">
        <f t="shared" si="363"/>
        <v>0.18606157992950445</v>
      </c>
      <c r="L333" s="15">
        <f t="shared" si="364"/>
        <v>1.3743283582089552</v>
      </c>
      <c r="M333" s="12">
        <f t="shared" si="365"/>
        <v>0</v>
      </c>
      <c r="N333" s="14">
        <f t="shared" si="366"/>
        <v>-4.883520276100084E-2</v>
      </c>
      <c r="O333" s="16">
        <f t="shared" si="367"/>
        <v>-266</v>
      </c>
      <c r="P333" s="14">
        <f t="shared" si="368"/>
        <v>-0.18772053634438957</v>
      </c>
      <c r="Q333" s="12">
        <f t="shared" si="369"/>
        <v>-71.399999999999864</v>
      </c>
      <c r="R333" s="14">
        <f t="shared" si="370"/>
        <v>-3.7315772969582883E-2</v>
      </c>
      <c r="S333" s="18">
        <f t="shared" si="371"/>
        <v>142</v>
      </c>
      <c r="T333" s="14">
        <f t="shared" si="372"/>
        <v>0.14822546972860129</v>
      </c>
      <c r="U333" s="18">
        <f t="shared" si="373"/>
        <v>151</v>
      </c>
      <c r="V333" s="14">
        <f t="shared" si="374"/>
        <v>0.16890380313199105</v>
      </c>
      <c r="W333" s="12">
        <f t="shared" si="375"/>
        <v>-53</v>
      </c>
      <c r="X333" s="14">
        <f t="shared" si="376"/>
        <v>-2.6999490575649543E-2</v>
      </c>
      <c r="Y333" s="12">
        <f t="shared" si="377"/>
        <v>-22</v>
      </c>
      <c r="Z333" s="14">
        <f t="shared" si="378"/>
        <v>-1.1554621848739455E-2</v>
      </c>
      <c r="AA333" s="12">
        <v>-442.04652999999962</v>
      </c>
      <c r="AB333" s="26">
        <v>-1.6066212925750945E-2</v>
      </c>
      <c r="AC333" s="12">
        <f t="shared" si="379"/>
        <v>0</v>
      </c>
      <c r="AD333" s="24">
        <f t="shared" si="380"/>
        <v>0</v>
      </c>
      <c r="AE333" s="11">
        <f t="shared" si="381"/>
        <v>-4543.3530000000028</v>
      </c>
      <c r="AF333" s="12">
        <f t="shared" si="382"/>
        <v>-14709.950000000004</v>
      </c>
      <c r="AG333" s="12">
        <f t="shared" si="383"/>
        <v>-21382.055999999997</v>
      </c>
      <c r="AH333" s="14">
        <f t="shared" si="384"/>
        <v>-0.1177522548206511</v>
      </c>
      <c r="AI333" s="14">
        <f t="shared" si="385"/>
        <v>-0.38124481650425057</v>
      </c>
      <c r="AJ333" s="14">
        <f t="shared" si="386"/>
        <v>-0.55416898196143471</v>
      </c>
      <c r="AK333" s="14">
        <f t="shared" si="387"/>
        <v>0.37588139849398278</v>
      </c>
      <c r="AL333" s="14">
        <f t="shared" si="388"/>
        <v>0.45556711157093172</v>
      </c>
      <c r="AM333" s="14">
        <f t="shared" si="389"/>
        <v>0.46220136514803201</v>
      </c>
      <c r="AN333" s="18">
        <f t="shared" si="390"/>
        <v>-330.75400000000081</v>
      </c>
      <c r="AO333" s="18">
        <f t="shared" si="391"/>
        <v>-2249.768</v>
      </c>
      <c r="AP333" s="18">
        <f t="shared" si="392"/>
        <v>-5175.2380000000003</v>
      </c>
      <c r="AQ333" s="14">
        <f t="shared" si="393"/>
        <v>-2.5198384884961178E-2</v>
      </c>
      <c r="AR333" s="14">
        <f t="shared" si="394"/>
        <v>-0.17139783635532535</v>
      </c>
      <c r="AS333" s="14">
        <f t="shared" si="395"/>
        <v>-0.39427380770988885</v>
      </c>
      <c r="AT333" s="12">
        <f t="shared" si="396"/>
        <v>-273.971</v>
      </c>
      <c r="AU333" s="12">
        <f t="shared" si="397"/>
        <v>-593.63</v>
      </c>
      <c r="AV333" s="12">
        <f t="shared" si="398"/>
        <v>-758.68100000000004</v>
      </c>
      <c r="AW333" s="14">
        <f t="shared" si="399"/>
        <v>-0.23802867072111211</v>
      </c>
      <c r="AX333" s="14">
        <f t="shared" si="400"/>
        <v>-0.51575152041702865</v>
      </c>
      <c r="AY333" s="14">
        <f t="shared" si="401"/>
        <v>-0.65914943527367509</v>
      </c>
      <c r="AZ333" s="12">
        <f t="shared" si="402"/>
        <v>-495.27599999999984</v>
      </c>
      <c r="BA333" s="12">
        <f t="shared" si="403"/>
        <v>-983.80920000000003</v>
      </c>
      <c r="BB333" s="12">
        <f t="shared" si="404"/>
        <v>-1259.5896</v>
      </c>
      <c r="BC333" s="14">
        <f t="shared" si="405"/>
        <v>-0.26887947882736152</v>
      </c>
      <c r="BD333" s="14">
        <f t="shared" si="406"/>
        <v>-0.53409837133550497</v>
      </c>
      <c r="BE333" s="14">
        <f t="shared" si="407"/>
        <v>-0.68381628664495109</v>
      </c>
      <c r="BF333" s="12">
        <f t="shared" si="408"/>
        <v>-455.25</v>
      </c>
      <c r="BG333" s="12">
        <f t="shared" si="409"/>
        <v>-861.88400000000001</v>
      </c>
      <c r="BH333" s="12">
        <f t="shared" si="410"/>
        <v>-1250.8130000000001</v>
      </c>
      <c r="BI333" s="14">
        <f t="shared" si="411"/>
        <v>-0.23835078534031418</v>
      </c>
      <c r="BJ333" s="14">
        <f t="shared" si="412"/>
        <v>-0.451248167539267</v>
      </c>
      <c r="BK333" s="14">
        <f t="shared" si="413"/>
        <v>-0.65487591623036656</v>
      </c>
      <c r="BL333" s="12">
        <f t="shared" si="414"/>
        <v>-545.81700000000001</v>
      </c>
      <c r="BM333" s="12">
        <f t="shared" si="415"/>
        <v>-993.59</v>
      </c>
      <c r="BN333" s="12">
        <f t="shared" si="416"/>
        <v>-1277.182</v>
      </c>
      <c r="BO333" s="14">
        <f t="shared" si="417"/>
        <v>-0.29001965993623802</v>
      </c>
      <c r="BP333" s="14">
        <f t="shared" si="418"/>
        <v>-0.52794367693942612</v>
      </c>
      <c r="BQ333" s="24">
        <f t="shared" si="419"/>
        <v>-0.67863018065887348</v>
      </c>
      <c r="BR333" s="19">
        <f t="shared" si="420"/>
        <v>44.6</v>
      </c>
      <c r="BS333" s="20">
        <f t="shared" si="421"/>
        <v>312.2</v>
      </c>
      <c r="BT333" s="13">
        <f t="shared" si="422"/>
        <v>8.09143686502177E-3</v>
      </c>
      <c r="BU333" s="20">
        <f t="shared" si="423"/>
        <v>23.3</v>
      </c>
      <c r="BV333" s="20">
        <f t="shared" si="424"/>
        <v>163.1</v>
      </c>
      <c r="BW333" s="13">
        <f t="shared" si="425"/>
        <v>4.227140783744557E-3</v>
      </c>
      <c r="BX333" s="20">
        <f t="shared" si="426"/>
        <v>36.799999999999997</v>
      </c>
      <c r="BY333" s="20">
        <f t="shared" si="427"/>
        <v>257.59999999999997</v>
      </c>
      <c r="BZ333" s="13">
        <f t="shared" si="428"/>
        <v>6.6763425253991279E-3</v>
      </c>
      <c r="CA333" s="20">
        <f t="shared" si="429"/>
        <v>44.6</v>
      </c>
      <c r="CB333" s="20">
        <f t="shared" si="430"/>
        <v>312.2</v>
      </c>
      <c r="CC333" s="17">
        <f t="shared" si="431"/>
        <v>8.09143686502177E-3</v>
      </c>
      <c r="CE333" s="2">
        <v>38584</v>
      </c>
      <c r="CF333" s="2">
        <v>13126</v>
      </c>
      <c r="CG333" s="2">
        <v>7179</v>
      </c>
      <c r="CH333" s="2">
        <v>1151</v>
      </c>
      <c r="CI333" s="2">
        <v>3350</v>
      </c>
      <c r="CJ333" s="2">
        <v>40565</v>
      </c>
      <c r="CK333" s="2">
        <v>1417</v>
      </c>
      <c r="CL333" s="2">
        <v>1913.3999999999999</v>
      </c>
      <c r="CM333" s="2">
        <v>1842</v>
      </c>
      <c r="CN333" s="2">
        <v>958</v>
      </c>
      <c r="CO333" s="2">
        <v>816</v>
      </c>
      <c r="CP333" s="2">
        <v>894</v>
      </c>
      <c r="CQ333" s="2">
        <v>743</v>
      </c>
      <c r="CR333" s="2">
        <v>1963</v>
      </c>
      <c r="CS333" s="2">
        <v>1910</v>
      </c>
      <c r="CT333" s="2">
        <v>1904</v>
      </c>
      <c r="CU333" s="2">
        <v>1882</v>
      </c>
      <c r="CV333" s="2">
        <v>34040.646999999997</v>
      </c>
      <c r="CW333" s="2">
        <v>23874.049999999996</v>
      </c>
      <c r="CX333" s="2">
        <v>17201.944000000003</v>
      </c>
      <c r="CY333" s="2">
        <v>12795.245999999999</v>
      </c>
      <c r="CZ333" s="2">
        <v>10876.232</v>
      </c>
      <c r="DA333" s="2">
        <v>7950.7619999999997</v>
      </c>
      <c r="DB333" s="2">
        <v>877.029</v>
      </c>
      <c r="DC333" s="2">
        <v>557.37</v>
      </c>
      <c r="DD333" s="2">
        <v>392.31899999999996</v>
      </c>
      <c r="DE333" s="2">
        <v>1346.7240000000002</v>
      </c>
      <c r="DF333" s="2">
        <v>858.19079999999997</v>
      </c>
      <c r="DG333" s="2">
        <v>582.41039999999998</v>
      </c>
      <c r="DH333" s="2">
        <v>1454.75</v>
      </c>
      <c r="DI333" s="2">
        <v>1048.116</v>
      </c>
      <c r="DJ333" s="2">
        <v>659.18700000000001</v>
      </c>
      <c r="DK333" s="2">
        <v>1336.183</v>
      </c>
      <c r="DL333" s="2">
        <v>888.41</v>
      </c>
      <c r="DM333" s="2">
        <v>604.81799999999998</v>
      </c>
      <c r="DN333" s="2">
        <v>44.6</v>
      </c>
      <c r="DO333" s="2">
        <v>23.3</v>
      </c>
      <c r="DP333" s="2">
        <v>36.799999999999997</v>
      </c>
    </row>
    <row r="334" spans="2:120" ht="14.25" customHeight="1" x14ac:dyDescent="0.2">
      <c r="B334" s="6">
        <v>15212</v>
      </c>
      <c r="C334" s="9" t="s">
        <v>449</v>
      </c>
      <c r="D334" s="9" t="s">
        <v>64</v>
      </c>
      <c r="E334" s="21" t="s">
        <v>458</v>
      </c>
      <c r="F334" s="9" t="s">
        <v>293</v>
      </c>
      <c r="G334" s="21">
        <v>1</v>
      </c>
      <c r="H334" s="11">
        <f t="shared" si="360"/>
        <v>54765</v>
      </c>
      <c r="I334" s="12">
        <f t="shared" si="361"/>
        <v>22149</v>
      </c>
      <c r="J334" s="14">
        <f t="shared" si="362"/>
        <v>0.40443714050944946</v>
      </c>
      <c r="K334" s="14">
        <f t="shared" si="363"/>
        <v>0.22978179494202502</v>
      </c>
      <c r="L334" s="15">
        <f t="shared" si="364"/>
        <v>1.3204922418405565</v>
      </c>
      <c r="M334" s="12">
        <f t="shared" si="365"/>
        <v>0</v>
      </c>
      <c r="N334" s="14">
        <f t="shared" si="366"/>
        <v>-9.2378063938746036E-2</v>
      </c>
      <c r="O334" s="16">
        <f t="shared" si="367"/>
        <v>-429</v>
      </c>
      <c r="P334" s="14">
        <f t="shared" si="368"/>
        <v>-0.25796752856283822</v>
      </c>
      <c r="Q334" s="12">
        <f t="shared" si="369"/>
        <v>-322.20000000000027</v>
      </c>
      <c r="R334" s="14">
        <f t="shared" si="370"/>
        <v>-0.12740213523131683</v>
      </c>
      <c r="S334" s="18">
        <f t="shared" si="371"/>
        <v>344</v>
      </c>
      <c r="T334" s="14">
        <f t="shared" si="372"/>
        <v>0.24225352112676057</v>
      </c>
      <c r="U334" s="18">
        <f t="shared" si="373"/>
        <v>420</v>
      </c>
      <c r="V334" s="14">
        <f t="shared" si="374"/>
        <v>0.31578947368421051</v>
      </c>
      <c r="W334" s="12">
        <f t="shared" si="375"/>
        <v>-127</v>
      </c>
      <c r="X334" s="14">
        <f t="shared" si="376"/>
        <v>-5.2587991718426541E-2</v>
      </c>
      <c r="Y334" s="12">
        <f t="shared" si="377"/>
        <v>-97</v>
      </c>
      <c r="Z334" s="14">
        <f t="shared" si="378"/>
        <v>-4.6478198370867307E-2</v>
      </c>
      <c r="AA334" s="12">
        <v>-1620.3471699999936</v>
      </c>
      <c r="AB334" s="26">
        <v>-4.3423076371715608E-2</v>
      </c>
      <c r="AC334" s="12">
        <f t="shared" si="379"/>
        <v>0</v>
      </c>
      <c r="AD334" s="24">
        <f t="shared" si="380"/>
        <v>0</v>
      </c>
      <c r="AE334" s="11">
        <f t="shared" si="381"/>
        <v>-10454.357000000004</v>
      </c>
      <c r="AF334" s="12">
        <f t="shared" si="382"/>
        <v>-29332.622000000003</v>
      </c>
      <c r="AG334" s="12">
        <f t="shared" si="383"/>
        <v>-39550.544999999998</v>
      </c>
      <c r="AH334" s="14">
        <f t="shared" si="384"/>
        <v>-0.19089485985574739</v>
      </c>
      <c r="AI334" s="14">
        <f t="shared" si="385"/>
        <v>-0.53560891080069395</v>
      </c>
      <c r="AJ334" s="14">
        <f t="shared" si="386"/>
        <v>-0.72218652423993435</v>
      </c>
      <c r="AK334" s="14">
        <f t="shared" si="387"/>
        <v>0.45335663488340711</v>
      </c>
      <c r="AL334" s="14">
        <f t="shared" si="388"/>
        <v>0.55422450075254481</v>
      </c>
      <c r="AM334" s="14">
        <f t="shared" si="389"/>
        <v>0.58746698452228496</v>
      </c>
      <c r="AN334" s="18">
        <f t="shared" si="390"/>
        <v>-2060.4760000000024</v>
      </c>
      <c r="AO334" s="18">
        <f t="shared" si="391"/>
        <v>-8053.7529999999988</v>
      </c>
      <c r="AP334" s="18">
        <f t="shared" si="392"/>
        <v>-13211.009999999998</v>
      </c>
      <c r="AQ334" s="14">
        <f t="shared" si="393"/>
        <v>-9.3027947085647322E-2</v>
      </c>
      <c r="AR334" s="14">
        <f t="shared" si="394"/>
        <v>-0.36361700302496724</v>
      </c>
      <c r="AS334" s="14">
        <f t="shared" si="395"/>
        <v>-0.59646078829743998</v>
      </c>
      <c r="AT334" s="12">
        <f t="shared" si="396"/>
        <v>-411.1690000000001</v>
      </c>
      <c r="AU334" s="12">
        <f t="shared" si="397"/>
        <v>-838.46</v>
      </c>
      <c r="AV334" s="12">
        <f t="shared" si="398"/>
        <v>-1023.85</v>
      </c>
      <c r="AW334" s="14">
        <f t="shared" si="399"/>
        <v>-0.33320016207455438</v>
      </c>
      <c r="AX334" s="14">
        <f t="shared" si="400"/>
        <v>-0.67946515397082663</v>
      </c>
      <c r="AY334" s="14">
        <f t="shared" si="401"/>
        <v>-0.82970016207455433</v>
      </c>
      <c r="AZ334" s="12">
        <f t="shared" si="402"/>
        <v>-816.80099999999993</v>
      </c>
      <c r="BA334" s="12">
        <f t="shared" si="403"/>
        <v>-1557.1013999999998</v>
      </c>
      <c r="BB334" s="12">
        <f t="shared" si="404"/>
        <v>-1858.2485999999997</v>
      </c>
      <c r="BC334" s="14">
        <f t="shared" si="405"/>
        <v>-0.37012914627514959</v>
      </c>
      <c r="BD334" s="14">
        <f t="shared" si="406"/>
        <v>-0.70559244154431755</v>
      </c>
      <c r="BE334" s="14">
        <f t="shared" si="407"/>
        <v>-0.84205573681348556</v>
      </c>
      <c r="BF334" s="12">
        <f t="shared" si="408"/>
        <v>-637.48999999999978</v>
      </c>
      <c r="BG334" s="12">
        <f t="shared" si="409"/>
        <v>-1550.6130000000001</v>
      </c>
      <c r="BH334" s="12">
        <f t="shared" si="410"/>
        <v>-1878.85</v>
      </c>
      <c r="BI334" s="14">
        <f t="shared" si="411"/>
        <v>-0.27862325174825164</v>
      </c>
      <c r="BJ334" s="14">
        <f t="shared" si="412"/>
        <v>-0.67771547202797211</v>
      </c>
      <c r="BK334" s="14">
        <f t="shared" si="413"/>
        <v>-0.82117569930069934</v>
      </c>
      <c r="BL334" s="12">
        <f t="shared" si="414"/>
        <v>-623.54300000000012</v>
      </c>
      <c r="BM334" s="12">
        <f t="shared" si="415"/>
        <v>-1312.7729999999999</v>
      </c>
      <c r="BN334" s="12">
        <f t="shared" si="416"/>
        <v>-1652.0720000000001</v>
      </c>
      <c r="BO334" s="14">
        <f t="shared" si="417"/>
        <v>-0.31333819095477389</v>
      </c>
      <c r="BP334" s="14">
        <f t="shared" si="418"/>
        <v>-0.65968492462311557</v>
      </c>
      <c r="BQ334" s="24">
        <f t="shared" si="419"/>
        <v>-0.83018693467336679</v>
      </c>
      <c r="BR334" s="19">
        <f t="shared" si="420"/>
        <v>108.2</v>
      </c>
      <c r="BS334" s="20">
        <f t="shared" si="421"/>
        <v>757.4</v>
      </c>
      <c r="BT334" s="13">
        <f t="shared" si="422"/>
        <v>1.3830000912991873E-2</v>
      </c>
      <c r="BU334" s="20">
        <f t="shared" si="423"/>
        <v>77.5</v>
      </c>
      <c r="BV334" s="20">
        <f t="shared" si="424"/>
        <v>542.5</v>
      </c>
      <c r="BW334" s="13">
        <f t="shared" si="425"/>
        <v>9.9059618369396508E-3</v>
      </c>
      <c r="BX334" s="20">
        <f t="shared" si="426"/>
        <v>67.3</v>
      </c>
      <c r="BY334" s="20">
        <f t="shared" si="427"/>
        <v>471.09999999999997</v>
      </c>
      <c r="BZ334" s="13">
        <f t="shared" si="428"/>
        <v>8.6022094403359808E-3</v>
      </c>
      <c r="CA334" s="20">
        <f t="shared" si="429"/>
        <v>108.2</v>
      </c>
      <c r="CB334" s="20">
        <f t="shared" si="430"/>
        <v>757.4</v>
      </c>
      <c r="CC334" s="17">
        <f t="shared" si="431"/>
        <v>1.3830000912991873E-2</v>
      </c>
      <c r="CE334" s="2">
        <v>54765</v>
      </c>
      <c r="CF334" s="2">
        <v>22149</v>
      </c>
      <c r="CG334" s="2">
        <v>12584</v>
      </c>
      <c r="CH334" s="2">
        <v>1234</v>
      </c>
      <c r="CI334" s="2">
        <v>3738</v>
      </c>
      <c r="CJ334" s="2">
        <v>60339</v>
      </c>
      <c r="CK334" s="2">
        <v>1663</v>
      </c>
      <c r="CL334" s="2">
        <v>2529</v>
      </c>
      <c r="CM334" s="2">
        <v>2206.7999999999997</v>
      </c>
      <c r="CN334" s="2">
        <v>1420</v>
      </c>
      <c r="CO334" s="2">
        <v>1076</v>
      </c>
      <c r="CP334" s="2">
        <v>1330</v>
      </c>
      <c r="CQ334" s="2">
        <v>910</v>
      </c>
      <c r="CR334" s="2">
        <v>2415</v>
      </c>
      <c r="CS334" s="2">
        <v>2288</v>
      </c>
      <c r="CT334" s="2">
        <v>2087</v>
      </c>
      <c r="CU334" s="2">
        <v>1990</v>
      </c>
      <c r="CV334" s="2">
        <v>44310.642999999996</v>
      </c>
      <c r="CW334" s="2">
        <v>25432.377999999997</v>
      </c>
      <c r="CX334" s="2">
        <v>15214.455</v>
      </c>
      <c r="CY334" s="2">
        <v>20088.523999999998</v>
      </c>
      <c r="CZ334" s="2">
        <v>14095.247000000001</v>
      </c>
      <c r="DA334" s="2">
        <v>8937.9900000000016</v>
      </c>
      <c r="DB334" s="2">
        <v>822.8309999999999</v>
      </c>
      <c r="DC334" s="2">
        <v>395.53999999999996</v>
      </c>
      <c r="DD334" s="2">
        <v>210.15</v>
      </c>
      <c r="DE334" s="2">
        <v>1389.9989999999998</v>
      </c>
      <c r="DF334" s="2">
        <v>649.69859999999994</v>
      </c>
      <c r="DG334" s="2">
        <v>348.5514</v>
      </c>
      <c r="DH334" s="2">
        <v>1650.5100000000002</v>
      </c>
      <c r="DI334" s="2">
        <v>737.38699999999994</v>
      </c>
      <c r="DJ334" s="2">
        <v>409.15</v>
      </c>
      <c r="DK334" s="2">
        <v>1366.4569999999999</v>
      </c>
      <c r="DL334" s="2">
        <v>677.22700000000009</v>
      </c>
      <c r="DM334" s="2">
        <v>337.928</v>
      </c>
      <c r="DN334" s="2">
        <v>108.2</v>
      </c>
      <c r="DO334" s="2">
        <v>77.5</v>
      </c>
      <c r="DP334" s="2">
        <v>67.3</v>
      </c>
    </row>
    <row r="335" spans="2:120" ht="14.25" customHeight="1" x14ac:dyDescent="0.2">
      <c r="B335" s="6">
        <v>15213</v>
      </c>
      <c r="C335" s="9" t="s">
        <v>449</v>
      </c>
      <c r="D335" s="9" t="s">
        <v>64</v>
      </c>
      <c r="E335" s="21" t="s">
        <v>458</v>
      </c>
      <c r="F335" s="9" t="s">
        <v>294</v>
      </c>
      <c r="G335" s="21">
        <v>0</v>
      </c>
      <c r="H335" s="11">
        <f t="shared" si="360"/>
        <v>76712</v>
      </c>
      <c r="I335" s="12">
        <f t="shared" si="361"/>
        <v>24395</v>
      </c>
      <c r="J335" s="14">
        <f t="shared" si="362"/>
        <v>0.31800761288976953</v>
      </c>
      <c r="K335" s="14">
        <f t="shared" si="363"/>
        <v>0.17465324851392219</v>
      </c>
      <c r="L335" s="15">
        <f t="shared" si="364"/>
        <v>1.3238122996211017</v>
      </c>
      <c r="M335" s="12">
        <f t="shared" si="365"/>
        <v>0</v>
      </c>
      <c r="N335" s="14">
        <f t="shared" si="366"/>
        <v>-3.8913528276829812E-2</v>
      </c>
      <c r="O335" s="16">
        <f t="shared" si="367"/>
        <v>-455</v>
      </c>
      <c r="P335" s="14">
        <f t="shared" si="368"/>
        <v>-0.16691122523844459</v>
      </c>
      <c r="Q335" s="12">
        <f t="shared" si="369"/>
        <v>-399.59999999999991</v>
      </c>
      <c r="R335" s="14">
        <f t="shared" si="370"/>
        <v>-0.1006650544135429</v>
      </c>
      <c r="S335" s="18">
        <f t="shared" si="371"/>
        <v>174</v>
      </c>
      <c r="T335" s="14">
        <f t="shared" si="372"/>
        <v>9.369951534733445E-2</v>
      </c>
      <c r="U335" s="18">
        <f t="shared" si="373"/>
        <v>271</v>
      </c>
      <c r="V335" s="14">
        <f t="shared" si="374"/>
        <v>0.14972375690607731</v>
      </c>
      <c r="W335" s="12">
        <f t="shared" si="375"/>
        <v>65</v>
      </c>
      <c r="X335" s="14">
        <f t="shared" si="376"/>
        <v>1.591966691158464E-2</v>
      </c>
      <c r="Y335" s="12">
        <f t="shared" si="377"/>
        <v>54</v>
      </c>
      <c r="Z335" s="14">
        <f t="shared" si="378"/>
        <v>1.4693877551020362E-2</v>
      </c>
      <c r="AA335" s="12">
        <v>-246.60136000000784</v>
      </c>
      <c r="AB335" s="26">
        <v>-4.4539732246987596E-3</v>
      </c>
      <c r="AC335" s="12">
        <f t="shared" si="379"/>
        <v>0</v>
      </c>
      <c r="AD335" s="24">
        <f t="shared" si="380"/>
        <v>0</v>
      </c>
      <c r="AE335" s="11">
        <f t="shared" si="381"/>
        <v>-7173.5290000000095</v>
      </c>
      <c r="AF335" s="12">
        <f t="shared" si="382"/>
        <v>-24545.701000000001</v>
      </c>
      <c r="AG335" s="12">
        <f t="shared" si="383"/>
        <v>-37492.620999999999</v>
      </c>
      <c r="AH335" s="14">
        <f t="shared" si="384"/>
        <v>-9.3512475232036874E-2</v>
      </c>
      <c r="AI335" s="14">
        <f t="shared" si="385"/>
        <v>-0.31997211648764212</v>
      </c>
      <c r="AJ335" s="14">
        <f t="shared" si="386"/>
        <v>-0.48874518980081338</v>
      </c>
      <c r="AK335" s="14">
        <f t="shared" si="387"/>
        <v>0.34937417591479686</v>
      </c>
      <c r="AL335" s="14">
        <f t="shared" si="388"/>
        <v>0.4282868523987105</v>
      </c>
      <c r="AM335" s="14">
        <f t="shared" si="389"/>
        <v>0.44904007786558781</v>
      </c>
      <c r="AN335" s="18">
        <f t="shared" si="390"/>
        <v>-100.05400000000373</v>
      </c>
      <c r="AO335" s="18">
        <f t="shared" si="391"/>
        <v>-2052.8600000000006</v>
      </c>
      <c r="AP335" s="18">
        <f t="shared" si="392"/>
        <v>-6783.9269999999997</v>
      </c>
      <c r="AQ335" s="14">
        <f t="shared" si="393"/>
        <v>-4.1014142242263851E-3</v>
      </c>
      <c r="AR335" s="14">
        <f t="shared" si="394"/>
        <v>-8.4150850584136072E-2</v>
      </c>
      <c r="AS335" s="14">
        <f t="shared" si="395"/>
        <v>-0.27808678007788479</v>
      </c>
      <c r="AT335" s="12">
        <f t="shared" si="396"/>
        <v>-367.95000000000005</v>
      </c>
      <c r="AU335" s="12">
        <f t="shared" si="397"/>
        <v>-1086.077</v>
      </c>
      <c r="AV335" s="12">
        <f t="shared" si="398"/>
        <v>-1412.0250000000001</v>
      </c>
      <c r="AW335" s="14">
        <f t="shared" si="399"/>
        <v>-0.16202113606340818</v>
      </c>
      <c r="AX335" s="14">
        <f t="shared" si="400"/>
        <v>-0.47823734037868781</v>
      </c>
      <c r="AY335" s="14">
        <f t="shared" si="401"/>
        <v>-0.62176354029062086</v>
      </c>
      <c r="AZ335" s="12">
        <f t="shared" si="402"/>
        <v>-926.61899999999969</v>
      </c>
      <c r="BA335" s="12">
        <f t="shared" si="403"/>
        <v>-1806.9947999999999</v>
      </c>
      <c r="BB335" s="12">
        <f t="shared" si="404"/>
        <v>-2342.7156</v>
      </c>
      <c r="BC335" s="14">
        <f t="shared" si="405"/>
        <v>-0.25955714285714282</v>
      </c>
      <c r="BD335" s="14">
        <f t="shared" si="406"/>
        <v>-0.50616100840336131</v>
      </c>
      <c r="BE335" s="14">
        <f t="shared" si="407"/>
        <v>-0.65622285714285722</v>
      </c>
      <c r="BF335" s="12">
        <f t="shared" si="408"/>
        <v>-461.10199999999986</v>
      </c>
      <c r="BG335" s="12">
        <f t="shared" si="409"/>
        <v>-1761.125</v>
      </c>
      <c r="BH335" s="12">
        <f t="shared" si="410"/>
        <v>-2422.3130000000001</v>
      </c>
      <c r="BI335" s="14">
        <f t="shared" si="411"/>
        <v>-0.11116248794599803</v>
      </c>
      <c r="BJ335" s="14">
        <f t="shared" si="412"/>
        <v>-0.42457208293153326</v>
      </c>
      <c r="BK335" s="14">
        <f t="shared" si="413"/>
        <v>-0.58397131147540993</v>
      </c>
      <c r="BL335" s="12">
        <f t="shared" si="414"/>
        <v>-606.5010000000002</v>
      </c>
      <c r="BM335" s="12">
        <f t="shared" si="415"/>
        <v>-1733.8850000000002</v>
      </c>
      <c r="BN335" s="12">
        <f t="shared" si="416"/>
        <v>-2288.1480000000001</v>
      </c>
      <c r="BO335" s="14">
        <f t="shared" si="417"/>
        <v>-0.16264440868865648</v>
      </c>
      <c r="BP335" s="14">
        <f t="shared" si="418"/>
        <v>-0.46497318315902392</v>
      </c>
      <c r="BQ335" s="24">
        <f t="shared" si="419"/>
        <v>-0.61360901045856808</v>
      </c>
      <c r="BR335" s="19">
        <f t="shared" si="420"/>
        <v>67.900000000000006</v>
      </c>
      <c r="BS335" s="20">
        <f t="shared" si="421"/>
        <v>475.30000000000007</v>
      </c>
      <c r="BT335" s="13">
        <f t="shared" si="422"/>
        <v>6.1959015538638031E-3</v>
      </c>
      <c r="BU335" s="20">
        <f t="shared" si="423"/>
        <v>24.9</v>
      </c>
      <c r="BV335" s="20">
        <f t="shared" si="424"/>
        <v>174.29999999999998</v>
      </c>
      <c r="BW335" s="13">
        <f t="shared" si="425"/>
        <v>2.2721347377203044E-3</v>
      </c>
      <c r="BX335" s="20">
        <f t="shared" si="426"/>
        <v>67.8</v>
      </c>
      <c r="BY335" s="20">
        <f t="shared" si="427"/>
        <v>474.59999999999997</v>
      </c>
      <c r="BZ335" s="13">
        <f t="shared" si="428"/>
        <v>6.1867765147564915E-3</v>
      </c>
      <c r="CA335" s="20">
        <f t="shared" si="429"/>
        <v>67.900000000000006</v>
      </c>
      <c r="CB335" s="20">
        <f t="shared" si="430"/>
        <v>475.30000000000007</v>
      </c>
      <c r="CC335" s="17">
        <f t="shared" si="431"/>
        <v>6.1959015538638031E-3</v>
      </c>
      <c r="CE335" s="2">
        <v>76712</v>
      </c>
      <c r="CF335" s="2">
        <v>24395</v>
      </c>
      <c r="CG335" s="2">
        <v>13398</v>
      </c>
      <c r="CH335" s="2">
        <v>2271</v>
      </c>
      <c r="CI335" s="2">
        <v>6862</v>
      </c>
      <c r="CJ335" s="2">
        <v>79818</v>
      </c>
      <c r="CK335" s="2">
        <v>2726</v>
      </c>
      <c r="CL335" s="2">
        <v>3969.6</v>
      </c>
      <c r="CM335" s="2">
        <v>3570</v>
      </c>
      <c r="CN335" s="2">
        <v>1857</v>
      </c>
      <c r="CO335" s="2">
        <v>1683</v>
      </c>
      <c r="CP335" s="2">
        <v>1810</v>
      </c>
      <c r="CQ335" s="2">
        <v>1539</v>
      </c>
      <c r="CR335" s="2">
        <v>4083</v>
      </c>
      <c r="CS335" s="2">
        <v>4148</v>
      </c>
      <c r="CT335" s="2">
        <v>3675</v>
      </c>
      <c r="CU335" s="2">
        <v>3729</v>
      </c>
      <c r="CV335" s="2">
        <v>69538.47099999999</v>
      </c>
      <c r="CW335" s="2">
        <v>52166.298999999999</v>
      </c>
      <c r="CX335" s="2">
        <v>39219.379000000001</v>
      </c>
      <c r="CY335" s="2">
        <v>24294.945999999996</v>
      </c>
      <c r="CZ335" s="2">
        <v>22342.14</v>
      </c>
      <c r="DA335" s="2">
        <v>17611.073</v>
      </c>
      <c r="DB335" s="2">
        <v>1903.05</v>
      </c>
      <c r="DC335" s="2">
        <v>1184.923</v>
      </c>
      <c r="DD335" s="2">
        <v>858.97500000000002</v>
      </c>
      <c r="DE335" s="2">
        <v>2643.3810000000003</v>
      </c>
      <c r="DF335" s="2">
        <v>1763.0052000000001</v>
      </c>
      <c r="DG335" s="2">
        <v>1227.2844</v>
      </c>
      <c r="DH335" s="2">
        <v>3686.8980000000001</v>
      </c>
      <c r="DI335" s="2">
        <v>2386.875</v>
      </c>
      <c r="DJ335" s="2">
        <v>1725.6869999999999</v>
      </c>
      <c r="DK335" s="2">
        <v>3122.4989999999998</v>
      </c>
      <c r="DL335" s="2">
        <v>1995.1149999999998</v>
      </c>
      <c r="DM335" s="2">
        <v>1440.8519999999999</v>
      </c>
      <c r="DN335" s="2">
        <v>67.900000000000006</v>
      </c>
      <c r="DO335" s="2">
        <v>24.9</v>
      </c>
      <c r="DP335" s="2">
        <v>67.8</v>
      </c>
    </row>
    <row r="336" spans="2:120" ht="14.25" customHeight="1" x14ac:dyDescent="0.2">
      <c r="B336" s="6">
        <v>15216</v>
      </c>
      <c r="C336" s="9" t="s">
        <v>449</v>
      </c>
      <c r="D336" s="9" t="s">
        <v>64</v>
      </c>
      <c r="E336" s="21" t="s">
        <v>458</v>
      </c>
      <c r="F336" s="9" t="s">
        <v>295</v>
      </c>
      <c r="G336" s="21">
        <v>1</v>
      </c>
      <c r="H336" s="11">
        <f t="shared" si="360"/>
        <v>38859</v>
      </c>
      <c r="I336" s="12">
        <f t="shared" si="361"/>
        <v>15942</v>
      </c>
      <c r="J336" s="14">
        <f t="shared" si="362"/>
        <v>0.41025245116961323</v>
      </c>
      <c r="K336" s="14">
        <f t="shared" si="363"/>
        <v>0.24117964950204585</v>
      </c>
      <c r="L336" s="15">
        <f t="shared" si="364"/>
        <v>1.3137557959814528</v>
      </c>
      <c r="M336" s="12">
        <f t="shared" si="365"/>
        <v>0</v>
      </c>
      <c r="N336" s="14">
        <f t="shared" si="366"/>
        <v>-9.6281308867648074E-2</v>
      </c>
      <c r="O336" s="16">
        <f t="shared" si="367"/>
        <v>-310</v>
      </c>
      <c r="P336" s="14">
        <f t="shared" si="368"/>
        <v>-0.26724137931034486</v>
      </c>
      <c r="Q336" s="12">
        <f t="shared" si="369"/>
        <v>-316.19999999999982</v>
      </c>
      <c r="R336" s="14">
        <f t="shared" si="370"/>
        <v>-0.16874799871918023</v>
      </c>
      <c r="S336" s="18">
        <f t="shared" si="371"/>
        <v>238</v>
      </c>
      <c r="T336" s="14">
        <f t="shared" si="372"/>
        <v>0.2515856236786469</v>
      </c>
      <c r="U336" s="18">
        <f t="shared" si="373"/>
        <v>256</v>
      </c>
      <c r="V336" s="14">
        <f t="shared" si="374"/>
        <v>0.28100987925356746</v>
      </c>
      <c r="W336" s="12">
        <f t="shared" si="375"/>
        <v>-123</v>
      </c>
      <c r="X336" s="14">
        <f t="shared" si="376"/>
        <v>-6.8333333333333357E-2</v>
      </c>
      <c r="Y336" s="12">
        <f t="shared" si="377"/>
        <v>-62</v>
      </c>
      <c r="Z336" s="14">
        <f t="shared" si="378"/>
        <v>-4.2995839112343948E-2</v>
      </c>
      <c r="AA336" s="12">
        <v>-1031.5788199999988</v>
      </c>
      <c r="AB336" s="26">
        <v>-3.9611239237481888E-2</v>
      </c>
      <c r="AC336" s="12">
        <f t="shared" si="379"/>
        <v>0</v>
      </c>
      <c r="AD336" s="24">
        <f t="shared" si="380"/>
        <v>0</v>
      </c>
      <c r="AE336" s="11">
        <f t="shared" si="381"/>
        <v>-7463.5939999999973</v>
      </c>
      <c r="AF336" s="12">
        <f t="shared" si="382"/>
        <v>-20552.231</v>
      </c>
      <c r="AG336" s="12">
        <f t="shared" si="383"/>
        <v>-27703.098999999998</v>
      </c>
      <c r="AH336" s="14">
        <f t="shared" si="384"/>
        <v>-0.19206860701510586</v>
      </c>
      <c r="AI336" s="14">
        <f t="shared" si="385"/>
        <v>-0.5288924316117245</v>
      </c>
      <c r="AJ336" s="14">
        <f t="shared" si="386"/>
        <v>-0.71291332767183913</v>
      </c>
      <c r="AK336" s="14">
        <f t="shared" si="387"/>
        <v>0.4507327600732412</v>
      </c>
      <c r="AL336" s="14">
        <f t="shared" si="388"/>
        <v>0.551321044144928</v>
      </c>
      <c r="AM336" s="14">
        <f t="shared" si="389"/>
        <v>0.57909630069323847</v>
      </c>
      <c r="AN336" s="18">
        <f t="shared" si="390"/>
        <v>-1791.0620000000017</v>
      </c>
      <c r="AO336" s="18">
        <f t="shared" si="391"/>
        <v>-5849.0930000000008</v>
      </c>
      <c r="AP336" s="18">
        <f t="shared" si="392"/>
        <v>-9481.6589999999997</v>
      </c>
      <c r="AQ336" s="14">
        <f t="shared" si="393"/>
        <v>-0.112348638815707</v>
      </c>
      <c r="AR336" s="14">
        <f t="shared" si="394"/>
        <v>-0.36689831890603442</v>
      </c>
      <c r="AS336" s="14">
        <f t="shared" si="395"/>
        <v>-0.59475969138125706</v>
      </c>
      <c r="AT336" s="12">
        <f t="shared" si="396"/>
        <v>-231.42499999999995</v>
      </c>
      <c r="AU336" s="12">
        <f t="shared" si="397"/>
        <v>-573.69899999999996</v>
      </c>
      <c r="AV336" s="12">
        <f t="shared" si="398"/>
        <v>-690.20600000000002</v>
      </c>
      <c r="AW336" s="14">
        <f t="shared" si="399"/>
        <v>-0.27226470588235285</v>
      </c>
      <c r="AX336" s="14">
        <f t="shared" si="400"/>
        <v>-0.67493999999999987</v>
      </c>
      <c r="AY336" s="14">
        <f t="shared" si="401"/>
        <v>-0.81200705882352942</v>
      </c>
      <c r="AZ336" s="12">
        <f t="shared" si="402"/>
        <v>-642.23879999999997</v>
      </c>
      <c r="BA336" s="12">
        <f t="shared" si="403"/>
        <v>-1107.2603999999999</v>
      </c>
      <c r="BB336" s="12">
        <f t="shared" si="404"/>
        <v>-1312.6895999999999</v>
      </c>
      <c r="BC336" s="14">
        <f t="shared" si="405"/>
        <v>-0.41232588597842834</v>
      </c>
      <c r="BD336" s="14">
        <f t="shared" si="406"/>
        <v>-0.71087596302003075</v>
      </c>
      <c r="BE336" s="14">
        <f t="shared" si="407"/>
        <v>-0.84276425269645605</v>
      </c>
      <c r="BF336" s="12">
        <f t="shared" si="408"/>
        <v>-466.20100000000002</v>
      </c>
      <c r="BG336" s="12">
        <f t="shared" si="409"/>
        <v>-1130.5059999999999</v>
      </c>
      <c r="BH336" s="12">
        <f t="shared" si="410"/>
        <v>-1371.079</v>
      </c>
      <c r="BI336" s="14">
        <f t="shared" si="411"/>
        <v>-0.2779970184853906</v>
      </c>
      <c r="BJ336" s="14">
        <f t="shared" si="412"/>
        <v>-0.67412403100775187</v>
      </c>
      <c r="BK336" s="14">
        <f t="shared" si="413"/>
        <v>-0.8175784138342278</v>
      </c>
      <c r="BL336" s="12">
        <f t="shared" si="414"/>
        <v>-377.92899999999997</v>
      </c>
      <c r="BM336" s="12">
        <f t="shared" si="415"/>
        <v>-915.53099999999995</v>
      </c>
      <c r="BN336" s="12">
        <f t="shared" si="416"/>
        <v>-1110.229</v>
      </c>
      <c r="BO336" s="14">
        <f t="shared" si="417"/>
        <v>-0.27386159420289857</v>
      </c>
      <c r="BP336" s="14">
        <f t="shared" si="418"/>
        <v>-0.66342826086956519</v>
      </c>
      <c r="BQ336" s="24">
        <f t="shared" si="419"/>
        <v>-0.804513768115942</v>
      </c>
      <c r="BR336" s="19">
        <f t="shared" si="420"/>
        <v>75.599999999999994</v>
      </c>
      <c r="BS336" s="20">
        <f t="shared" si="421"/>
        <v>529.19999999999993</v>
      </c>
      <c r="BT336" s="13">
        <f t="shared" si="422"/>
        <v>1.3618466764456109E-2</v>
      </c>
      <c r="BU336" s="20">
        <f t="shared" si="423"/>
        <v>51.1</v>
      </c>
      <c r="BV336" s="20">
        <f t="shared" si="424"/>
        <v>357.7</v>
      </c>
      <c r="BW336" s="13">
        <f t="shared" si="425"/>
        <v>9.2050747574564454E-3</v>
      </c>
      <c r="BX336" s="20">
        <f t="shared" si="426"/>
        <v>48.5</v>
      </c>
      <c r="BY336" s="20">
        <f t="shared" si="427"/>
        <v>339.5</v>
      </c>
      <c r="BZ336" s="13">
        <f t="shared" si="428"/>
        <v>8.7367147893666845E-3</v>
      </c>
      <c r="CA336" s="20">
        <f t="shared" si="429"/>
        <v>75.599999999999994</v>
      </c>
      <c r="CB336" s="20">
        <f t="shared" si="430"/>
        <v>529.19999999999993</v>
      </c>
      <c r="CC336" s="17">
        <f t="shared" si="431"/>
        <v>1.3618466764456109E-2</v>
      </c>
      <c r="CE336" s="2">
        <v>38859</v>
      </c>
      <c r="CF336" s="2">
        <v>15942</v>
      </c>
      <c r="CG336" s="2">
        <v>9372</v>
      </c>
      <c r="CH336" s="2">
        <v>850</v>
      </c>
      <c r="CI336" s="2">
        <v>2588</v>
      </c>
      <c r="CJ336" s="2">
        <v>42999</v>
      </c>
      <c r="CK336" s="2">
        <v>1160</v>
      </c>
      <c r="CL336" s="2">
        <v>1873.7999999999997</v>
      </c>
      <c r="CM336" s="2">
        <v>1557.6</v>
      </c>
      <c r="CN336" s="2">
        <v>946</v>
      </c>
      <c r="CO336" s="2">
        <v>708</v>
      </c>
      <c r="CP336" s="2">
        <v>911</v>
      </c>
      <c r="CQ336" s="2">
        <v>655</v>
      </c>
      <c r="CR336" s="2">
        <v>1800</v>
      </c>
      <c r="CS336" s="2">
        <v>1677</v>
      </c>
      <c r="CT336" s="2">
        <v>1442</v>
      </c>
      <c r="CU336" s="2">
        <v>1380</v>
      </c>
      <c r="CV336" s="2">
        <v>31395.406000000003</v>
      </c>
      <c r="CW336" s="2">
        <v>18306.769</v>
      </c>
      <c r="CX336" s="2">
        <v>11155.901000000002</v>
      </c>
      <c r="CY336" s="2">
        <v>14150.937999999998</v>
      </c>
      <c r="CZ336" s="2">
        <v>10092.906999999999</v>
      </c>
      <c r="DA336" s="2">
        <v>6460.3410000000003</v>
      </c>
      <c r="DB336" s="2">
        <v>618.57500000000005</v>
      </c>
      <c r="DC336" s="2">
        <v>276.30100000000004</v>
      </c>
      <c r="DD336" s="2">
        <v>159.79399999999998</v>
      </c>
      <c r="DE336" s="2">
        <v>915.36119999999994</v>
      </c>
      <c r="DF336" s="2">
        <v>450.33960000000002</v>
      </c>
      <c r="DG336" s="2">
        <v>244.91039999999998</v>
      </c>
      <c r="DH336" s="2">
        <v>1210.799</v>
      </c>
      <c r="DI336" s="2">
        <v>546.49400000000003</v>
      </c>
      <c r="DJ336" s="2">
        <v>305.92099999999999</v>
      </c>
      <c r="DK336" s="2">
        <v>1002.071</v>
      </c>
      <c r="DL336" s="2">
        <v>464.46899999999999</v>
      </c>
      <c r="DM336" s="2">
        <v>269.77100000000002</v>
      </c>
      <c r="DN336" s="2">
        <v>75.599999999999994</v>
      </c>
      <c r="DO336" s="2">
        <v>51.1</v>
      </c>
      <c r="DP336" s="2">
        <v>48.5</v>
      </c>
    </row>
    <row r="337" spans="2:120" ht="14.25" customHeight="1" x14ac:dyDescent="0.2">
      <c r="B337" s="6">
        <v>15217</v>
      </c>
      <c r="C337" s="9" t="s">
        <v>449</v>
      </c>
      <c r="D337" s="9" t="s">
        <v>64</v>
      </c>
      <c r="E337" s="21" t="s">
        <v>458</v>
      </c>
      <c r="F337" s="9" t="s">
        <v>296</v>
      </c>
      <c r="G337" s="21">
        <v>1</v>
      </c>
      <c r="H337" s="11">
        <f t="shared" si="360"/>
        <v>29885</v>
      </c>
      <c r="I337" s="12">
        <f t="shared" si="361"/>
        <v>11219</v>
      </c>
      <c r="J337" s="14">
        <f t="shared" si="362"/>
        <v>0.37540572193408062</v>
      </c>
      <c r="K337" s="14">
        <f t="shared" si="363"/>
        <v>0.21120963694160949</v>
      </c>
      <c r="L337" s="15">
        <f t="shared" si="364"/>
        <v>1.2553099263112266</v>
      </c>
      <c r="M337" s="12">
        <f t="shared" si="365"/>
        <v>0</v>
      </c>
      <c r="N337" s="14">
        <f t="shared" si="366"/>
        <v>-8.0518121961725475E-2</v>
      </c>
      <c r="O337" s="16">
        <f t="shared" si="367"/>
        <v>-252</v>
      </c>
      <c r="P337" s="14">
        <f t="shared" si="368"/>
        <v>-0.25819672131147542</v>
      </c>
      <c r="Q337" s="12">
        <f t="shared" si="369"/>
        <v>-158.40000000000009</v>
      </c>
      <c r="R337" s="14">
        <f t="shared" si="370"/>
        <v>-0.11004585243851606</v>
      </c>
      <c r="S337" s="18">
        <f t="shared" si="371"/>
        <v>122</v>
      </c>
      <c r="T337" s="14">
        <f t="shared" si="372"/>
        <v>0.15741935483870972</v>
      </c>
      <c r="U337" s="18">
        <f t="shared" si="373"/>
        <v>134</v>
      </c>
      <c r="V337" s="14">
        <f t="shared" si="374"/>
        <v>0.17795484727755639</v>
      </c>
      <c r="W337" s="12">
        <f t="shared" si="375"/>
        <v>-98</v>
      </c>
      <c r="X337" s="14">
        <f t="shared" si="376"/>
        <v>-6.7586206896551704E-2</v>
      </c>
      <c r="Y337" s="12">
        <f t="shared" si="377"/>
        <v>-110</v>
      </c>
      <c r="Z337" s="14">
        <f t="shared" si="378"/>
        <v>-8.4942084942084994E-2</v>
      </c>
      <c r="AA337" s="12">
        <v>-713.93463999999949</v>
      </c>
      <c r="AB337" s="26">
        <v>-3.4210401839659954E-2</v>
      </c>
      <c r="AC337" s="12">
        <f t="shared" si="379"/>
        <v>0</v>
      </c>
      <c r="AD337" s="24">
        <f t="shared" si="380"/>
        <v>0</v>
      </c>
      <c r="AE337" s="11">
        <f t="shared" si="381"/>
        <v>-4963.0979999999981</v>
      </c>
      <c r="AF337" s="12">
        <f t="shared" si="382"/>
        <v>-14562.074999999999</v>
      </c>
      <c r="AG337" s="12">
        <f t="shared" si="383"/>
        <v>-20099.810000000001</v>
      </c>
      <c r="AH337" s="14">
        <f t="shared" si="384"/>
        <v>-0.16607321398694996</v>
      </c>
      <c r="AI337" s="14">
        <f t="shared" si="385"/>
        <v>-0.48727036975071103</v>
      </c>
      <c r="AJ337" s="14">
        <f t="shared" si="386"/>
        <v>-0.67257185879203618</v>
      </c>
      <c r="AK337" s="14">
        <f t="shared" si="387"/>
        <v>0.43213792430449327</v>
      </c>
      <c r="AL337" s="14">
        <f t="shared" si="388"/>
        <v>0.52076166919827649</v>
      </c>
      <c r="AM337" s="14">
        <f t="shared" si="389"/>
        <v>0.54367201863223924</v>
      </c>
      <c r="AN337" s="18">
        <f t="shared" si="390"/>
        <v>-449.30099999999948</v>
      </c>
      <c r="AO337" s="18">
        <f t="shared" si="391"/>
        <v>-3239.4079999999994</v>
      </c>
      <c r="AP337" s="18">
        <f t="shared" si="392"/>
        <v>-5899.0659999999998</v>
      </c>
      <c r="AQ337" s="14">
        <f t="shared" si="393"/>
        <v>-4.0048221766645797E-2</v>
      </c>
      <c r="AR337" s="14">
        <f t="shared" si="394"/>
        <v>-0.28874302522506456</v>
      </c>
      <c r="AS337" s="14">
        <f t="shared" si="395"/>
        <v>-0.52581032177555931</v>
      </c>
      <c r="AT337" s="12">
        <f t="shared" si="396"/>
        <v>-199.97900000000004</v>
      </c>
      <c r="AU337" s="12">
        <f t="shared" si="397"/>
        <v>-462.95500000000004</v>
      </c>
      <c r="AV337" s="12">
        <f t="shared" si="398"/>
        <v>-566.26300000000003</v>
      </c>
      <c r="AW337" s="14">
        <f t="shared" si="399"/>
        <v>-0.27621408839779016</v>
      </c>
      <c r="AX337" s="14">
        <f t="shared" si="400"/>
        <v>-0.63944060773480671</v>
      </c>
      <c r="AY337" s="14">
        <f t="shared" si="401"/>
        <v>-0.78213121546961328</v>
      </c>
      <c r="AZ337" s="12">
        <f t="shared" si="402"/>
        <v>-481.41180000000008</v>
      </c>
      <c r="BA337" s="12">
        <f t="shared" si="403"/>
        <v>-864.12660000000005</v>
      </c>
      <c r="BB337" s="12">
        <f t="shared" si="404"/>
        <v>-1038.3714</v>
      </c>
      <c r="BC337" s="14">
        <f t="shared" si="405"/>
        <v>-0.37580936768149886</v>
      </c>
      <c r="BD337" s="14">
        <f t="shared" si="406"/>
        <v>-0.67457189695550346</v>
      </c>
      <c r="BE337" s="14">
        <f t="shared" si="407"/>
        <v>-0.81059437939110068</v>
      </c>
      <c r="BF337" s="12">
        <f t="shared" si="408"/>
        <v>-327.4670000000001</v>
      </c>
      <c r="BG337" s="12">
        <f t="shared" si="409"/>
        <v>-800.726</v>
      </c>
      <c r="BH337" s="12">
        <f t="shared" si="410"/>
        <v>-1039.0709999999999</v>
      </c>
      <c r="BI337" s="14">
        <f t="shared" si="411"/>
        <v>-0.24220931952662728</v>
      </c>
      <c r="BJ337" s="14">
        <f t="shared" si="412"/>
        <v>-0.59225295857988169</v>
      </c>
      <c r="BK337" s="14">
        <f t="shared" si="413"/>
        <v>-0.76854363905325451</v>
      </c>
      <c r="BL337" s="12">
        <f t="shared" si="414"/>
        <v>-340.11900000000003</v>
      </c>
      <c r="BM337" s="12">
        <f t="shared" si="415"/>
        <v>-746.58400000000006</v>
      </c>
      <c r="BN337" s="12">
        <f t="shared" si="416"/>
        <v>-923.42499999999995</v>
      </c>
      <c r="BO337" s="14">
        <f t="shared" si="417"/>
        <v>-0.28702025316455704</v>
      </c>
      <c r="BP337" s="14">
        <f t="shared" si="418"/>
        <v>-0.63002869198312239</v>
      </c>
      <c r="BQ337" s="24">
        <f t="shared" si="419"/>
        <v>-0.77926160337552741</v>
      </c>
      <c r="BR337" s="19">
        <f t="shared" si="420"/>
        <v>52.2</v>
      </c>
      <c r="BS337" s="20">
        <f t="shared" si="421"/>
        <v>365.40000000000003</v>
      </c>
      <c r="BT337" s="13">
        <f t="shared" si="422"/>
        <v>1.2226869667057053E-2</v>
      </c>
      <c r="BU337" s="20">
        <f t="shared" si="423"/>
        <v>38.4</v>
      </c>
      <c r="BV337" s="20">
        <f t="shared" si="424"/>
        <v>268.8</v>
      </c>
      <c r="BW337" s="13">
        <f t="shared" si="425"/>
        <v>8.994478835536222E-3</v>
      </c>
      <c r="BX337" s="20">
        <f t="shared" si="426"/>
        <v>38.1</v>
      </c>
      <c r="BY337" s="20">
        <f t="shared" si="427"/>
        <v>266.7</v>
      </c>
      <c r="BZ337" s="13">
        <f t="shared" si="428"/>
        <v>8.9242094696335948E-3</v>
      </c>
      <c r="CA337" s="20">
        <f t="shared" si="429"/>
        <v>52.2</v>
      </c>
      <c r="CB337" s="20">
        <f t="shared" si="430"/>
        <v>365.40000000000003</v>
      </c>
      <c r="CC337" s="17">
        <f t="shared" si="431"/>
        <v>1.2226869667057053E-2</v>
      </c>
      <c r="CE337" s="2">
        <v>29885</v>
      </c>
      <c r="CF337" s="2">
        <v>11219</v>
      </c>
      <c r="CG337" s="2">
        <v>6312</v>
      </c>
      <c r="CH337" s="2">
        <v>724</v>
      </c>
      <c r="CI337" s="2">
        <v>2307</v>
      </c>
      <c r="CJ337" s="2">
        <v>32502</v>
      </c>
      <c r="CK337" s="2">
        <v>976</v>
      </c>
      <c r="CL337" s="2">
        <v>1439.4</v>
      </c>
      <c r="CM337" s="2">
        <v>1281</v>
      </c>
      <c r="CN337" s="2">
        <v>775</v>
      </c>
      <c r="CO337" s="2">
        <v>653</v>
      </c>
      <c r="CP337" s="2">
        <v>753</v>
      </c>
      <c r="CQ337" s="2">
        <v>619</v>
      </c>
      <c r="CR337" s="2">
        <v>1450</v>
      </c>
      <c r="CS337" s="2">
        <v>1352</v>
      </c>
      <c r="CT337" s="2">
        <v>1295</v>
      </c>
      <c r="CU337" s="2">
        <v>1185</v>
      </c>
      <c r="CV337" s="2">
        <v>24921.902000000002</v>
      </c>
      <c r="CW337" s="2">
        <v>15322.925000000001</v>
      </c>
      <c r="CX337" s="2">
        <v>9785.1899999999987</v>
      </c>
      <c r="CY337" s="2">
        <v>10769.699000000001</v>
      </c>
      <c r="CZ337" s="2">
        <v>7979.5920000000006</v>
      </c>
      <c r="DA337" s="2">
        <v>5319.9340000000002</v>
      </c>
      <c r="DB337" s="2">
        <v>524.02099999999996</v>
      </c>
      <c r="DC337" s="2">
        <v>261.04499999999996</v>
      </c>
      <c r="DD337" s="2">
        <v>157.73699999999999</v>
      </c>
      <c r="DE337" s="2">
        <v>799.58819999999992</v>
      </c>
      <c r="DF337" s="2">
        <v>416.8734</v>
      </c>
      <c r="DG337" s="2">
        <v>242.62860000000001</v>
      </c>
      <c r="DH337" s="2">
        <v>1024.5329999999999</v>
      </c>
      <c r="DI337" s="2">
        <v>551.274</v>
      </c>
      <c r="DJ337" s="2">
        <v>312.92899999999997</v>
      </c>
      <c r="DK337" s="2">
        <v>844.88099999999997</v>
      </c>
      <c r="DL337" s="2">
        <v>438.416</v>
      </c>
      <c r="DM337" s="2">
        <v>261.57500000000005</v>
      </c>
      <c r="DN337" s="2">
        <v>52.2</v>
      </c>
      <c r="DO337" s="2">
        <v>38.4</v>
      </c>
      <c r="DP337" s="2">
        <v>38.1</v>
      </c>
    </row>
    <row r="338" spans="2:120" ht="14.25" customHeight="1" x14ac:dyDescent="0.2">
      <c r="B338" s="6">
        <v>15218</v>
      </c>
      <c r="C338" s="9" t="s">
        <v>449</v>
      </c>
      <c r="D338" s="9" t="s">
        <v>64</v>
      </c>
      <c r="E338" s="21" t="s">
        <v>458</v>
      </c>
      <c r="F338" s="9" t="s">
        <v>297</v>
      </c>
      <c r="G338" s="21">
        <v>3</v>
      </c>
      <c r="H338" s="11">
        <f t="shared" si="360"/>
        <v>46523</v>
      </c>
      <c r="I338" s="12">
        <f t="shared" si="361"/>
        <v>17322</v>
      </c>
      <c r="J338" s="14">
        <f t="shared" si="362"/>
        <v>0.37233196483459796</v>
      </c>
      <c r="K338" s="14">
        <f t="shared" si="363"/>
        <v>0.20411409410399156</v>
      </c>
      <c r="L338" s="15">
        <f t="shared" si="364"/>
        <v>1.1261522254411378</v>
      </c>
      <c r="M338" s="12">
        <f t="shared" si="365"/>
        <v>0</v>
      </c>
      <c r="N338" s="14">
        <f t="shared" si="366"/>
        <v>-7.6778060009525362E-2</v>
      </c>
      <c r="O338" s="16">
        <f t="shared" si="367"/>
        <v>-353</v>
      </c>
      <c r="P338" s="14">
        <f t="shared" si="368"/>
        <v>-0.24824191279887486</v>
      </c>
      <c r="Q338" s="12">
        <f t="shared" si="369"/>
        <v>-306</v>
      </c>
      <c r="R338" s="14">
        <f t="shared" si="370"/>
        <v>-0.13502779984114377</v>
      </c>
      <c r="S338" s="18">
        <f t="shared" si="371"/>
        <v>125</v>
      </c>
      <c r="T338" s="14">
        <f t="shared" si="372"/>
        <v>0.10794473229706392</v>
      </c>
      <c r="U338" s="18">
        <f t="shared" si="373"/>
        <v>117</v>
      </c>
      <c r="V338" s="14">
        <f t="shared" si="374"/>
        <v>9.9152542372881403E-2</v>
      </c>
      <c r="W338" s="12">
        <f t="shared" si="375"/>
        <v>-112</v>
      </c>
      <c r="X338" s="14">
        <f t="shared" si="376"/>
        <v>-4.9822064056939452E-2</v>
      </c>
      <c r="Y338" s="12">
        <f t="shared" si="377"/>
        <v>-120</v>
      </c>
      <c r="Z338" s="14">
        <f t="shared" si="378"/>
        <v>-5.8910162002945521E-2</v>
      </c>
      <c r="AA338" s="12">
        <v>-1048.3917199999996</v>
      </c>
      <c r="AB338" s="26">
        <v>-3.2068370187753215E-2</v>
      </c>
      <c r="AC338" s="12">
        <f t="shared" si="379"/>
        <v>0</v>
      </c>
      <c r="AD338" s="24">
        <f t="shared" si="380"/>
        <v>0</v>
      </c>
      <c r="AE338" s="11">
        <f t="shared" si="381"/>
        <v>-7402.2960000000021</v>
      </c>
      <c r="AF338" s="12">
        <f t="shared" si="382"/>
        <v>-22181.237000000001</v>
      </c>
      <c r="AG338" s="12">
        <f t="shared" si="383"/>
        <v>-30819.73</v>
      </c>
      <c r="AH338" s="14">
        <f t="shared" si="384"/>
        <v>-0.15911046149216523</v>
      </c>
      <c r="AI338" s="14">
        <f t="shared" si="385"/>
        <v>-0.47678002278442921</v>
      </c>
      <c r="AJ338" s="14">
        <f t="shared" si="386"/>
        <v>-0.66246222298647983</v>
      </c>
      <c r="AK338" s="14">
        <f t="shared" si="387"/>
        <v>0.42081571435933263</v>
      </c>
      <c r="AL338" s="14">
        <f t="shared" si="388"/>
        <v>0.51504831429013587</v>
      </c>
      <c r="AM338" s="14">
        <f t="shared" si="389"/>
        <v>0.53206306711914131</v>
      </c>
      <c r="AN338" s="18">
        <f t="shared" si="390"/>
        <v>-859.39300000000003</v>
      </c>
      <c r="AO338" s="18">
        <f t="shared" si="391"/>
        <v>-4784.8159999999989</v>
      </c>
      <c r="AP338" s="18">
        <f t="shared" si="392"/>
        <v>-8966.8700000000008</v>
      </c>
      <c r="AQ338" s="14">
        <f t="shared" si="393"/>
        <v>-4.9612804526036225E-2</v>
      </c>
      <c r="AR338" s="14">
        <f t="shared" si="394"/>
        <v>-0.27622768733402603</v>
      </c>
      <c r="AS338" s="14">
        <f t="shared" si="395"/>
        <v>-0.51765789169841825</v>
      </c>
      <c r="AT338" s="12">
        <f t="shared" si="396"/>
        <v>-250.26900000000001</v>
      </c>
      <c r="AU338" s="12">
        <f t="shared" si="397"/>
        <v>-662.38</v>
      </c>
      <c r="AV338" s="12">
        <f t="shared" si="398"/>
        <v>-816.56899999999996</v>
      </c>
      <c r="AW338" s="14">
        <f t="shared" si="399"/>
        <v>-0.23411506080449018</v>
      </c>
      <c r="AX338" s="14">
        <f t="shared" si="400"/>
        <v>-0.61962581852198317</v>
      </c>
      <c r="AY338" s="14">
        <f t="shared" si="401"/>
        <v>-0.76386248830682879</v>
      </c>
      <c r="AZ338" s="12">
        <f t="shared" si="402"/>
        <v>-739.87799999999993</v>
      </c>
      <c r="BA338" s="12">
        <f t="shared" si="403"/>
        <v>-1291.7423999999999</v>
      </c>
      <c r="BB338" s="12">
        <f t="shared" si="404"/>
        <v>-1568.4281999999998</v>
      </c>
      <c r="BC338" s="14">
        <f t="shared" si="405"/>
        <v>-0.37745026017753291</v>
      </c>
      <c r="BD338" s="14">
        <f t="shared" si="406"/>
        <v>-0.65898500153045614</v>
      </c>
      <c r="BE338" s="14">
        <f t="shared" si="407"/>
        <v>-0.80013682277318643</v>
      </c>
      <c r="BF338" s="12">
        <f t="shared" si="408"/>
        <v>-620.13599999999997</v>
      </c>
      <c r="BG338" s="12">
        <f t="shared" si="409"/>
        <v>-1311.904</v>
      </c>
      <c r="BH338" s="12">
        <f t="shared" si="410"/>
        <v>-1625.96</v>
      </c>
      <c r="BI338" s="14">
        <f t="shared" si="411"/>
        <v>-0.2903258426966292</v>
      </c>
      <c r="BJ338" s="14">
        <f t="shared" si="412"/>
        <v>-0.61418726591760298</v>
      </c>
      <c r="BK338" s="14">
        <f t="shared" si="413"/>
        <v>-0.76121722846441953</v>
      </c>
      <c r="BL338" s="12">
        <f t="shared" si="414"/>
        <v>-440.74099999999999</v>
      </c>
      <c r="BM338" s="12">
        <f t="shared" si="415"/>
        <v>-1147.9380000000001</v>
      </c>
      <c r="BN338" s="12">
        <f t="shared" si="416"/>
        <v>-1441.6970000000001</v>
      </c>
      <c r="BO338" s="14">
        <f t="shared" si="417"/>
        <v>-0.22991184141888366</v>
      </c>
      <c r="BP338" s="14">
        <f t="shared" si="418"/>
        <v>-0.59882003129890449</v>
      </c>
      <c r="BQ338" s="24">
        <f t="shared" si="419"/>
        <v>-0.75205894627021386</v>
      </c>
      <c r="BR338" s="19">
        <f t="shared" si="420"/>
        <v>80.099999999999994</v>
      </c>
      <c r="BS338" s="20">
        <f t="shared" si="421"/>
        <v>560.69999999999993</v>
      </c>
      <c r="BT338" s="13">
        <f t="shared" si="422"/>
        <v>1.2052103260752744E-2</v>
      </c>
      <c r="BU338" s="20">
        <f t="shared" si="423"/>
        <v>59.5</v>
      </c>
      <c r="BV338" s="20">
        <f t="shared" si="424"/>
        <v>416.5</v>
      </c>
      <c r="BW338" s="13">
        <f t="shared" si="425"/>
        <v>8.9525610988113406E-3</v>
      </c>
      <c r="BX338" s="20">
        <f t="shared" si="426"/>
        <v>59.1</v>
      </c>
      <c r="BY338" s="20">
        <f t="shared" si="427"/>
        <v>413.7</v>
      </c>
      <c r="BZ338" s="13">
        <f t="shared" si="428"/>
        <v>8.8923758141134495E-3</v>
      </c>
      <c r="CA338" s="20">
        <f t="shared" si="429"/>
        <v>80.099999999999994</v>
      </c>
      <c r="CB338" s="20">
        <f t="shared" si="430"/>
        <v>560.69999999999993</v>
      </c>
      <c r="CC338" s="17">
        <f t="shared" si="431"/>
        <v>1.2052103260752744E-2</v>
      </c>
      <c r="CE338" s="2">
        <v>46523</v>
      </c>
      <c r="CF338" s="2">
        <v>17322</v>
      </c>
      <c r="CG338" s="2">
        <v>9496</v>
      </c>
      <c r="CH338" s="2">
        <v>1069</v>
      </c>
      <c r="CI338" s="2">
        <v>3797</v>
      </c>
      <c r="CJ338" s="2">
        <v>50392</v>
      </c>
      <c r="CK338" s="2">
        <v>1422</v>
      </c>
      <c r="CL338" s="2">
        <v>2266.1999999999998</v>
      </c>
      <c r="CM338" s="2">
        <v>1960.1999999999998</v>
      </c>
      <c r="CN338" s="2">
        <v>1158</v>
      </c>
      <c r="CO338" s="2">
        <v>1033</v>
      </c>
      <c r="CP338" s="2">
        <v>1180</v>
      </c>
      <c r="CQ338" s="2">
        <v>1063</v>
      </c>
      <c r="CR338" s="2">
        <v>2248</v>
      </c>
      <c r="CS338" s="2">
        <v>2136</v>
      </c>
      <c r="CT338" s="2">
        <v>2037</v>
      </c>
      <c r="CU338" s="2">
        <v>1917</v>
      </c>
      <c r="CV338" s="2">
        <v>39120.703999999998</v>
      </c>
      <c r="CW338" s="2">
        <v>24341.762999999999</v>
      </c>
      <c r="CX338" s="2">
        <v>15703.27</v>
      </c>
      <c r="CY338" s="2">
        <v>16462.607</v>
      </c>
      <c r="CZ338" s="2">
        <v>12537.184000000001</v>
      </c>
      <c r="DA338" s="2">
        <v>8355.1299999999992</v>
      </c>
      <c r="DB338" s="2">
        <v>818.73099999999999</v>
      </c>
      <c r="DC338" s="2">
        <v>406.62</v>
      </c>
      <c r="DD338" s="2">
        <v>252.43100000000001</v>
      </c>
      <c r="DE338" s="2">
        <v>1220.3219999999999</v>
      </c>
      <c r="DF338" s="2">
        <v>668.45759999999996</v>
      </c>
      <c r="DG338" s="2">
        <v>391.77179999999998</v>
      </c>
      <c r="DH338" s="2">
        <v>1515.864</v>
      </c>
      <c r="DI338" s="2">
        <v>824.096</v>
      </c>
      <c r="DJ338" s="2">
        <v>510.03999999999996</v>
      </c>
      <c r="DK338" s="2">
        <v>1476.259</v>
      </c>
      <c r="DL338" s="2">
        <v>769.06200000000001</v>
      </c>
      <c r="DM338" s="2">
        <v>475.303</v>
      </c>
      <c r="DN338" s="2">
        <v>80.099999999999994</v>
      </c>
      <c r="DO338" s="2">
        <v>59.5</v>
      </c>
      <c r="DP338" s="2">
        <v>59.1</v>
      </c>
    </row>
    <row r="339" spans="2:120" ht="14.25" customHeight="1" x14ac:dyDescent="0.2">
      <c r="B339" s="6">
        <v>15222</v>
      </c>
      <c r="C339" s="9" t="s">
        <v>449</v>
      </c>
      <c r="D339" s="9" t="s">
        <v>64</v>
      </c>
      <c r="E339" s="21" t="s">
        <v>458</v>
      </c>
      <c r="F339" s="9" t="s">
        <v>298</v>
      </c>
      <c r="G339" s="21">
        <v>3</v>
      </c>
      <c r="H339" s="11">
        <f t="shared" si="360"/>
        <v>182911</v>
      </c>
      <c r="I339" s="12">
        <f t="shared" si="361"/>
        <v>61527</v>
      </c>
      <c r="J339" s="14">
        <f t="shared" si="362"/>
        <v>0.33637670779778145</v>
      </c>
      <c r="K339" s="14">
        <f t="shared" si="363"/>
        <v>0.18489319942485691</v>
      </c>
      <c r="L339" s="15">
        <f t="shared" si="364"/>
        <v>1.3842259006815969</v>
      </c>
      <c r="M339" s="12">
        <f t="shared" si="365"/>
        <v>0</v>
      </c>
      <c r="N339" s="14">
        <f t="shared" si="366"/>
        <v>-5.3623075928081798E-2</v>
      </c>
      <c r="O339" s="16">
        <f t="shared" si="367"/>
        <v>-1529</v>
      </c>
      <c r="P339" s="14">
        <f t="shared" si="368"/>
        <v>-0.22288629737609333</v>
      </c>
      <c r="Q339" s="12">
        <f t="shared" si="369"/>
        <v>-1148.3999999999996</v>
      </c>
      <c r="R339" s="14">
        <f t="shared" si="370"/>
        <v>-0.11501712637461692</v>
      </c>
      <c r="S339" s="18">
        <f t="shared" si="371"/>
        <v>669</v>
      </c>
      <c r="T339" s="14">
        <f t="shared" si="372"/>
        <v>0.1391430948419301</v>
      </c>
      <c r="U339" s="18">
        <f t="shared" si="373"/>
        <v>939</v>
      </c>
      <c r="V339" s="14">
        <f t="shared" si="374"/>
        <v>0.21002012972489381</v>
      </c>
      <c r="W339" s="12">
        <f t="shared" si="375"/>
        <v>-2</v>
      </c>
      <c r="X339" s="14">
        <f t="shared" si="376"/>
        <v>-2.1346995410398417E-4</v>
      </c>
      <c r="Y339" s="12">
        <f t="shared" si="377"/>
        <v>88</v>
      </c>
      <c r="Z339" s="14">
        <f t="shared" si="378"/>
        <v>1.0523798134417506E-2</v>
      </c>
      <c r="AA339" s="12">
        <v>-2410.6836600000097</v>
      </c>
      <c r="AB339" s="26">
        <v>-1.8380882293890455E-2</v>
      </c>
      <c r="AC339" s="12">
        <f t="shared" si="379"/>
        <v>0</v>
      </c>
      <c r="AD339" s="24">
        <f t="shared" si="380"/>
        <v>0</v>
      </c>
      <c r="AE339" s="11">
        <f t="shared" si="381"/>
        <v>-21098.565999999992</v>
      </c>
      <c r="AF339" s="12">
        <f t="shared" si="382"/>
        <v>-68349.296000000002</v>
      </c>
      <c r="AG339" s="12">
        <f t="shared" si="383"/>
        <v>-100538.798</v>
      </c>
      <c r="AH339" s="14">
        <f t="shared" si="384"/>
        <v>-0.115348808983604</v>
      </c>
      <c r="AI339" s="14">
        <f t="shared" si="385"/>
        <v>-0.37367515348994873</v>
      </c>
      <c r="AJ339" s="14">
        <f t="shared" si="386"/>
        <v>-0.5496596596158787</v>
      </c>
      <c r="AK339" s="14">
        <f t="shared" si="387"/>
        <v>0.37259329527173418</v>
      </c>
      <c r="AL339" s="14">
        <f t="shared" si="388"/>
        <v>0.45533160016544444</v>
      </c>
      <c r="AM339" s="14">
        <f t="shared" si="389"/>
        <v>0.48503348253334294</v>
      </c>
      <c r="AN339" s="18">
        <f t="shared" si="390"/>
        <v>-1236.7719999999972</v>
      </c>
      <c r="AO339" s="18">
        <f t="shared" si="391"/>
        <v>-9363.4360000000015</v>
      </c>
      <c r="AP339" s="18">
        <f t="shared" si="392"/>
        <v>-21573.724000000002</v>
      </c>
      <c r="AQ339" s="14">
        <f t="shared" si="393"/>
        <v>-2.0101288865051026E-2</v>
      </c>
      <c r="AR339" s="14">
        <f t="shared" si="394"/>
        <v>-0.15218417930339523</v>
      </c>
      <c r="AS339" s="14">
        <f t="shared" si="395"/>
        <v>-0.3506383213873584</v>
      </c>
      <c r="AT339" s="12">
        <f t="shared" si="396"/>
        <v>-1058.7219999999998</v>
      </c>
      <c r="AU339" s="12">
        <f t="shared" si="397"/>
        <v>-2869.2860000000001</v>
      </c>
      <c r="AV339" s="12">
        <f t="shared" si="398"/>
        <v>-3670.3009999999999</v>
      </c>
      <c r="AW339" s="14">
        <f t="shared" si="399"/>
        <v>-0.19859726130181954</v>
      </c>
      <c r="AX339" s="14">
        <f t="shared" si="400"/>
        <v>-0.53822659913712245</v>
      </c>
      <c r="AY339" s="14">
        <f t="shared" si="401"/>
        <v>-0.68848264865878828</v>
      </c>
      <c r="AZ339" s="12">
        <f t="shared" si="402"/>
        <v>-2865.630000000001</v>
      </c>
      <c r="BA339" s="12">
        <f t="shared" si="403"/>
        <v>-5145.0978000000005</v>
      </c>
      <c r="BB339" s="12">
        <f t="shared" si="404"/>
        <v>-6466.0644000000011</v>
      </c>
      <c r="BC339" s="14">
        <f t="shared" si="405"/>
        <v>-0.32430569701908074</v>
      </c>
      <c r="BD339" s="14">
        <f t="shared" si="406"/>
        <v>-0.58227493719019496</v>
      </c>
      <c r="BE339" s="14">
        <f t="shared" si="407"/>
        <v>-0.73176981055204726</v>
      </c>
      <c r="BF339" s="12">
        <f t="shared" si="408"/>
        <v>-1396.1559999999999</v>
      </c>
      <c r="BG339" s="12">
        <f t="shared" si="409"/>
        <v>-4620.7389999999996</v>
      </c>
      <c r="BH339" s="12">
        <f t="shared" si="410"/>
        <v>-6201.4790000000003</v>
      </c>
      <c r="BI339" s="14">
        <f t="shared" si="411"/>
        <v>-0.14905049642361479</v>
      </c>
      <c r="BJ339" s="14">
        <f t="shared" si="412"/>
        <v>-0.49329977580869</v>
      </c>
      <c r="BK339" s="14">
        <f t="shared" si="413"/>
        <v>-0.66205604782747951</v>
      </c>
      <c r="BL339" s="12">
        <f t="shared" si="414"/>
        <v>-1825.4250000000002</v>
      </c>
      <c r="BM339" s="12">
        <f t="shared" si="415"/>
        <v>-4434.6049999999996</v>
      </c>
      <c r="BN339" s="12">
        <f t="shared" si="416"/>
        <v>-5788.835</v>
      </c>
      <c r="BO339" s="14">
        <f t="shared" si="417"/>
        <v>-0.21602662721893495</v>
      </c>
      <c r="BP339" s="14">
        <f t="shared" si="418"/>
        <v>-0.524805325443787</v>
      </c>
      <c r="BQ339" s="24">
        <f t="shared" si="419"/>
        <v>-0.68506923076923076</v>
      </c>
      <c r="BR339" s="19">
        <f t="shared" si="420"/>
        <v>206.9</v>
      </c>
      <c r="BS339" s="20">
        <f t="shared" si="421"/>
        <v>1448.3</v>
      </c>
      <c r="BT339" s="13">
        <f t="shared" si="422"/>
        <v>7.9180585093296743E-3</v>
      </c>
      <c r="BU339" s="20">
        <f t="shared" si="423"/>
        <v>112.7</v>
      </c>
      <c r="BV339" s="20">
        <f t="shared" si="424"/>
        <v>788.9</v>
      </c>
      <c r="BW339" s="13">
        <f t="shared" si="425"/>
        <v>4.3130265538977967E-3</v>
      </c>
      <c r="BX339" s="20">
        <f t="shared" si="426"/>
        <v>197.7</v>
      </c>
      <c r="BY339" s="20">
        <f t="shared" si="427"/>
        <v>1383.8999999999999</v>
      </c>
      <c r="BZ339" s="13">
        <f t="shared" si="428"/>
        <v>7.5659747090114854E-3</v>
      </c>
      <c r="CA339" s="20">
        <f t="shared" si="429"/>
        <v>206.9</v>
      </c>
      <c r="CB339" s="20">
        <f t="shared" si="430"/>
        <v>1448.3</v>
      </c>
      <c r="CC339" s="17">
        <f t="shared" si="431"/>
        <v>7.9180585093296743E-3</v>
      </c>
      <c r="CE339" s="2">
        <v>182911</v>
      </c>
      <c r="CF339" s="2">
        <v>61527</v>
      </c>
      <c r="CG339" s="2">
        <v>33819</v>
      </c>
      <c r="CH339" s="2">
        <v>5331</v>
      </c>
      <c r="CI339" s="2">
        <v>15405</v>
      </c>
      <c r="CJ339" s="2">
        <v>193275</v>
      </c>
      <c r="CK339" s="2">
        <v>6860</v>
      </c>
      <c r="CL339" s="2">
        <v>9984.6</v>
      </c>
      <c r="CM339" s="2">
        <v>8836.2000000000007</v>
      </c>
      <c r="CN339" s="2">
        <v>4808</v>
      </c>
      <c r="CO339" s="2">
        <v>4139</v>
      </c>
      <c r="CP339" s="2">
        <v>4471</v>
      </c>
      <c r="CQ339" s="2">
        <v>3532</v>
      </c>
      <c r="CR339" s="2">
        <v>9369</v>
      </c>
      <c r="CS339" s="2">
        <v>9367</v>
      </c>
      <c r="CT339" s="2">
        <v>8362</v>
      </c>
      <c r="CU339" s="2">
        <v>8450</v>
      </c>
      <c r="CV339" s="2">
        <v>161812.43400000001</v>
      </c>
      <c r="CW339" s="2">
        <v>114561.704</v>
      </c>
      <c r="CX339" s="2">
        <v>82372.202000000005</v>
      </c>
      <c r="CY339" s="2">
        <v>60290.228000000003</v>
      </c>
      <c r="CZ339" s="2">
        <v>52163.563999999998</v>
      </c>
      <c r="DA339" s="2">
        <v>39953.275999999998</v>
      </c>
      <c r="DB339" s="2">
        <v>4272.2780000000002</v>
      </c>
      <c r="DC339" s="2">
        <v>2461.7139999999999</v>
      </c>
      <c r="DD339" s="2">
        <v>1660.6990000000001</v>
      </c>
      <c r="DE339" s="2">
        <v>5970.57</v>
      </c>
      <c r="DF339" s="2">
        <v>3691.1022000000003</v>
      </c>
      <c r="DG339" s="2">
        <v>2370.1356000000001</v>
      </c>
      <c r="DH339" s="2">
        <v>7970.8440000000001</v>
      </c>
      <c r="DI339" s="2">
        <v>4746.2610000000004</v>
      </c>
      <c r="DJ339" s="2">
        <v>3165.5209999999997</v>
      </c>
      <c r="DK339" s="2">
        <v>6624.5749999999998</v>
      </c>
      <c r="DL339" s="2">
        <v>4015.395</v>
      </c>
      <c r="DM339" s="2">
        <v>2661.165</v>
      </c>
      <c r="DN339" s="2">
        <v>206.9</v>
      </c>
      <c r="DO339" s="2">
        <v>112.7</v>
      </c>
      <c r="DP339" s="2">
        <v>197.7</v>
      </c>
    </row>
    <row r="340" spans="2:120" ht="14.25" customHeight="1" x14ac:dyDescent="0.2">
      <c r="B340" s="6">
        <v>15223</v>
      </c>
      <c r="C340" s="9" t="s">
        <v>449</v>
      </c>
      <c r="D340" s="9" t="s">
        <v>64</v>
      </c>
      <c r="E340" s="21" t="s">
        <v>458</v>
      </c>
      <c r="F340" s="9" t="s">
        <v>299</v>
      </c>
      <c r="G340" s="21">
        <v>3</v>
      </c>
      <c r="H340" s="11">
        <f t="shared" si="360"/>
        <v>39873</v>
      </c>
      <c r="I340" s="12">
        <f t="shared" si="361"/>
        <v>14023</v>
      </c>
      <c r="J340" s="14">
        <f t="shared" si="362"/>
        <v>0.35169162089634592</v>
      </c>
      <c r="K340" s="14">
        <f t="shared" si="363"/>
        <v>0.17919394076191908</v>
      </c>
      <c r="L340" s="15">
        <f t="shared" si="364"/>
        <v>1.3267211201866977</v>
      </c>
      <c r="M340" s="12">
        <f t="shared" si="365"/>
        <v>0</v>
      </c>
      <c r="N340" s="14">
        <f t="shared" si="366"/>
        <v>-6.2319215483385482E-2</v>
      </c>
      <c r="O340" s="16">
        <f t="shared" si="367"/>
        <v>-187</v>
      </c>
      <c r="P340" s="14">
        <f t="shared" si="368"/>
        <v>-0.14123867069486407</v>
      </c>
      <c r="Q340" s="12">
        <f t="shared" si="369"/>
        <v>-208.79999999999995</v>
      </c>
      <c r="R340" s="14">
        <f t="shared" si="370"/>
        <v>-0.10311111111111104</v>
      </c>
      <c r="S340" s="18">
        <f t="shared" si="371"/>
        <v>176</v>
      </c>
      <c r="T340" s="14">
        <f t="shared" si="372"/>
        <v>0.17004830917874392</v>
      </c>
      <c r="U340" s="18">
        <f t="shared" si="373"/>
        <v>161</v>
      </c>
      <c r="V340" s="14">
        <f t="shared" si="374"/>
        <v>0.16718587746625124</v>
      </c>
      <c r="W340" s="12">
        <f t="shared" si="375"/>
        <v>11</v>
      </c>
      <c r="X340" s="14">
        <f t="shared" si="376"/>
        <v>5.4187192118226868E-3</v>
      </c>
      <c r="Y340" s="12">
        <f t="shared" si="377"/>
        <v>-43</v>
      </c>
      <c r="Z340" s="14">
        <f t="shared" si="378"/>
        <v>-2.2395833333333282E-2</v>
      </c>
      <c r="AA340" s="12">
        <v>-649.72944999999891</v>
      </c>
      <c r="AB340" s="26">
        <v>-2.2744271483272627E-2</v>
      </c>
      <c r="AC340" s="12">
        <f t="shared" si="379"/>
        <v>0</v>
      </c>
      <c r="AD340" s="24">
        <f t="shared" si="380"/>
        <v>0</v>
      </c>
      <c r="AE340" s="11">
        <f t="shared" si="381"/>
        <v>-5176.5579999999973</v>
      </c>
      <c r="AF340" s="12">
        <f t="shared" si="382"/>
        <v>-16613.113000000005</v>
      </c>
      <c r="AG340" s="12">
        <f t="shared" si="383"/>
        <v>-23672.115000000002</v>
      </c>
      <c r="AH340" s="14">
        <f t="shared" si="384"/>
        <v>-0.12982614801996328</v>
      </c>
      <c r="AI340" s="14">
        <f t="shared" si="385"/>
        <v>-0.41665069094374652</v>
      </c>
      <c r="AJ340" s="14">
        <f t="shared" si="386"/>
        <v>-0.59368783387254531</v>
      </c>
      <c r="AK340" s="14">
        <f t="shared" si="387"/>
        <v>0.39307180257848912</v>
      </c>
      <c r="AL340" s="14">
        <f t="shared" si="388"/>
        <v>0.47471288231107928</v>
      </c>
      <c r="AM340" s="14">
        <f t="shared" si="389"/>
        <v>0.49447508577463523</v>
      </c>
      <c r="AN340" s="18">
        <f t="shared" si="390"/>
        <v>-384.8070000000007</v>
      </c>
      <c r="AO340" s="18">
        <f t="shared" si="391"/>
        <v>-2981.232</v>
      </c>
      <c r="AP340" s="18">
        <f t="shared" si="392"/>
        <v>-6012.0659999999998</v>
      </c>
      <c r="AQ340" s="14">
        <f t="shared" si="393"/>
        <v>-2.7441132425301329E-2</v>
      </c>
      <c r="AR340" s="14">
        <f t="shared" si="394"/>
        <v>-0.21259587820009984</v>
      </c>
      <c r="AS340" s="14">
        <f t="shared" si="395"/>
        <v>-0.42872894530414318</v>
      </c>
      <c r="AT340" s="12">
        <f t="shared" si="396"/>
        <v>-287.83100000000002</v>
      </c>
      <c r="AU340" s="12">
        <f t="shared" si="397"/>
        <v>-642.28800000000001</v>
      </c>
      <c r="AV340" s="12">
        <f t="shared" si="398"/>
        <v>-809.91599999999994</v>
      </c>
      <c r="AW340" s="14">
        <f t="shared" si="399"/>
        <v>-0.25314951627088833</v>
      </c>
      <c r="AX340" s="14">
        <f t="shared" si="400"/>
        <v>-0.5648970976253298</v>
      </c>
      <c r="AY340" s="14">
        <f t="shared" si="401"/>
        <v>-0.71232717678100266</v>
      </c>
      <c r="AZ340" s="12">
        <f t="shared" si="402"/>
        <v>-489.56760000000008</v>
      </c>
      <c r="BA340" s="12">
        <f t="shared" si="403"/>
        <v>-1028.0664000000002</v>
      </c>
      <c r="BB340" s="12">
        <f t="shared" si="404"/>
        <v>-1307.2938000000001</v>
      </c>
      <c r="BC340" s="14">
        <f t="shared" si="405"/>
        <v>-0.26955599603567892</v>
      </c>
      <c r="BD340" s="14">
        <f t="shared" si="406"/>
        <v>-0.56605351833498507</v>
      </c>
      <c r="BE340" s="14">
        <f t="shared" si="407"/>
        <v>-0.71979616782292699</v>
      </c>
      <c r="BF340" s="12">
        <f t="shared" si="408"/>
        <v>-579.09999999999991</v>
      </c>
      <c r="BG340" s="12">
        <f t="shared" si="409"/>
        <v>-1157.2750000000001</v>
      </c>
      <c r="BH340" s="12">
        <f t="shared" si="410"/>
        <v>-1458.4960000000001</v>
      </c>
      <c r="BI340" s="14">
        <f t="shared" si="411"/>
        <v>-0.28373346398824106</v>
      </c>
      <c r="BJ340" s="14">
        <f t="shared" si="412"/>
        <v>-0.56701371876531115</v>
      </c>
      <c r="BK340" s="14">
        <f t="shared" si="413"/>
        <v>-0.71459872611464981</v>
      </c>
      <c r="BL340" s="12">
        <f t="shared" si="414"/>
        <v>-530.5329999999999</v>
      </c>
      <c r="BM340" s="12">
        <f t="shared" si="415"/>
        <v>-1060.502</v>
      </c>
      <c r="BN340" s="12">
        <f t="shared" si="416"/>
        <v>-1355.4749999999999</v>
      </c>
      <c r="BO340" s="14">
        <f t="shared" si="417"/>
        <v>-0.28264944059669683</v>
      </c>
      <c r="BP340" s="14">
        <f t="shared" si="418"/>
        <v>-0.56499840170484816</v>
      </c>
      <c r="BQ340" s="24">
        <f t="shared" si="419"/>
        <v>-0.72214970697922221</v>
      </c>
      <c r="BR340" s="19">
        <f t="shared" si="420"/>
        <v>53.7</v>
      </c>
      <c r="BS340" s="20">
        <f t="shared" si="421"/>
        <v>375.90000000000003</v>
      </c>
      <c r="BT340" s="13">
        <f t="shared" si="422"/>
        <v>9.4274320969076827E-3</v>
      </c>
      <c r="BU340" s="20">
        <f t="shared" si="423"/>
        <v>32.1</v>
      </c>
      <c r="BV340" s="20">
        <f t="shared" si="424"/>
        <v>224.70000000000002</v>
      </c>
      <c r="BW340" s="13">
        <f t="shared" si="425"/>
        <v>5.6353923707772183E-3</v>
      </c>
      <c r="BX340" s="20">
        <f t="shared" si="426"/>
        <v>41.1</v>
      </c>
      <c r="BY340" s="20">
        <f t="shared" si="427"/>
        <v>287.7</v>
      </c>
      <c r="BZ340" s="13">
        <f t="shared" si="428"/>
        <v>7.2154089233315774E-3</v>
      </c>
      <c r="CA340" s="20">
        <f t="shared" si="429"/>
        <v>53.7</v>
      </c>
      <c r="CB340" s="20">
        <f t="shared" si="430"/>
        <v>375.90000000000003</v>
      </c>
      <c r="CC340" s="17">
        <f t="shared" si="431"/>
        <v>9.4274320969076827E-3</v>
      </c>
      <c r="CE340" s="2">
        <v>39873</v>
      </c>
      <c r="CF340" s="2">
        <v>14023</v>
      </c>
      <c r="CG340" s="2">
        <v>7145</v>
      </c>
      <c r="CH340" s="2">
        <v>1137</v>
      </c>
      <c r="CI340" s="2">
        <v>3428</v>
      </c>
      <c r="CJ340" s="2">
        <v>42523</v>
      </c>
      <c r="CK340" s="2">
        <v>1324</v>
      </c>
      <c r="CL340" s="2">
        <v>2025</v>
      </c>
      <c r="CM340" s="2">
        <v>1816.2</v>
      </c>
      <c r="CN340" s="2">
        <v>1035</v>
      </c>
      <c r="CO340" s="2">
        <v>859</v>
      </c>
      <c r="CP340" s="2">
        <v>963</v>
      </c>
      <c r="CQ340" s="2">
        <v>802</v>
      </c>
      <c r="CR340" s="2">
        <v>2030</v>
      </c>
      <c r="CS340" s="2">
        <v>2041</v>
      </c>
      <c r="CT340" s="2">
        <v>1920</v>
      </c>
      <c r="CU340" s="2">
        <v>1877</v>
      </c>
      <c r="CV340" s="2">
        <v>34696.442000000003</v>
      </c>
      <c r="CW340" s="2">
        <v>23259.886999999995</v>
      </c>
      <c r="CX340" s="2">
        <v>16200.884999999998</v>
      </c>
      <c r="CY340" s="2">
        <v>13638.192999999999</v>
      </c>
      <c r="CZ340" s="2">
        <v>11041.768</v>
      </c>
      <c r="DA340" s="2">
        <v>8010.9340000000002</v>
      </c>
      <c r="DB340" s="2">
        <v>849.16899999999998</v>
      </c>
      <c r="DC340" s="2">
        <v>494.71199999999999</v>
      </c>
      <c r="DD340" s="2">
        <v>327.084</v>
      </c>
      <c r="DE340" s="2">
        <v>1326.6324</v>
      </c>
      <c r="DF340" s="2">
        <v>788.1336</v>
      </c>
      <c r="DG340" s="2">
        <v>508.90619999999996</v>
      </c>
      <c r="DH340" s="2">
        <v>1461.9</v>
      </c>
      <c r="DI340" s="2">
        <v>883.72499999999991</v>
      </c>
      <c r="DJ340" s="2">
        <v>582.50399999999991</v>
      </c>
      <c r="DK340" s="2">
        <v>1346.4670000000001</v>
      </c>
      <c r="DL340" s="2">
        <v>816.49800000000005</v>
      </c>
      <c r="DM340" s="2">
        <v>521.52499999999998</v>
      </c>
      <c r="DN340" s="2">
        <v>53.7</v>
      </c>
      <c r="DO340" s="2">
        <v>32.1</v>
      </c>
      <c r="DP340" s="2">
        <v>41.1</v>
      </c>
    </row>
    <row r="341" spans="2:120" ht="14.25" customHeight="1" x14ac:dyDescent="0.2">
      <c r="B341" s="6">
        <v>15224</v>
      </c>
      <c r="C341" s="9" t="s">
        <v>449</v>
      </c>
      <c r="D341" s="9" t="s">
        <v>64</v>
      </c>
      <c r="E341" s="21" t="s">
        <v>458</v>
      </c>
      <c r="F341" s="9" t="s">
        <v>300</v>
      </c>
      <c r="G341" s="21">
        <v>1</v>
      </c>
      <c r="H341" s="11">
        <f t="shared" si="360"/>
        <v>49336</v>
      </c>
      <c r="I341" s="12">
        <f t="shared" si="361"/>
        <v>20992</v>
      </c>
      <c r="J341" s="14">
        <f t="shared" si="362"/>
        <v>0.42549051402626886</v>
      </c>
      <c r="K341" s="14">
        <f t="shared" si="363"/>
        <v>0.25168234149505431</v>
      </c>
      <c r="L341" s="15">
        <f t="shared" si="364"/>
        <v>1.3636080870917573</v>
      </c>
      <c r="M341" s="12">
        <f t="shared" si="365"/>
        <v>0</v>
      </c>
      <c r="N341" s="14">
        <f t="shared" si="366"/>
        <v>-0.10838017096488528</v>
      </c>
      <c r="O341" s="16">
        <f t="shared" si="367"/>
        <v>-496</v>
      </c>
      <c r="P341" s="14">
        <f t="shared" si="368"/>
        <v>-0.31155778894472363</v>
      </c>
      <c r="Q341" s="12">
        <f t="shared" si="369"/>
        <v>-250.19999999999982</v>
      </c>
      <c r="R341" s="14">
        <f t="shared" si="370"/>
        <v>-0.10808709175738718</v>
      </c>
      <c r="S341" s="18">
        <f t="shared" si="371"/>
        <v>287</v>
      </c>
      <c r="T341" s="14">
        <f t="shared" si="372"/>
        <v>0.24239864864864868</v>
      </c>
      <c r="U341" s="18">
        <f t="shared" si="373"/>
        <v>395</v>
      </c>
      <c r="V341" s="14">
        <f t="shared" si="374"/>
        <v>0.34955752212389379</v>
      </c>
      <c r="W341" s="12">
        <f t="shared" si="375"/>
        <v>-66</v>
      </c>
      <c r="X341" s="14">
        <f t="shared" si="376"/>
        <v>-3.1914893617021267E-2</v>
      </c>
      <c r="Y341" s="12">
        <f t="shared" si="377"/>
        <v>-67</v>
      </c>
      <c r="Z341" s="14">
        <f t="shared" si="378"/>
        <v>-3.665207877461707E-2</v>
      </c>
      <c r="AA341" s="12">
        <v>-1106.6418800000029</v>
      </c>
      <c r="AB341" s="26">
        <v>-3.4131761504685998E-2</v>
      </c>
      <c r="AC341" s="12">
        <f t="shared" si="379"/>
        <v>0</v>
      </c>
      <c r="AD341" s="24">
        <f t="shared" si="380"/>
        <v>0</v>
      </c>
      <c r="AE341" s="11">
        <f t="shared" si="381"/>
        <v>-9574.1130000000048</v>
      </c>
      <c r="AF341" s="12">
        <f t="shared" si="382"/>
        <v>-26360.014999999999</v>
      </c>
      <c r="AG341" s="12">
        <f t="shared" si="383"/>
        <v>-35194.835999999996</v>
      </c>
      <c r="AH341" s="14">
        <f t="shared" si="384"/>
        <v>-0.19405936841251836</v>
      </c>
      <c r="AI341" s="14">
        <f t="shared" si="385"/>
        <v>-0.53429574752716069</v>
      </c>
      <c r="AJ341" s="14">
        <f t="shared" si="386"/>
        <v>-0.71337027728230906</v>
      </c>
      <c r="AK341" s="14">
        <f t="shared" si="387"/>
        <v>0.46799320666043853</v>
      </c>
      <c r="AL341" s="14">
        <f t="shared" si="388"/>
        <v>0.55292954796062055</v>
      </c>
      <c r="AM341" s="14">
        <f t="shared" si="389"/>
        <v>0.59031123604817815</v>
      </c>
      <c r="AN341" s="18">
        <f t="shared" si="390"/>
        <v>-2383.7069999999985</v>
      </c>
      <c r="AO341" s="18">
        <f t="shared" si="391"/>
        <v>-8287.8990000000013</v>
      </c>
      <c r="AP341" s="18">
        <f t="shared" si="392"/>
        <v>-12644.312</v>
      </c>
      <c r="AQ341" s="14">
        <f t="shared" si="393"/>
        <v>-0.11355311547256086</v>
      </c>
      <c r="AR341" s="14">
        <f t="shared" si="394"/>
        <v>-0.3948122618140244</v>
      </c>
      <c r="AS341" s="14">
        <f t="shared" si="395"/>
        <v>-0.60233955792682925</v>
      </c>
      <c r="AT341" s="12">
        <f t="shared" si="396"/>
        <v>-358.87</v>
      </c>
      <c r="AU341" s="12">
        <f t="shared" si="397"/>
        <v>-767.57899999999995</v>
      </c>
      <c r="AV341" s="12">
        <f t="shared" si="398"/>
        <v>-922.30899999999997</v>
      </c>
      <c r="AW341" s="14">
        <f t="shared" si="399"/>
        <v>-0.32743613138686134</v>
      </c>
      <c r="AX341" s="14">
        <f t="shared" si="400"/>
        <v>-0.70034580291970805</v>
      </c>
      <c r="AY341" s="14">
        <f t="shared" si="401"/>
        <v>-0.84152281021897812</v>
      </c>
      <c r="AZ341" s="12">
        <f t="shared" si="402"/>
        <v>-911.92920000000004</v>
      </c>
      <c r="BA341" s="12">
        <f t="shared" si="403"/>
        <v>-1532.8427999999999</v>
      </c>
      <c r="BB341" s="12">
        <f t="shared" si="404"/>
        <v>-1792.7393999999999</v>
      </c>
      <c r="BC341" s="14">
        <f t="shared" si="405"/>
        <v>-0.44169776227840751</v>
      </c>
      <c r="BD341" s="14">
        <f t="shared" si="406"/>
        <v>-0.74244056960185989</v>
      </c>
      <c r="BE341" s="14">
        <f t="shared" si="407"/>
        <v>-0.86832287125835517</v>
      </c>
      <c r="BF341" s="12">
        <f t="shared" si="408"/>
        <v>-487.39799999999991</v>
      </c>
      <c r="BG341" s="12">
        <f t="shared" si="409"/>
        <v>-1226.5929999999998</v>
      </c>
      <c r="BH341" s="12">
        <f t="shared" si="410"/>
        <v>-1612.2649999999999</v>
      </c>
      <c r="BI341" s="14">
        <f t="shared" si="411"/>
        <v>-0.2434555444555444</v>
      </c>
      <c r="BJ341" s="14">
        <f t="shared" si="412"/>
        <v>-0.61268381618381618</v>
      </c>
      <c r="BK341" s="14">
        <f t="shared" si="413"/>
        <v>-0.80532717282717281</v>
      </c>
      <c r="BL341" s="12">
        <f t="shared" si="414"/>
        <v>-568.83199999999988</v>
      </c>
      <c r="BM341" s="12">
        <f t="shared" si="415"/>
        <v>-1205.915</v>
      </c>
      <c r="BN341" s="12">
        <f t="shared" si="416"/>
        <v>-1481.5070000000001</v>
      </c>
      <c r="BO341" s="14">
        <f t="shared" si="417"/>
        <v>-0.32301646791595673</v>
      </c>
      <c r="BP341" s="14">
        <f t="shared" si="418"/>
        <v>-0.68478989210675745</v>
      </c>
      <c r="BQ341" s="24">
        <f t="shared" si="419"/>
        <v>-0.84128733674048839</v>
      </c>
      <c r="BR341" s="19">
        <f t="shared" si="420"/>
        <v>95.6</v>
      </c>
      <c r="BS341" s="20">
        <f t="shared" si="421"/>
        <v>669.19999999999993</v>
      </c>
      <c r="BT341" s="13">
        <f t="shared" si="422"/>
        <v>1.3564131668558455E-2</v>
      </c>
      <c r="BU341" s="20">
        <f t="shared" si="423"/>
        <v>53.5</v>
      </c>
      <c r="BV341" s="20">
        <f t="shared" si="424"/>
        <v>374.5</v>
      </c>
      <c r="BW341" s="13">
        <f t="shared" si="425"/>
        <v>7.5908059023836547E-3</v>
      </c>
      <c r="BX341" s="20">
        <f t="shared" si="426"/>
        <v>66.099999999999994</v>
      </c>
      <c r="BY341" s="20">
        <f t="shared" si="427"/>
        <v>462.69999999999993</v>
      </c>
      <c r="BZ341" s="13">
        <f t="shared" si="428"/>
        <v>9.3785471055618606E-3</v>
      </c>
      <c r="CA341" s="20">
        <f t="shared" si="429"/>
        <v>95.6</v>
      </c>
      <c r="CB341" s="20">
        <f t="shared" si="430"/>
        <v>669.19999999999993</v>
      </c>
      <c r="CC341" s="17">
        <f t="shared" si="431"/>
        <v>1.3564131668558455E-2</v>
      </c>
      <c r="CE341" s="2">
        <v>49336</v>
      </c>
      <c r="CF341" s="2">
        <v>20992</v>
      </c>
      <c r="CG341" s="2">
        <v>12417</v>
      </c>
      <c r="CH341" s="2">
        <v>1096</v>
      </c>
      <c r="CI341" s="2">
        <v>3215</v>
      </c>
      <c r="CJ341" s="2">
        <v>55333</v>
      </c>
      <c r="CK341" s="2">
        <v>1592</v>
      </c>
      <c r="CL341" s="2">
        <v>2314.7999999999997</v>
      </c>
      <c r="CM341" s="2">
        <v>2064.6</v>
      </c>
      <c r="CN341" s="2">
        <v>1184</v>
      </c>
      <c r="CO341" s="2">
        <v>897</v>
      </c>
      <c r="CP341" s="2">
        <v>1130</v>
      </c>
      <c r="CQ341" s="2">
        <v>735</v>
      </c>
      <c r="CR341" s="2">
        <v>2068</v>
      </c>
      <c r="CS341" s="2">
        <v>2002</v>
      </c>
      <c r="CT341" s="2">
        <v>1828</v>
      </c>
      <c r="CU341" s="2">
        <v>1761</v>
      </c>
      <c r="CV341" s="2">
        <v>39761.886999999995</v>
      </c>
      <c r="CW341" s="2">
        <v>22975.985000000001</v>
      </c>
      <c r="CX341" s="2">
        <v>14141.164000000001</v>
      </c>
      <c r="CY341" s="2">
        <v>18608.293000000001</v>
      </c>
      <c r="CZ341" s="2">
        <v>12704.100999999999</v>
      </c>
      <c r="DA341" s="2">
        <v>8347.6880000000001</v>
      </c>
      <c r="DB341" s="2">
        <v>737.13</v>
      </c>
      <c r="DC341" s="2">
        <v>328.42100000000005</v>
      </c>
      <c r="DD341" s="2">
        <v>173.691</v>
      </c>
      <c r="DE341" s="2">
        <v>1152.6707999999999</v>
      </c>
      <c r="DF341" s="2">
        <v>531.75720000000001</v>
      </c>
      <c r="DG341" s="2">
        <v>271.86059999999998</v>
      </c>
      <c r="DH341" s="2">
        <v>1514.6020000000001</v>
      </c>
      <c r="DI341" s="2">
        <v>775.40700000000004</v>
      </c>
      <c r="DJ341" s="2">
        <v>389.73500000000001</v>
      </c>
      <c r="DK341" s="2">
        <v>1192.1680000000001</v>
      </c>
      <c r="DL341" s="2">
        <v>555.08500000000004</v>
      </c>
      <c r="DM341" s="2">
        <v>279.49299999999999</v>
      </c>
      <c r="DN341" s="2">
        <v>95.6</v>
      </c>
      <c r="DO341" s="2">
        <v>53.5</v>
      </c>
      <c r="DP341" s="2">
        <v>66.099999999999994</v>
      </c>
    </row>
    <row r="342" spans="2:120" ht="14.25" customHeight="1" x14ac:dyDescent="0.2">
      <c r="B342" s="6">
        <v>15225</v>
      </c>
      <c r="C342" s="9" t="s">
        <v>449</v>
      </c>
      <c r="D342" s="9" t="s">
        <v>64</v>
      </c>
      <c r="E342" s="21" t="s">
        <v>458</v>
      </c>
      <c r="F342" s="9" t="s">
        <v>301</v>
      </c>
      <c r="G342" s="21">
        <v>1</v>
      </c>
      <c r="H342" s="11">
        <f t="shared" si="360"/>
        <v>33149</v>
      </c>
      <c r="I342" s="12">
        <f t="shared" si="361"/>
        <v>12895</v>
      </c>
      <c r="J342" s="14">
        <f t="shared" si="362"/>
        <v>0.38900117650607863</v>
      </c>
      <c r="K342" s="14">
        <f t="shared" si="363"/>
        <v>0.20670306796585117</v>
      </c>
      <c r="L342" s="15">
        <f t="shared" si="364"/>
        <v>1.3990147783251232</v>
      </c>
      <c r="M342" s="12">
        <f t="shared" si="365"/>
        <v>0</v>
      </c>
      <c r="N342" s="14">
        <f t="shared" si="366"/>
        <v>-8.8511878574571101E-2</v>
      </c>
      <c r="O342" s="16">
        <f t="shared" si="367"/>
        <v>-226</v>
      </c>
      <c r="P342" s="14">
        <f t="shared" si="368"/>
        <v>-0.20964749536178107</v>
      </c>
      <c r="Q342" s="12">
        <f t="shared" si="369"/>
        <v>-261</v>
      </c>
      <c r="R342" s="14">
        <f t="shared" si="370"/>
        <v>-0.15778019586507075</v>
      </c>
      <c r="S342" s="18">
        <f t="shared" si="371"/>
        <v>201</v>
      </c>
      <c r="T342" s="14">
        <f t="shared" si="372"/>
        <v>0.23985680190930792</v>
      </c>
      <c r="U342" s="18">
        <f t="shared" si="373"/>
        <v>298</v>
      </c>
      <c r="V342" s="14">
        <f t="shared" si="374"/>
        <v>0.33333333333333337</v>
      </c>
      <c r="W342" s="12">
        <f t="shared" si="375"/>
        <v>-105</v>
      </c>
      <c r="X342" s="14">
        <f t="shared" si="376"/>
        <v>-6.7178502879078672E-2</v>
      </c>
      <c r="Y342" s="12">
        <f t="shared" si="377"/>
        <v>-52</v>
      </c>
      <c r="Z342" s="14">
        <f t="shared" si="378"/>
        <v>-3.790087463556846E-2</v>
      </c>
      <c r="AA342" s="12">
        <v>-1092.8768199999977</v>
      </c>
      <c r="AB342" s="26">
        <v>-4.6780351956328681E-2</v>
      </c>
      <c r="AC342" s="12">
        <f t="shared" si="379"/>
        <v>0</v>
      </c>
      <c r="AD342" s="24">
        <f t="shared" si="380"/>
        <v>0</v>
      </c>
      <c r="AE342" s="11">
        <f t="shared" si="381"/>
        <v>-5784.9549999999981</v>
      </c>
      <c r="AF342" s="12">
        <f t="shared" si="382"/>
        <v>-16967.754000000001</v>
      </c>
      <c r="AG342" s="12">
        <f t="shared" si="383"/>
        <v>-23073.165000000001</v>
      </c>
      <c r="AH342" s="14">
        <f t="shared" si="384"/>
        <v>-0.17451371082083922</v>
      </c>
      <c r="AI342" s="14">
        <f t="shared" si="385"/>
        <v>-0.51186322362665537</v>
      </c>
      <c r="AJ342" s="14">
        <f t="shared" si="386"/>
        <v>-0.69604407372771426</v>
      </c>
      <c r="AK342" s="14">
        <f t="shared" si="387"/>
        <v>0.44426801666201027</v>
      </c>
      <c r="AL342" s="14">
        <f t="shared" si="388"/>
        <v>0.54265258682798601</v>
      </c>
      <c r="AM342" s="14">
        <f t="shared" si="389"/>
        <v>0.56417636850940889</v>
      </c>
      <c r="AN342" s="18">
        <f t="shared" si="390"/>
        <v>-738.03000000000065</v>
      </c>
      <c r="AO342" s="18">
        <f t="shared" si="391"/>
        <v>-4114.2049999999999</v>
      </c>
      <c r="AP342" s="18">
        <f t="shared" si="392"/>
        <v>-7210.4519999999993</v>
      </c>
      <c r="AQ342" s="14">
        <f t="shared" si="393"/>
        <v>-5.7233811554866287E-2</v>
      </c>
      <c r="AR342" s="14">
        <f t="shared" si="394"/>
        <v>-0.31905428460643659</v>
      </c>
      <c r="AS342" s="14">
        <f t="shared" si="395"/>
        <v>-0.55916649864288481</v>
      </c>
      <c r="AT342" s="12">
        <f t="shared" si="396"/>
        <v>-255.68299999999999</v>
      </c>
      <c r="AU342" s="12">
        <f t="shared" si="397"/>
        <v>-558.6</v>
      </c>
      <c r="AV342" s="12">
        <f t="shared" si="398"/>
        <v>-681.80099999999993</v>
      </c>
      <c r="AW342" s="14">
        <f t="shared" si="399"/>
        <v>-0.30009741784037558</v>
      </c>
      <c r="AX342" s="14">
        <f t="shared" si="400"/>
        <v>-0.65563380281690142</v>
      </c>
      <c r="AY342" s="14">
        <f t="shared" si="401"/>
        <v>-0.80023591549295769</v>
      </c>
      <c r="AZ342" s="12">
        <f t="shared" si="402"/>
        <v>-446.39159999999981</v>
      </c>
      <c r="BA342" s="12">
        <f t="shared" si="403"/>
        <v>-917.2679999999998</v>
      </c>
      <c r="BB342" s="12">
        <f t="shared" si="404"/>
        <v>-1121.1875999999997</v>
      </c>
      <c r="BC342" s="14">
        <f t="shared" si="405"/>
        <v>-0.32040740740740736</v>
      </c>
      <c r="BD342" s="14">
        <f t="shared" si="406"/>
        <v>-0.65838931955211022</v>
      </c>
      <c r="BE342" s="14">
        <f t="shared" si="407"/>
        <v>-0.80475710594315242</v>
      </c>
      <c r="BF342" s="12">
        <f t="shared" si="408"/>
        <v>-501.42599999999993</v>
      </c>
      <c r="BG342" s="12">
        <f t="shared" si="409"/>
        <v>-963.33799999999997</v>
      </c>
      <c r="BH342" s="12">
        <f t="shared" si="410"/>
        <v>-1168.1889999999999</v>
      </c>
      <c r="BI342" s="14">
        <f t="shared" si="411"/>
        <v>-0.34391358024691354</v>
      </c>
      <c r="BJ342" s="14">
        <f t="shared" si="412"/>
        <v>-0.6607256515775034</v>
      </c>
      <c r="BK342" s="14">
        <f t="shared" si="413"/>
        <v>-0.80122702331961593</v>
      </c>
      <c r="BL342" s="12">
        <f t="shared" si="414"/>
        <v>-392.02500000000009</v>
      </c>
      <c r="BM342" s="12">
        <f t="shared" si="415"/>
        <v>-849.87699999999995</v>
      </c>
      <c r="BN342" s="12">
        <f t="shared" si="416"/>
        <v>-1055.127</v>
      </c>
      <c r="BO342" s="14">
        <f t="shared" si="417"/>
        <v>-0.29698863636363648</v>
      </c>
      <c r="BP342" s="14">
        <f t="shared" si="418"/>
        <v>-0.64384621212121207</v>
      </c>
      <c r="BQ342" s="24">
        <f t="shared" si="419"/>
        <v>-0.79933863636363633</v>
      </c>
      <c r="BR342" s="19">
        <f t="shared" si="420"/>
        <v>60.8</v>
      </c>
      <c r="BS342" s="20">
        <f t="shared" si="421"/>
        <v>425.59999999999997</v>
      </c>
      <c r="BT342" s="13">
        <f t="shared" si="422"/>
        <v>1.2838999668164951E-2</v>
      </c>
      <c r="BU342" s="20">
        <f t="shared" si="423"/>
        <v>46.6</v>
      </c>
      <c r="BV342" s="20">
        <f t="shared" si="424"/>
        <v>326.2</v>
      </c>
      <c r="BW342" s="13">
        <f t="shared" si="425"/>
        <v>9.8404175088237945E-3</v>
      </c>
      <c r="BX342" s="20">
        <f t="shared" si="426"/>
        <v>38.200000000000003</v>
      </c>
      <c r="BY342" s="20">
        <f t="shared" si="427"/>
        <v>267.40000000000003</v>
      </c>
      <c r="BZ342" s="13">
        <f t="shared" si="428"/>
        <v>8.0666083441431127E-3</v>
      </c>
      <c r="CA342" s="20">
        <f t="shared" si="429"/>
        <v>60.8</v>
      </c>
      <c r="CB342" s="20">
        <f t="shared" si="430"/>
        <v>425.59999999999997</v>
      </c>
      <c r="CC342" s="17">
        <f t="shared" si="431"/>
        <v>1.2838999668164951E-2</v>
      </c>
      <c r="CE342" s="2">
        <v>33149</v>
      </c>
      <c r="CF342" s="2">
        <v>12895</v>
      </c>
      <c r="CG342" s="2">
        <v>6852</v>
      </c>
      <c r="CH342" s="2">
        <v>852</v>
      </c>
      <c r="CI342" s="2">
        <v>2436</v>
      </c>
      <c r="CJ342" s="2">
        <v>36368</v>
      </c>
      <c r="CK342" s="2">
        <v>1078</v>
      </c>
      <c r="CL342" s="2">
        <v>1654.1999999999998</v>
      </c>
      <c r="CM342" s="2">
        <v>1393.1999999999998</v>
      </c>
      <c r="CN342" s="2">
        <v>838</v>
      </c>
      <c r="CO342" s="2">
        <v>637</v>
      </c>
      <c r="CP342" s="2">
        <v>894</v>
      </c>
      <c r="CQ342" s="2">
        <v>596</v>
      </c>
      <c r="CR342" s="2">
        <v>1563</v>
      </c>
      <c r="CS342" s="2">
        <v>1458</v>
      </c>
      <c r="CT342" s="2">
        <v>1372</v>
      </c>
      <c r="CU342" s="2">
        <v>1320</v>
      </c>
      <c r="CV342" s="2">
        <v>27364.045000000002</v>
      </c>
      <c r="CW342" s="2">
        <v>16181.245999999999</v>
      </c>
      <c r="CX342" s="2">
        <v>10075.835000000001</v>
      </c>
      <c r="CY342" s="2">
        <v>12156.97</v>
      </c>
      <c r="CZ342" s="2">
        <v>8780.7950000000001</v>
      </c>
      <c r="DA342" s="2">
        <v>5684.5480000000007</v>
      </c>
      <c r="DB342" s="2">
        <v>596.31700000000001</v>
      </c>
      <c r="DC342" s="2">
        <v>293.39999999999998</v>
      </c>
      <c r="DD342" s="2">
        <v>170.19900000000001</v>
      </c>
      <c r="DE342" s="2">
        <v>946.80840000000001</v>
      </c>
      <c r="DF342" s="2">
        <v>475.93200000000002</v>
      </c>
      <c r="DG342" s="2">
        <v>272.01239999999996</v>
      </c>
      <c r="DH342" s="2">
        <v>956.57400000000007</v>
      </c>
      <c r="DI342" s="2">
        <v>494.66200000000003</v>
      </c>
      <c r="DJ342" s="2">
        <v>289.81100000000004</v>
      </c>
      <c r="DK342" s="2">
        <v>927.97499999999991</v>
      </c>
      <c r="DL342" s="2">
        <v>470.12299999999999</v>
      </c>
      <c r="DM342" s="2">
        <v>264.87299999999999</v>
      </c>
      <c r="DN342" s="2">
        <v>60.8</v>
      </c>
      <c r="DO342" s="2">
        <v>46.6</v>
      </c>
      <c r="DP342" s="2">
        <v>38.200000000000003</v>
      </c>
    </row>
    <row r="343" spans="2:120" ht="14.25" customHeight="1" x14ac:dyDescent="0.2">
      <c r="B343" s="6">
        <v>15226</v>
      </c>
      <c r="C343" s="9" t="s">
        <v>449</v>
      </c>
      <c r="D343" s="9" t="s">
        <v>64</v>
      </c>
      <c r="E343" s="21" t="s">
        <v>458</v>
      </c>
      <c r="F343" s="9" t="s">
        <v>302</v>
      </c>
      <c r="G343" s="21">
        <v>0</v>
      </c>
      <c r="H343" s="11">
        <f t="shared" si="360"/>
        <v>53320</v>
      </c>
      <c r="I343" s="12">
        <f t="shared" si="361"/>
        <v>18587</v>
      </c>
      <c r="J343" s="14">
        <f t="shared" si="362"/>
        <v>0.34859339834958741</v>
      </c>
      <c r="K343" s="14">
        <f t="shared" si="363"/>
        <v>0.17884471117779444</v>
      </c>
      <c r="L343" s="15">
        <f t="shared" si="364"/>
        <v>1.3284671532846715</v>
      </c>
      <c r="M343" s="12">
        <f t="shared" si="365"/>
        <v>0</v>
      </c>
      <c r="N343" s="14">
        <f t="shared" si="366"/>
        <v>-6.5053480624232884E-2</v>
      </c>
      <c r="O343" s="16">
        <f t="shared" si="367"/>
        <v>-547</v>
      </c>
      <c r="P343" s="14">
        <f t="shared" si="368"/>
        <v>-0.2612225405921681</v>
      </c>
      <c r="Q343" s="12">
        <f t="shared" si="369"/>
        <v>-276</v>
      </c>
      <c r="R343" s="14">
        <f t="shared" si="370"/>
        <v>-9.3877551020408179E-2</v>
      </c>
      <c r="S343" s="18">
        <f t="shared" si="371"/>
        <v>296</v>
      </c>
      <c r="T343" s="14">
        <f t="shared" si="372"/>
        <v>0.21371841155234661</v>
      </c>
      <c r="U343" s="18">
        <f t="shared" si="373"/>
        <v>116</v>
      </c>
      <c r="V343" s="14">
        <f t="shared" si="374"/>
        <v>9.213661636219217E-2</v>
      </c>
      <c r="W343" s="12">
        <f t="shared" si="375"/>
        <v>-74</v>
      </c>
      <c r="X343" s="14">
        <f t="shared" si="376"/>
        <v>-2.7225901398086783E-2</v>
      </c>
      <c r="Y343" s="12">
        <f t="shared" si="377"/>
        <v>-70</v>
      </c>
      <c r="Z343" s="14">
        <f t="shared" si="378"/>
        <v>-2.7988804478208729E-2</v>
      </c>
      <c r="AA343" s="12">
        <v>-1175.8971600000004</v>
      </c>
      <c r="AB343" s="26">
        <v>-3.0480320759900148E-2</v>
      </c>
      <c r="AC343" s="12">
        <f t="shared" si="379"/>
        <v>0</v>
      </c>
      <c r="AD343" s="24">
        <f t="shared" si="380"/>
        <v>0</v>
      </c>
      <c r="AE343" s="11">
        <f t="shared" si="381"/>
        <v>-6911.2029999999941</v>
      </c>
      <c r="AF343" s="12">
        <f t="shared" si="382"/>
        <v>-21901.715999999997</v>
      </c>
      <c r="AG343" s="12">
        <f t="shared" si="383"/>
        <v>-31184.800999999999</v>
      </c>
      <c r="AH343" s="14">
        <f t="shared" si="384"/>
        <v>-0.12961746061515367</v>
      </c>
      <c r="AI343" s="14">
        <f t="shared" si="385"/>
        <v>-0.41075986496624151</v>
      </c>
      <c r="AJ343" s="14">
        <f t="shared" si="386"/>
        <v>-0.58486123405851465</v>
      </c>
      <c r="AK343" s="14">
        <f t="shared" si="387"/>
        <v>0.38709676098693091</v>
      </c>
      <c r="AL343" s="14">
        <f t="shared" si="388"/>
        <v>0.45906351855499167</v>
      </c>
      <c r="AM343" s="14">
        <f t="shared" si="389"/>
        <v>0.47807887338171207</v>
      </c>
      <c r="AN343" s="18">
        <f t="shared" si="390"/>
        <v>-622.30500000000029</v>
      </c>
      <c r="AO343" s="18">
        <f t="shared" si="391"/>
        <v>-4164.0120000000006</v>
      </c>
      <c r="AP343" s="18">
        <f t="shared" si="392"/>
        <v>-8004.6290000000008</v>
      </c>
      <c r="AQ343" s="14">
        <f t="shared" si="393"/>
        <v>-3.3480658524775442E-2</v>
      </c>
      <c r="AR343" s="14">
        <f t="shared" si="394"/>
        <v>-0.2240281917469199</v>
      </c>
      <c r="AS343" s="14">
        <f t="shared" si="395"/>
        <v>-0.43065739495346211</v>
      </c>
      <c r="AT343" s="12">
        <f t="shared" si="396"/>
        <v>-271.47499999999991</v>
      </c>
      <c r="AU343" s="12">
        <f t="shared" si="397"/>
        <v>-792.94200000000001</v>
      </c>
      <c r="AV343" s="12">
        <f t="shared" si="398"/>
        <v>-1034.4780000000001</v>
      </c>
      <c r="AW343" s="14">
        <f t="shared" si="399"/>
        <v>-0.17548480930833865</v>
      </c>
      <c r="AX343" s="14">
        <f t="shared" si="400"/>
        <v>-0.51256755009696187</v>
      </c>
      <c r="AY343" s="14">
        <f t="shared" si="401"/>
        <v>-0.66869941822882994</v>
      </c>
      <c r="AZ343" s="12">
        <f t="shared" si="402"/>
        <v>-936.54420000000005</v>
      </c>
      <c r="BA343" s="12">
        <f t="shared" si="403"/>
        <v>-1545.1026000000002</v>
      </c>
      <c r="BB343" s="12">
        <f t="shared" si="404"/>
        <v>-1951.4784</v>
      </c>
      <c r="BC343" s="14">
        <f t="shared" si="405"/>
        <v>-0.35155563063063067</v>
      </c>
      <c r="BD343" s="14">
        <f t="shared" si="406"/>
        <v>-0.57999346846846855</v>
      </c>
      <c r="BE343" s="14">
        <f t="shared" si="407"/>
        <v>-0.732536936936937</v>
      </c>
      <c r="BF343" s="12">
        <f t="shared" si="408"/>
        <v>-619.52199999999993</v>
      </c>
      <c r="BG343" s="12">
        <f t="shared" si="409"/>
        <v>-1484.998</v>
      </c>
      <c r="BH343" s="12">
        <f t="shared" si="410"/>
        <v>-1843.2539999999999</v>
      </c>
      <c r="BI343" s="14">
        <f t="shared" si="411"/>
        <v>-0.2343124054462935</v>
      </c>
      <c r="BJ343" s="14">
        <f t="shared" si="412"/>
        <v>-0.56164826021180025</v>
      </c>
      <c r="BK343" s="14">
        <f t="shared" si="413"/>
        <v>-0.69714599092284413</v>
      </c>
      <c r="BL343" s="12">
        <f t="shared" si="414"/>
        <v>-467.49099999999999</v>
      </c>
      <c r="BM343" s="12">
        <f t="shared" si="415"/>
        <v>-1175.4580000000001</v>
      </c>
      <c r="BN343" s="12">
        <f t="shared" si="416"/>
        <v>-1610.8130000000001</v>
      </c>
      <c r="BO343" s="14">
        <f t="shared" si="417"/>
        <v>-0.19230399012751953</v>
      </c>
      <c r="BP343" s="14">
        <f t="shared" si="418"/>
        <v>-0.48352858905800089</v>
      </c>
      <c r="BQ343" s="24">
        <f t="shared" si="419"/>
        <v>-0.66261332784862192</v>
      </c>
      <c r="BR343" s="19">
        <f t="shared" si="420"/>
        <v>71.400000000000006</v>
      </c>
      <c r="BS343" s="20">
        <f t="shared" si="421"/>
        <v>499.80000000000007</v>
      </c>
      <c r="BT343" s="13">
        <f t="shared" si="422"/>
        <v>9.3735933983495889E-3</v>
      </c>
      <c r="BU343" s="20">
        <f t="shared" si="423"/>
        <v>35.700000000000003</v>
      </c>
      <c r="BV343" s="20">
        <f t="shared" si="424"/>
        <v>249.90000000000003</v>
      </c>
      <c r="BW343" s="13">
        <f t="shared" si="425"/>
        <v>4.6867966991747945E-3</v>
      </c>
      <c r="BX343" s="20">
        <f t="shared" si="426"/>
        <v>60.9</v>
      </c>
      <c r="BY343" s="20">
        <f t="shared" si="427"/>
        <v>426.3</v>
      </c>
      <c r="BZ343" s="13">
        <f t="shared" si="428"/>
        <v>7.9951237809452371E-3</v>
      </c>
      <c r="CA343" s="20">
        <f t="shared" si="429"/>
        <v>71.400000000000006</v>
      </c>
      <c r="CB343" s="20">
        <f t="shared" si="430"/>
        <v>499.80000000000007</v>
      </c>
      <c r="CC343" s="17">
        <f t="shared" si="431"/>
        <v>9.3735933983495889E-3</v>
      </c>
      <c r="CE343" s="2">
        <v>53320</v>
      </c>
      <c r="CF343" s="2">
        <v>18587</v>
      </c>
      <c r="CG343" s="2">
        <v>9536</v>
      </c>
      <c r="CH343" s="2">
        <v>1547</v>
      </c>
      <c r="CI343" s="2">
        <v>4658</v>
      </c>
      <c r="CJ343" s="2">
        <v>57030</v>
      </c>
      <c r="CK343" s="2">
        <v>2094</v>
      </c>
      <c r="CL343" s="2">
        <v>2940</v>
      </c>
      <c r="CM343" s="2">
        <v>2664</v>
      </c>
      <c r="CN343" s="2">
        <v>1385</v>
      </c>
      <c r="CO343" s="2">
        <v>1089</v>
      </c>
      <c r="CP343" s="2">
        <v>1259</v>
      </c>
      <c r="CQ343" s="2">
        <v>1143</v>
      </c>
      <c r="CR343" s="2">
        <v>2718</v>
      </c>
      <c r="CS343" s="2">
        <v>2644</v>
      </c>
      <c r="CT343" s="2">
        <v>2501</v>
      </c>
      <c r="CU343" s="2">
        <v>2431</v>
      </c>
      <c r="CV343" s="2">
        <v>46408.797000000006</v>
      </c>
      <c r="CW343" s="2">
        <v>31418.284000000003</v>
      </c>
      <c r="CX343" s="2">
        <v>22135.199000000001</v>
      </c>
      <c r="CY343" s="2">
        <v>17964.695</v>
      </c>
      <c r="CZ343" s="2">
        <v>14422.987999999999</v>
      </c>
      <c r="DA343" s="2">
        <v>10582.370999999999</v>
      </c>
      <c r="DB343" s="2">
        <v>1275.5250000000001</v>
      </c>
      <c r="DC343" s="2">
        <v>754.05799999999999</v>
      </c>
      <c r="DD343" s="2">
        <v>512.52200000000005</v>
      </c>
      <c r="DE343" s="2">
        <v>1727.4558</v>
      </c>
      <c r="DF343" s="2">
        <v>1118.8973999999998</v>
      </c>
      <c r="DG343" s="2">
        <v>712.52160000000003</v>
      </c>
      <c r="DH343" s="2">
        <v>2024.4780000000001</v>
      </c>
      <c r="DI343" s="2">
        <v>1159.002</v>
      </c>
      <c r="DJ343" s="2">
        <v>800.74599999999998</v>
      </c>
      <c r="DK343" s="2">
        <v>1963.509</v>
      </c>
      <c r="DL343" s="2">
        <v>1255.5419999999999</v>
      </c>
      <c r="DM343" s="2">
        <v>820.18700000000001</v>
      </c>
      <c r="DN343" s="2">
        <v>71.400000000000006</v>
      </c>
      <c r="DO343" s="2">
        <v>35.700000000000003</v>
      </c>
      <c r="DP343" s="2">
        <v>60.9</v>
      </c>
    </row>
    <row r="344" spans="2:120" ht="14.25" customHeight="1" x14ac:dyDescent="0.2">
      <c r="B344" s="6">
        <v>15227</v>
      </c>
      <c r="C344" s="9" t="s">
        <v>449</v>
      </c>
      <c r="D344" s="9" t="s">
        <v>64</v>
      </c>
      <c r="E344" s="21" t="s">
        <v>458</v>
      </c>
      <c r="F344" s="9" t="s">
        <v>303</v>
      </c>
      <c r="G344" s="21">
        <v>3</v>
      </c>
      <c r="H344" s="11">
        <f t="shared" si="360"/>
        <v>27284</v>
      </c>
      <c r="I344" s="12">
        <f t="shared" si="361"/>
        <v>10116</v>
      </c>
      <c r="J344" s="14">
        <f t="shared" si="362"/>
        <v>0.37076674974343937</v>
      </c>
      <c r="K344" s="14">
        <f t="shared" si="363"/>
        <v>0.20088696672042222</v>
      </c>
      <c r="L344" s="15">
        <f t="shared" si="364"/>
        <v>1.2698714897667778</v>
      </c>
      <c r="M344" s="12">
        <f t="shared" si="365"/>
        <v>0</v>
      </c>
      <c r="N344" s="14">
        <f t="shared" si="366"/>
        <v>-7.0898317782469578E-2</v>
      </c>
      <c r="O344" s="16">
        <f t="shared" si="367"/>
        <v>-234</v>
      </c>
      <c r="P344" s="14">
        <f t="shared" si="368"/>
        <v>-0.25971143174250833</v>
      </c>
      <c r="Q344" s="12">
        <f t="shared" si="369"/>
        <v>-133.20000000000005</v>
      </c>
      <c r="R344" s="14">
        <f t="shared" si="370"/>
        <v>-9.8186643078283953E-2</v>
      </c>
      <c r="S344" s="18">
        <f t="shared" si="371"/>
        <v>73</v>
      </c>
      <c r="T344" s="14">
        <f t="shared" si="372"/>
        <v>0.1054913294797688</v>
      </c>
      <c r="U344" s="18">
        <f t="shared" si="373"/>
        <v>207</v>
      </c>
      <c r="V344" s="14">
        <f t="shared" si="374"/>
        <v>0.28749999999999998</v>
      </c>
      <c r="W344" s="12">
        <f t="shared" si="375"/>
        <v>-114</v>
      </c>
      <c r="X344" s="14">
        <f t="shared" si="376"/>
        <v>-8.0112438510189787E-2</v>
      </c>
      <c r="Y344" s="12">
        <f t="shared" si="377"/>
        <v>-36</v>
      </c>
      <c r="Z344" s="14">
        <f t="shared" si="378"/>
        <v>-2.9975020815986686E-2</v>
      </c>
      <c r="AA344" s="12">
        <v>-505.29191999999603</v>
      </c>
      <c r="AB344" s="26">
        <v>-2.6389732924696374E-2</v>
      </c>
      <c r="AC344" s="12">
        <f t="shared" si="379"/>
        <v>0</v>
      </c>
      <c r="AD344" s="24">
        <f t="shared" si="380"/>
        <v>0</v>
      </c>
      <c r="AE344" s="11">
        <f t="shared" si="381"/>
        <v>-4069.8429999999971</v>
      </c>
      <c r="AF344" s="12">
        <f t="shared" si="382"/>
        <v>-12568.133000000002</v>
      </c>
      <c r="AG344" s="12">
        <f t="shared" si="383"/>
        <v>-17579.239000000001</v>
      </c>
      <c r="AH344" s="14">
        <f t="shared" si="384"/>
        <v>-0.14916592141914664</v>
      </c>
      <c r="AI344" s="14">
        <f t="shared" si="385"/>
        <v>-0.46064114499340281</v>
      </c>
      <c r="AJ344" s="14">
        <f t="shared" si="386"/>
        <v>-0.64430578360944146</v>
      </c>
      <c r="AK344" s="14">
        <f t="shared" si="387"/>
        <v>0.41685976363475086</v>
      </c>
      <c r="AL344" s="14">
        <f t="shared" si="388"/>
        <v>0.5020410282316361</v>
      </c>
      <c r="AM344" s="14">
        <f t="shared" si="389"/>
        <v>0.52289912136939809</v>
      </c>
      <c r="AN344" s="18">
        <f t="shared" si="390"/>
        <v>-438.95200000000114</v>
      </c>
      <c r="AO344" s="18">
        <f t="shared" si="391"/>
        <v>-2728.030999999999</v>
      </c>
      <c r="AP344" s="18">
        <f t="shared" si="392"/>
        <v>-5041.3889999999992</v>
      </c>
      <c r="AQ344" s="14">
        <f t="shared" si="393"/>
        <v>-4.3391854487940029E-2</v>
      </c>
      <c r="AR344" s="14">
        <f t="shared" si="394"/>
        <v>-0.26967487149070768</v>
      </c>
      <c r="AS344" s="14">
        <f t="shared" si="395"/>
        <v>-0.49835794780545661</v>
      </c>
      <c r="AT344" s="12">
        <f t="shared" si="396"/>
        <v>-188.87599999999998</v>
      </c>
      <c r="AU344" s="12">
        <f t="shared" si="397"/>
        <v>-427.78200000000004</v>
      </c>
      <c r="AV344" s="12">
        <f t="shared" si="398"/>
        <v>-522.00099999999998</v>
      </c>
      <c r="AW344" s="14">
        <f t="shared" si="399"/>
        <v>-0.28317241379310343</v>
      </c>
      <c r="AX344" s="14">
        <f t="shared" si="400"/>
        <v>-0.64135232383808094</v>
      </c>
      <c r="AY344" s="14">
        <f t="shared" si="401"/>
        <v>-0.78261019490254879</v>
      </c>
      <c r="AZ344" s="12">
        <f t="shared" si="402"/>
        <v>-483.61979999999994</v>
      </c>
      <c r="BA344" s="12">
        <f t="shared" si="403"/>
        <v>-829.60019999999986</v>
      </c>
      <c r="BB344" s="12">
        <f t="shared" si="404"/>
        <v>-1001.3111999999999</v>
      </c>
      <c r="BC344" s="14">
        <f t="shared" si="405"/>
        <v>-0.39530799411476214</v>
      </c>
      <c r="BD344" s="14">
        <f t="shared" si="406"/>
        <v>-0.67811034820990679</v>
      </c>
      <c r="BE344" s="14">
        <f t="shared" si="407"/>
        <v>-0.81846591466405094</v>
      </c>
      <c r="BF344" s="12">
        <f t="shared" si="408"/>
        <v>-339.14499999999998</v>
      </c>
      <c r="BG344" s="12">
        <f t="shared" si="409"/>
        <v>-674.37899999999991</v>
      </c>
      <c r="BH344" s="12">
        <f t="shared" si="410"/>
        <v>-951.11699999999996</v>
      </c>
      <c r="BI344" s="14">
        <f t="shared" si="411"/>
        <v>-0.25908708938120706</v>
      </c>
      <c r="BJ344" s="14">
        <f t="shared" si="412"/>
        <v>-0.51518640183346065</v>
      </c>
      <c r="BK344" s="14">
        <f t="shared" si="413"/>
        <v>-0.72659816653934306</v>
      </c>
      <c r="BL344" s="12">
        <f t="shared" si="414"/>
        <v>-376.97199999999998</v>
      </c>
      <c r="BM344" s="12">
        <f t="shared" si="415"/>
        <v>-743.87300000000005</v>
      </c>
      <c r="BN344" s="12">
        <f t="shared" si="416"/>
        <v>-917.56400000000008</v>
      </c>
      <c r="BO344" s="14">
        <f t="shared" si="417"/>
        <v>-0.3235811158798283</v>
      </c>
      <c r="BP344" s="14">
        <f t="shared" si="418"/>
        <v>-0.63851759656652363</v>
      </c>
      <c r="BQ344" s="24">
        <f t="shared" si="419"/>
        <v>-0.78760858369098719</v>
      </c>
      <c r="BR344" s="19">
        <f t="shared" si="420"/>
        <v>43.3</v>
      </c>
      <c r="BS344" s="20">
        <f t="shared" si="421"/>
        <v>303.09999999999997</v>
      </c>
      <c r="BT344" s="13">
        <f t="shared" si="422"/>
        <v>1.1109074915701509E-2</v>
      </c>
      <c r="BU344" s="20">
        <f t="shared" si="423"/>
        <v>30</v>
      </c>
      <c r="BV344" s="20">
        <f t="shared" si="424"/>
        <v>210</v>
      </c>
      <c r="BW344" s="13">
        <f t="shared" si="425"/>
        <v>7.6968186482920392E-3</v>
      </c>
      <c r="BX344" s="20">
        <f t="shared" si="426"/>
        <v>35.5</v>
      </c>
      <c r="BY344" s="20">
        <f t="shared" si="427"/>
        <v>248.5</v>
      </c>
      <c r="BZ344" s="13">
        <f t="shared" si="428"/>
        <v>9.1079020671455801E-3</v>
      </c>
      <c r="CA344" s="20">
        <f t="shared" si="429"/>
        <v>43.3</v>
      </c>
      <c r="CB344" s="20">
        <f t="shared" si="430"/>
        <v>303.09999999999997</v>
      </c>
      <c r="CC344" s="17">
        <f t="shared" si="431"/>
        <v>1.1109074915701509E-2</v>
      </c>
      <c r="CE344" s="2">
        <v>27284</v>
      </c>
      <c r="CF344" s="2">
        <v>10116</v>
      </c>
      <c r="CG344" s="2">
        <v>5481</v>
      </c>
      <c r="CH344" s="2">
        <v>667</v>
      </c>
      <c r="CI344" s="2">
        <v>2101</v>
      </c>
      <c r="CJ344" s="2">
        <v>29366</v>
      </c>
      <c r="CK344" s="2">
        <v>901</v>
      </c>
      <c r="CL344" s="2">
        <v>1356.6</v>
      </c>
      <c r="CM344" s="2">
        <v>1223.3999999999999</v>
      </c>
      <c r="CN344" s="2">
        <v>692</v>
      </c>
      <c r="CO344" s="2">
        <v>619</v>
      </c>
      <c r="CP344" s="2">
        <v>720</v>
      </c>
      <c r="CQ344" s="2">
        <v>513</v>
      </c>
      <c r="CR344" s="2">
        <v>1423</v>
      </c>
      <c r="CS344" s="2">
        <v>1309</v>
      </c>
      <c r="CT344" s="2">
        <v>1201</v>
      </c>
      <c r="CU344" s="2">
        <v>1165</v>
      </c>
      <c r="CV344" s="2">
        <v>23214.157000000003</v>
      </c>
      <c r="CW344" s="2">
        <v>14715.866999999998</v>
      </c>
      <c r="CX344" s="2">
        <v>9704.7609999999986</v>
      </c>
      <c r="CY344" s="2">
        <v>9677.0479999999989</v>
      </c>
      <c r="CZ344" s="2">
        <v>7387.969000000001</v>
      </c>
      <c r="DA344" s="2">
        <v>5074.6110000000008</v>
      </c>
      <c r="DB344" s="2">
        <v>478.12400000000002</v>
      </c>
      <c r="DC344" s="2">
        <v>239.21799999999999</v>
      </c>
      <c r="DD344" s="2">
        <v>144.999</v>
      </c>
      <c r="DE344" s="2">
        <v>739.78019999999992</v>
      </c>
      <c r="DF344" s="2">
        <v>393.7998</v>
      </c>
      <c r="DG344" s="2">
        <v>222.08879999999999</v>
      </c>
      <c r="DH344" s="2">
        <v>969.85500000000002</v>
      </c>
      <c r="DI344" s="2">
        <v>634.62100000000009</v>
      </c>
      <c r="DJ344" s="2">
        <v>357.88300000000004</v>
      </c>
      <c r="DK344" s="2">
        <v>788.02800000000002</v>
      </c>
      <c r="DL344" s="2">
        <v>421.12699999999995</v>
      </c>
      <c r="DM344" s="2">
        <v>247.43599999999998</v>
      </c>
      <c r="DN344" s="2">
        <v>43.3</v>
      </c>
      <c r="DO344" s="2">
        <v>30</v>
      </c>
      <c r="DP344" s="2">
        <v>35.5</v>
      </c>
    </row>
    <row r="345" spans="2:120" ht="14.25" customHeight="1" x14ac:dyDescent="0.2">
      <c r="B345" s="6">
        <v>15307</v>
      </c>
      <c r="C345" s="9" t="s">
        <v>449</v>
      </c>
      <c r="D345" s="9" t="s">
        <v>64</v>
      </c>
      <c r="E345" s="21" t="s">
        <v>459</v>
      </c>
      <c r="F345" s="9" t="s">
        <v>584</v>
      </c>
      <c r="G345" s="21">
        <v>0</v>
      </c>
      <c r="H345" s="11">
        <f t="shared" si="360"/>
        <v>14055</v>
      </c>
      <c r="I345" s="12">
        <f t="shared" si="361"/>
        <v>3684</v>
      </c>
      <c r="J345" s="14">
        <f t="shared" si="362"/>
        <v>0.26211312700106726</v>
      </c>
      <c r="K345" s="14">
        <f t="shared" si="363"/>
        <v>0.12970473141230879</v>
      </c>
      <c r="L345" s="15">
        <f t="shared" si="364"/>
        <v>1.6456043956043955</v>
      </c>
      <c r="M345" s="12">
        <f t="shared" si="365"/>
        <v>0</v>
      </c>
      <c r="N345" s="14">
        <f t="shared" si="366"/>
        <v>-2.1580229725026157E-2</v>
      </c>
      <c r="O345" s="16">
        <f t="shared" si="367"/>
        <v>-155</v>
      </c>
      <c r="P345" s="14">
        <f t="shared" si="368"/>
        <v>-0.20557029177718833</v>
      </c>
      <c r="Q345" s="12">
        <f t="shared" si="369"/>
        <v>14.400000000000091</v>
      </c>
      <c r="R345" s="14">
        <f t="shared" si="370"/>
        <v>1.6748080949058108E-2</v>
      </c>
      <c r="S345" s="18">
        <f t="shared" si="371"/>
        <v>19</v>
      </c>
      <c r="T345" s="14">
        <f t="shared" si="372"/>
        <v>4.3083900226757343E-2</v>
      </c>
      <c r="U345" s="18">
        <f t="shared" si="373"/>
        <v>22</v>
      </c>
      <c r="V345" s="14">
        <f t="shared" si="374"/>
        <v>6.8749999999999978E-2</v>
      </c>
      <c r="W345" s="12">
        <f t="shared" si="375"/>
        <v>-27</v>
      </c>
      <c r="X345" s="14">
        <f t="shared" si="376"/>
        <v>-3.0927835051546393E-2</v>
      </c>
      <c r="Y345" s="12">
        <f t="shared" si="377"/>
        <v>-2</v>
      </c>
      <c r="Z345" s="14">
        <f t="shared" si="378"/>
        <v>-2.3894862604539879E-3</v>
      </c>
      <c r="AA345" s="12">
        <v>-140.42811000000074</v>
      </c>
      <c r="AB345" s="26">
        <v>-1.3043147510507169E-2</v>
      </c>
      <c r="AC345" s="12">
        <f t="shared" si="379"/>
        <v>0</v>
      </c>
      <c r="AD345" s="24">
        <f t="shared" si="380"/>
        <v>0</v>
      </c>
      <c r="AE345" s="11">
        <f t="shared" si="381"/>
        <v>-695.77699999999822</v>
      </c>
      <c r="AF345" s="12">
        <f t="shared" si="382"/>
        <v>-2879.4580000000005</v>
      </c>
      <c r="AG345" s="12">
        <f t="shared" si="383"/>
        <v>-4674.09</v>
      </c>
      <c r="AH345" s="14">
        <f t="shared" si="384"/>
        <v>-4.9503877623621406E-2</v>
      </c>
      <c r="AI345" s="14">
        <f t="shared" si="385"/>
        <v>-0.20487072216293134</v>
      </c>
      <c r="AJ345" s="14">
        <f t="shared" si="386"/>
        <v>-0.33255709711846315</v>
      </c>
      <c r="AK345" s="14">
        <f t="shared" si="387"/>
        <v>0.29384291287000747</v>
      </c>
      <c r="AL345" s="14">
        <f t="shared" si="388"/>
        <v>0.35417584220971121</v>
      </c>
      <c r="AM345" s="14">
        <f t="shared" si="389"/>
        <v>0.35422032617304722</v>
      </c>
      <c r="AN345" s="18">
        <f t="shared" si="390"/>
        <v>241.51299999999992</v>
      </c>
      <c r="AO345" s="18">
        <f t="shared" si="391"/>
        <v>274.10699999999997</v>
      </c>
      <c r="AP345" s="18">
        <f t="shared" si="392"/>
        <v>-361.09099999999989</v>
      </c>
      <c r="AQ345" s="14">
        <f t="shared" si="393"/>
        <v>6.5557274701411483E-2</v>
      </c>
      <c r="AR345" s="14">
        <f t="shared" si="394"/>
        <v>7.4404723127035721E-2</v>
      </c>
      <c r="AS345" s="14">
        <f t="shared" si="395"/>
        <v>-9.8016015200868556E-2</v>
      </c>
      <c r="AT345" s="12">
        <f t="shared" si="396"/>
        <v>-81.595000000000027</v>
      </c>
      <c r="AU345" s="12">
        <f t="shared" si="397"/>
        <v>-172.74199999999996</v>
      </c>
      <c r="AV345" s="12">
        <f t="shared" si="398"/>
        <v>-238.52499999999998</v>
      </c>
      <c r="AW345" s="14">
        <f t="shared" si="399"/>
        <v>-0.13621869782971618</v>
      </c>
      <c r="AX345" s="14">
        <f t="shared" si="400"/>
        <v>-0.2883839732888146</v>
      </c>
      <c r="AY345" s="14">
        <f t="shared" si="401"/>
        <v>-0.39820534223706172</v>
      </c>
      <c r="AZ345" s="12">
        <f t="shared" si="402"/>
        <v>-219.12900000000002</v>
      </c>
      <c r="BA345" s="12">
        <f t="shared" si="403"/>
        <v>-319.66500000000008</v>
      </c>
      <c r="BB345" s="12">
        <f t="shared" si="404"/>
        <v>-434.39100000000008</v>
      </c>
      <c r="BC345" s="14">
        <f t="shared" si="405"/>
        <v>-0.25066231983527798</v>
      </c>
      <c r="BD345" s="14">
        <f t="shared" si="406"/>
        <v>-0.36566575154426917</v>
      </c>
      <c r="BE345" s="14">
        <f t="shared" si="407"/>
        <v>-0.496901166781057</v>
      </c>
      <c r="BF345" s="12">
        <f t="shared" si="408"/>
        <v>-107.42399999999998</v>
      </c>
      <c r="BG345" s="12">
        <f t="shared" si="409"/>
        <v>-242.27499999999998</v>
      </c>
      <c r="BH345" s="12">
        <f t="shared" si="410"/>
        <v>-407.45100000000002</v>
      </c>
      <c r="BI345" s="14">
        <f t="shared" si="411"/>
        <v>-0.12697872340425531</v>
      </c>
      <c r="BJ345" s="14">
        <f t="shared" si="412"/>
        <v>-0.28637706855791956</v>
      </c>
      <c r="BK345" s="14">
        <f t="shared" si="413"/>
        <v>-0.48162056737588654</v>
      </c>
      <c r="BL345" s="12">
        <f t="shared" si="414"/>
        <v>-232.68100000000004</v>
      </c>
      <c r="BM345" s="12">
        <f t="shared" si="415"/>
        <v>-273.99900000000002</v>
      </c>
      <c r="BN345" s="12">
        <f t="shared" si="416"/>
        <v>-391.71000000000004</v>
      </c>
      <c r="BO345" s="14">
        <f t="shared" si="417"/>
        <v>-0.27865988023952104</v>
      </c>
      <c r="BP345" s="14">
        <f t="shared" si="418"/>
        <v>-0.32814251497005986</v>
      </c>
      <c r="BQ345" s="24">
        <f t="shared" si="419"/>
        <v>-0.46911377245508989</v>
      </c>
      <c r="BR345" s="19">
        <f t="shared" si="420"/>
        <v>5.9</v>
      </c>
      <c r="BS345" s="20">
        <f t="shared" si="421"/>
        <v>41.300000000000004</v>
      </c>
      <c r="BT345" s="13">
        <f t="shared" si="422"/>
        <v>2.9384560654571331E-3</v>
      </c>
      <c r="BU345" s="20">
        <f t="shared" si="423"/>
        <v>0</v>
      </c>
      <c r="BV345" s="20">
        <f t="shared" si="424"/>
        <v>0</v>
      </c>
      <c r="BW345" s="13">
        <f t="shared" si="425"/>
        <v>0</v>
      </c>
      <c r="BX345" s="20">
        <f t="shared" si="426"/>
        <v>9.1999999999999993</v>
      </c>
      <c r="BY345" s="20">
        <f t="shared" si="427"/>
        <v>64.399999999999991</v>
      </c>
      <c r="BZ345" s="13">
        <f t="shared" si="428"/>
        <v>4.5819992885094262E-3</v>
      </c>
      <c r="CA345" s="20">
        <f t="shared" si="429"/>
        <v>9.1999999999999993</v>
      </c>
      <c r="CB345" s="20">
        <f t="shared" si="430"/>
        <v>64.399999999999991</v>
      </c>
      <c r="CC345" s="17">
        <f t="shared" si="431"/>
        <v>4.5819992885094262E-3</v>
      </c>
      <c r="CE345" s="2">
        <v>14055</v>
      </c>
      <c r="CF345" s="2">
        <v>3684</v>
      </c>
      <c r="CG345" s="2">
        <v>1823</v>
      </c>
      <c r="CH345" s="2">
        <v>599</v>
      </c>
      <c r="CI345" s="2">
        <v>1456</v>
      </c>
      <c r="CJ345" s="2">
        <v>14365</v>
      </c>
      <c r="CK345" s="2">
        <v>754</v>
      </c>
      <c r="CL345" s="2">
        <v>859.8</v>
      </c>
      <c r="CM345" s="2">
        <v>874.2</v>
      </c>
      <c r="CN345" s="2">
        <v>441</v>
      </c>
      <c r="CO345" s="2">
        <v>422</v>
      </c>
      <c r="CP345" s="2">
        <v>320</v>
      </c>
      <c r="CQ345" s="2">
        <v>298</v>
      </c>
      <c r="CR345" s="2">
        <v>873</v>
      </c>
      <c r="CS345" s="2">
        <v>846</v>
      </c>
      <c r="CT345" s="2">
        <v>837</v>
      </c>
      <c r="CU345" s="2">
        <v>835</v>
      </c>
      <c r="CV345" s="2">
        <v>13359.223000000002</v>
      </c>
      <c r="CW345" s="2">
        <v>11175.541999999999</v>
      </c>
      <c r="CX345" s="2">
        <v>9380.91</v>
      </c>
      <c r="CY345" s="2">
        <v>3925.5129999999999</v>
      </c>
      <c r="CZ345" s="2">
        <v>3958.107</v>
      </c>
      <c r="DA345" s="2">
        <v>3322.9090000000001</v>
      </c>
      <c r="DB345" s="2">
        <v>517.40499999999997</v>
      </c>
      <c r="DC345" s="2">
        <v>426.25800000000004</v>
      </c>
      <c r="DD345" s="2">
        <v>360.47500000000002</v>
      </c>
      <c r="DE345" s="2">
        <v>655.07100000000003</v>
      </c>
      <c r="DF345" s="2">
        <v>554.53499999999997</v>
      </c>
      <c r="DG345" s="2">
        <v>439.80899999999997</v>
      </c>
      <c r="DH345" s="2">
        <v>738.57600000000002</v>
      </c>
      <c r="DI345" s="2">
        <v>603.72500000000002</v>
      </c>
      <c r="DJ345" s="2">
        <v>438.54899999999998</v>
      </c>
      <c r="DK345" s="2">
        <v>602.31899999999996</v>
      </c>
      <c r="DL345" s="2">
        <v>561.00099999999998</v>
      </c>
      <c r="DM345" s="2">
        <v>443.28999999999996</v>
      </c>
      <c r="DN345" s="2">
        <v>5.9</v>
      </c>
      <c r="DO345" s="2">
        <v>0</v>
      </c>
      <c r="DP345" s="2">
        <v>9.1999999999999993</v>
      </c>
    </row>
    <row r="346" spans="2:120" ht="14.25" customHeight="1" x14ac:dyDescent="0.2">
      <c r="B346" s="6">
        <v>15342</v>
      </c>
      <c r="C346" s="9" t="s">
        <v>449</v>
      </c>
      <c r="D346" s="9" t="s">
        <v>64</v>
      </c>
      <c r="E346" s="21" t="s">
        <v>459</v>
      </c>
      <c r="F346" s="9" t="s">
        <v>585</v>
      </c>
      <c r="G346" s="21">
        <v>0</v>
      </c>
      <c r="H346" s="11">
        <f t="shared" si="360"/>
        <v>7590.9999999999982</v>
      </c>
      <c r="I346" s="12">
        <f t="shared" si="361"/>
        <v>2592.3134932188832</v>
      </c>
      <c r="J346" s="14">
        <f t="shared" si="362"/>
        <v>0.34149828655234932</v>
      </c>
      <c r="K346" s="14">
        <f t="shared" si="363"/>
        <v>0.17619920150232637</v>
      </c>
      <c r="L346" s="15">
        <f t="shared" si="364"/>
        <v>1.1567751122913208</v>
      </c>
      <c r="M346" s="12">
        <f t="shared" si="365"/>
        <v>0</v>
      </c>
      <c r="N346" s="14">
        <f t="shared" si="366"/>
        <v>-6.8245980115379856E-2</v>
      </c>
      <c r="O346" s="16">
        <f t="shared" si="367"/>
        <v>-83.817538883261619</v>
      </c>
      <c r="P346" s="14">
        <f t="shared" si="368"/>
        <v>-0.33835531999448354</v>
      </c>
      <c r="Q346" s="12">
        <f t="shared" si="369"/>
        <v>-81.544613767427393</v>
      </c>
      <c r="R346" s="14">
        <f t="shared" si="370"/>
        <v>-0.18387684752111411</v>
      </c>
      <c r="S346" s="18">
        <f t="shared" si="371"/>
        <v>45.621025493334997</v>
      </c>
      <c r="T346" s="14">
        <f t="shared" si="372"/>
        <v>0.22781689758612567</v>
      </c>
      <c r="U346" s="18">
        <f t="shared" si="373"/>
        <v>58.938046398369977</v>
      </c>
      <c r="V346" s="14">
        <f t="shared" si="374"/>
        <v>0.27288737473230962</v>
      </c>
      <c r="W346" s="12">
        <f t="shared" si="375"/>
        <v>-18.092916987433</v>
      </c>
      <c r="X346" s="14">
        <f t="shared" si="376"/>
        <v>-5.2075086673334381E-2</v>
      </c>
      <c r="Y346" s="12">
        <f t="shared" si="377"/>
        <v>-4.3952675251109667</v>
      </c>
      <c r="Z346" s="14">
        <f t="shared" si="378"/>
        <v>-1.4536002384444746E-2</v>
      </c>
      <c r="AA346" s="12">
        <v>-233.22714803159761</v>
      </c>
      <c r="AB346" s="26">
        <v>-4.1551484512536208E-2</v>
      </c>
      <c r="AC346" s="12">
        <f t="shared" si="379"/>
        <v>0</v>
      </c>
      <c r="AD346" s="24">
        <f t="shared" si="380"/>
        <v>0</v>
      </c>
      <c r="AE346" s="11">
        <f t="shared" si="381"/>
        <v>-1211.3009999999977</v>
      </c>
      <c r="AF346" s="12">
        <f t="shared" si="382"/>
        <v>-3686.5059999999976</v>
      </c>
      <c r="AG346" s="12">
        <f t="shared" si="383"/>
        <v>-5267.2829999999976</v>
      </c>
      <c r="AH346" s="14">
        <f t="shared" si="384"/>
        <v>-0.1595706758002895</v>
      </c>
      <c r="AI346" s="14">
        <f t="shared" si="385"/>
        <v>-0.48564168093795268</v>
      </c>
      <c r="AJ346" s="14">
        <f t="shared" si="386"/>
        <v>-0.69388525885917529</v>
      </c>
      <c r="AK346" s="14">
        <f t="shared" si="387"/>
        <v>0.40855657923673194</v>
      </c>
      <c r="AL346" s="14">
        <f t="shared" si="388"/>
        <v>0.57924765667459077</v>
      </c>
      <c r="AM346" s="14">
        <f t="shared" si="389"/>
        <v>0.5985363105748247</v>
      </c>
      <c r="AN346" s="18">
        <f t="shared" si="390"/>
        <v>14.154506781116652</v>
      </c>
      <c r="AO346" s="18">
        <f t="shared" si="391"/>
        <v>-330.64449321888333</v>
      </c>
      <c r="AP346" s="18">
        <f t="shared" si="392"/>
        <v>-1201.4844932188832</v>
      </c>
      <c r="AQ346" s="14">
        <f t="shared" si="393"/>
        <v>5.4601832757275037E-3</v>
      </c>
      <c r="AR346" s="14">
        <f t="shared" si="394"/>
        <v>-0.1275480354069064</v>
      </c>
      <c r="AS346" s="14">
        <f t="shared" si="395"/>
        <v>-0.46347962789291985</v>
      </c>
      <c r="AT346" s="12">
        <f t="shared" si="396"/>
        <v>-45.958931078990418</v>
      </c>
      <c r="AU346" s="12">
        <f t="shared" si="397"/>
        <v>-113.62493107899041</v>
      </c>
      <c r="AV346" s="12">
        <f t="shared" si="398"/>
        <v>-137.42093107899041</v>
      </c>
      <c r="AW346" s="14">
        <f t="shared" si="399"/>
        <v>-0.28040335079084855</v>
      </c>
      <c r="AX346" s="14">
        <f t="shared" si="400"/>
        <v>-0.69324526615226101</v>
      </c>
      <c r="AY346" s="14">
        <f t="shared" si="401"/>
        <v>-0.83842875886559087</v>
      </c>
      <c r="AZ346" s="12">
        <f t="shared" si="402"/>
        <v>-176.32305524533322</v>
      </c>
      <c r="BA346" s="12">
        <f t="shared" si="403"/>
        <v>-271.59825524533323</v>
      </c>
      <c r="BB346" s="12">
        <f t="shared" si="404"/>
        <v>-317.83605524533323</v>
      </c>
      <c r="BC346" s="14">
        <f t="shared" si="405"/>
        <v>-0.48717520138230519</v>
      </c>
      <c r="BD346" s="14">
        <f t="shared" si="406"/>
        <v>-0.75041766098100759</v>
      </c>
      <c r="BE346" s="14">
        <f t="shared" si="407"/>
        <v>-0.87817128625214713</v>
      </c>
      <c r="BF346" s="12">
        <f t="shared" si="408"/>
        <v>-109.59210123118999</v>
      </c>
      <c r="BG346" s="12">
        <f t="shared" si="409"/>
        <v>-226.83110123119002</v>
      </c>
      <c r="BH346" s="12">
        <f t="shared" si="410"/>
        <v>-270.28410123118999</v>
      </c>
      <c r="BI346" s="14">
        <f t="shared" si="411"/>
        <v>-0.33275663753572104</v>
      </c>
      <c r="BJ346" s="14">
        <f t="shared" si="412"/>
        <v>-0.68873170316342114</v>
      </c>
      <c r="BK346" s="14">
        <f t="shared" si="413"/>
        <v>-0.82066889579318125</v>
      </c>
      <c r="BL346" s="12">
        <f t="shared" si="414"/>
        <v>-97.951866495507034</v>
      </c>
      <c r="BM346" s="12">
        <f t="shared" si="415"/>
        <v>-199.49586649550702</v>
      </c>
      <c r="BN346" s="12">
        <f t="shared" si="416"/>
        <v>-249.33086649550705</v>
      </c>
      <c r="BO346" s="14">
        <f t="shared" si="417"/>
        <v>-0.32872416027350981</v>
      </c>
      <c r="BP346" s="14">
        <f t="shared" si="418"/>
        <v>-0.66950343610634344</v>
      </c>
      <c r="BQ346" s="24">
        <f t="shared" si="419"/>
        <v>-0.83674852405963729</v>
      </c>
      <c r="BR346" s="19">
        <f t="shared" si="420"/>
        <v>13.7</v>
      </c>
      <c r="BS346" s="20">
        <f t="shared" si="421"/>
        <v>95.899999999999991</v>
      </c>
      <c r="BT346" s="13">
        <f t="shared" si="422"/>
        <v>1.2633381636148073E-2</v>
      </c>
      <c r="BU346" s="20">
        <f t="shared" si="423"/>
        <v>15.7</v>
      </c>
      <c r="BV346" s="20">
        <f t="shared" si="424"/>
        <v>109.89999999999999</v>
      </c>
      <c r="BW346" s="13">
        <f t="shared" si="425"/>
        <v>1.4477670926096696E-2</v>
      </c>
      <c r="BX346" s="20">
        <f t="shared" si="426"/>
        <v>12.4</v>
      </c>
      <c r="BY346" s="20">
        <f t="shared" si="427"/>
        <v>86.8</v>
      </c>
      <c r="BZ346" s="13">
        <f t="shared" si="428"/>
        <v>1.1434593597681467E-2</v>
      </c>
      <c r="CA346" s="20">
        <f t="shared" si="429"/>
        <v>15.7</v>
      </c>
      <c r="CB346" s="20">
        <f t="shared" si="430"/>
        <v>109.89999999999999</v>
      </c>
      <c r="CC346" s="17">
        <f t="shared" si="431"/>
        <v>1.4477670926096696E-2</v>
      </c>
      <c r="CE346" s="2">
        <v>7590.9999999999982</v>
      </c>
      <c r="CF346" s="2">
        <v>2592.3134932188832</v>
      </c>
      <c r="CG346" s="2">
        <v>1337.5281386041593</v>
      </c>
      <c r="CH346" s="2">
        <v>163.90293107899041</v>
      </c>
      <c r="CI346" s="2">
        <v>566.75815147625099</v>
      </c>
      <c r="CJ346" s="2">
        <v>8146.9999999999973</v>
      </c>
      <c r="CK346" s="2">
        <v>247.72046996225203</v>
      </c>
      <c r="CL346" s="2">
        <v>443.47406901276059</v>
      </c>
      <c r="CM346" s="2">
        <v>361.9294552453332</v>
      </c>
      <c r="CN346" s="2">
        <v>200.253036437247</v>
      </c>
      <c r="CO346" s="2">
        <v>154.63201094391201</v>
      </c>
      <c r="CP346" s="2">
        <v>215.97938144329899</v>
      </c>
      <c r="CQ346" s="2">
        <v>157.04133504492901</v>
      </c>
      <c r="CR346" s="2">
        <v>347.439018218623</v>
      </c>
      <c r="CS346" s="2">
        <v>329.34610123119</v>
      </c>
      <c r="CT346" s="2">
        <v>302.371134020618</v>
      </c>
      <c r="CU346" s="2">
        <v>297.97586649550703</v>
      </c>
      <c r="CV346" s="2">
        <v>6379.6990000000005</v>
      </c>
      <c r="CW346" s="2">
        <v>3904.4940000000006</v>
      </c>
      <c r="CX346" s="2">
        <v>2323.7170000000001</v>
      </c>
      <c r="CY346" s="2">
        <v>2606.4679999999998</v>
      </c>
      <c r="CZ346" s="2">
        <v>2261.6689999999999</v>
      </c>
      <c r="DA346" s="2">
        <v>1390.829</v>
      </c>
      <c r="DB346" s="2">
        <v>117.94399999999999</v>
      </c>
      <c r="DC346" s="2">
        <v>50.277999999999999</v>
      </c>
      <c r="DD346" s="2">
        <v>26.481999999999999</v>
      </c>
      <c r="DE346" s="2">
        <v>185.60639999999998</v>
      </c>
      <c r="DF346" s="2">
        <v>90.331199999999995</v>
      </c>
      <c r="DG346" s="2">
        <v>44.093400000000003</v>
      </c>
      <c r="DH346" s="2">
        <v>219.75400000000002</v>
      </c>
      <c r="DI346" s="2">
        <v>102.515</v>
      </c>
      <c r="DJ346" s="2">
        <v>59.061999999999998</v>
      </c>
      <c r="DK346" s="2">
        <v>200.024</v>
      </c>
      <c r="DL346" s="2">
        <v>98.48</v>
      </c>
      <c r="DM346" s="2">
        <v>48.644999999999996</v>
      </c>
      <c r="DN346" s="2">
        <v>13.7</v>
      </c>
      <c r="DO346" s="2">
        <v>15.7</v>
      </c>
      <c r="DP346" s="2">
        <v>12.4</v>
      </c>
    </row>
    <row r="347" spans="2:120" ht="14.25" customHeight="1" x14ac:dyDescent="0.2">
      <c r="B347" s="6">
        <v>15361</v>
      </c>
      <c r="C347" s="9" t="s">
        <v>449</v>
      </c>
      <c r="D347" s="9" t="s">
        <v>64</v>
      </c>
      <c r="E347" s="21" t="s">
        <v>459</v>
      </c>
      <c r="F347" s="9" t="s">
        <v>586</v>
      </c>
      <c r="G347" s="21">
        <v>0</v>
      </c>
      <c r="H347" s="11">
        <f t="shared" si="360"/>
        <v>10815.000000000004</v>
      </c>
      <c r="I347" s="12">
        <f t="shared" si="361"/>
        <v>4228.1611183035893</v>
      </c>
      <c r="J347" s="14">
        <f t="shared" si="362"/>
        <v>0.39095340899709552</v>
      </c>
      <c r="K347" s="14">
        <f t="shared" si="363"/>
        <v>0.2078963556014865</v>
      </c>
      <c r="L347" s="15">
        <f t="shared" si="364"/>
        <v>1.0290164349288982</v>
      </c>
      <c r="M347" s="12">
        <f t="shared" si="365"/>
        <v>0</v>
      </c>
      <c r="N347" s="14">
        <f t="shared" si="366"/>
        <v>-8.1606657608695343E-2</v>
      </c>
      <c r="O347" s="16">
        <f t="shared" si="367"/>
        <v>-84.172837486888511</v>
      </c>
      <c r="P347" s="14">
        <f t="shared" si="368"/>
        <v>-0.29016453389227914</v>
      </c>
      <c r="Q347" s="12">
        <f t="shared" si="369"/>
        <v>-61.772622440283612</v>
      </c>
      <c r="R347" s="14">
        <f t="shared" si="370"/>
        <v>-0.12585133448297725</v>
      </c>
      <c r="S347" s="18">
        <f t="shared" si="371"/>
        <v>59.364097829228996</v>
      </c>
      <c r="T347" s="14">
        <f t="shared" si="372"/>
        <v>0.20604660108047812</v>
      </c>
      <c r="U347" s="18">
        <f t="shared" si="373"/>
        <v>60.833277855529985</v>
      </c>
      <c r="V347" s="14">
        <f t="shared" si="374"/>
        <v>0.2304663475902109</v>
      </c>
      <c r="W347" s="12">
        <f t="shared" si="375"/>
        <v>-23.36492774383396</v>
      </c>
      <c r="X347" s="14">
        <f t="shared" si="376"/>
        <v>-4.789075155381417E-2</v>
      </c>
      <c r="Y347" s="12">
        <f t="shared" si="377"/>
        <v>-10.218253836728991</v>
      </c>
      <c r="Z347" s="14">
        <f t="shared" si="378"/>
        <v>-2.3244736433926216E-2</v>
      </c>
      <c r="AA347" s="12">
        <v>-299.60767050649338</v>
      </c>
      <c r="AB347" s="26">
        <v>-3.9686401680771977E-2</v>
      </c>
      <c r="AC347" s="12">
        <f t="shared" si="379"/>
        <v>0</v>
      </c>
      <c r="AD347" s="24">
        <f t="shared" si="380"/>
        <v>0</v>
      </c>
      <c r="AE347" s="11">
        <f t="shared" si="381"/>
        <v>-1893.2320000000036</v>
      </c>
      <c r="AF347" s="12">
        <f t="shared" si="382"/>
        <v>-5657.0950000000039</v>
      </c>
      <c r="AG347" s="12">
        <f t="shared" si="383"/>
        <v>-7774.7980000000043</v>
      </c>
      <c r="AH347" s="14">
        <f t="shared" si="384"/>
        <v>-0.17505612575127161</v>
      </c>
      <c r="AI347" s="14">
        <f t="shared" si="385"/>
        <v>-0.52307859454461414</v>
      </c>
      <c r="AJ347" s="14">
        <f t="shared" si="386"/>
        <v>-0.71889024503005095</v>
      </c>
      <c r="AK347" s="14">
        <f t="shared" si="387"/>
        <v>0.4501187432804799</v>
      </c>
      <c r="AL347" s="14">
        <f t="shared" si="388"/>
        <v>0.58350318588651784</v>
      </c>
      <c r="AM347" s="14">
        <f t="shared" si="389"/>
        <v>0.61847337775582023</v>
      </c>
      <c r="AN347" s="18">
        <f t="shared" si="390"/>
        <v>-212.30611830358885</v>
      </c>
      <c r="AO347" s="18">
        <f t="shared" si="391"/>
        <v>-1218.5071183035898</v>
      </c>
      <c r="AP347" s="18">
        <f t="shared" si="392"/>
        <v>-2347.8771183035892</v>
      </c>
      <c r="AQ347" s="14">
        <f t="shared" si="393"/>
        <v>-5.0212400228676679E-2</v>
      </c>
      <c r="AR347" s="14">
        <f t="shared" si="394"/>
        <v>-0.28818843090645418</v>
      </c>
      <c r="AS347" s="14">
        <f t="shared" si="395"/>
        <v>-0.55529509226592522</v>
      </c>
      <c r="AT347" s="12">
        <f t="shared" si="396"/>
        <v>-65.08274324643051</v>
      </c>
      <c r="AU347" s="12">
        <f t="shared" si="397"/>
        <v>-142.63574324643048</v>
      </c>
      <c r="AV347" s="12">
        <f t="shared" si="398"/>
        <v>-171.79974324643049</v>
      </c>
      <c r="AW347" s="14">
        <f t="shared" si="399"/>
        <v>-0.31606799148195619</v>
      </c>
      <c r="AX347" s="14">
        <f t="shared" si="400"/>
        <v>-0.69269656797860713</v>
      </c>
      <c r="AY347" s="14">
        <f t="shared" si="401"/>
        <v>-0.83432868801198212</v>
      </c>
      <c r="AZ347" s="12">
        <f t="shared" si="402"/>
        <v>-187.04281828497417</v>
      </c>
      <c r="BA347" s="12">
        <f t="shared" si="403"/>
        <v>-315.13681828497414</v>
      </c>
      <c r="BB347" s="12">
        <f t="shared" si="404"/>
        <v>-369.46321828497418</v>
      </c>
      <c r="BC347" s="14">
        <f t="shared" si="405"/>
        <v>-0.43593077026017779</v>
      </c>
      <c r="BD347" s="14">
        <f t="shared" si="406"/>
        <v>-0.7344726581429325</v>
      </c>
      <c r="BE347" s="14">
        <f t="shared" si="407"/>
        <v>-0.86108831553417398</v>
      </c>
      <c r="BF347" s="12">
        <f t="shared" si="408"/>
        <v>-174.50681909160903</v>
      </c>
      <c r="BG347" s="12">
        <f t="shared" si="409"/>
        <v>-343.96581909160909</v>
      </c>
      <c r="BH347" s="12">
        <f t="shared" si="410"/>
        <v>-401.24781909160907</v>
      </c>
      <c r="BI347" s="14">
        <f t="shared" si="411"/>
        <v>-0.37567546162008181</v>
      </c>
      <c r="BJ347" s="14">
        <f t="shared" si="412"/>
        <v>-0.7404840598288297</v>
      </c>
      <c r="BK347" s="14">
        <f t="shared" si="413"/>
        <v>-0.86379982424732327</v>
      </c>
      <c r="BL347" s="12">
        <f t="shared" si="414"/>
        <v>-137.02605456829997</v>
      </c>
      <c r="BM347" s="12">
        <f t="shared" si="415"/>
        <v>-291.15505456829999</v>
      </c>
      <c r="BN347" s="12">
        <f t="shared" si="416"/>
        <v>-358.13005456830001</v>
      </c>
      <c r="BO347" s="14">
        <f t="shared" si="417"/>
        <v>-0.31912830981240359</v>
      </c>
      <c r="BP347" s="14">
        <f t="shared" si="418"/>
        <v>-0.67808870911777064</v>
      </c>
      <c r="BQ347" s="24">
        <f t="shared" si="419"/>
        <v>-0.8340708587682385</v>
      </c>
      <c r="BR347" s="19">
        <f t="shared" si="420"/>
        <v>21.7</v>
      </c>
      <c r="BS347" s="20">
        <f t="shared" si="421"/>
        <v>151.9</v>
      </c>
      <c r="BT347" s="13">
        <f t="shared" si="422"/>
        <v>1.4045307443365691E-2</v>
      </c>
      <c r="BU347" s="20">
        <f t="shared" si="423"/>
        <v>21.2</v>
      </c>
      <c r="BV347" s="20">
        <f t="shared" si="424"/>
        <v>148.4</v>
      </c>
      <c r="BW347" s="13">
        <f t="shared" si="425"/>
        <v>1.3721682847896436E-2</v>
      </c>
      <c r="BX347" s="20">
        <f t="shared" si="426"/>
        <v>14.9</v>
      </c>
      <c r="BY347" s="20">
        <f t="shared" si="427"/>
        <v>104.3</v>
      </c>
      <c r="BZ347" s="13">
        <f t="shared" si="428"/>
        <v>9.6440129449838156E-3</v>
      </c>
      <c r="CA347" s="20">
        <f t="shared" si="429"/>
        <v>21.7</v>
      </c>
      <c r="CB347" s="20">
        <f t="shared" si="430"/>
        <v>151.9</v>
      </c>
      <c r="CC347" s="17">
        <f t="shared" si="431"/>
        <v>1.4045307443365691E-2</v>
      </c>
      <c r="CE347" s="2">
        <v>10815.000000000004</v>
      </c>
      <c r="CF347" s="2">
        <v>4228.1611183035893</v>
      </c>
      <c r="CG347" s="2">
        <v>2248.3990858300772</v>
      </c>
      <c r="CH347" s="2">
        <v>205.9137432464305</v>
      </c>
      <c r="CI347" s="2">
        <v>800.42936636151398</v>
      </c>
      <c r="CJ347" s="2">
        <v>11776</v>
      </c>
      <c r="CK347" s="2">
        <v>290.08658073331901</v>
      </c>
      <c r="CL347" s="2">
        <v>490.83804072525777</v>
      </c>
      <c r="CM347" s="2">
        <v>429.06541828497416</v>
      </c>
      <c r="CN347" s="2">
        <v>288.11005625879</v>
      </c>
      <c r="CO347" s="2">
        <v>228.745958429561</v>
      </c>
      <c r="CP347" s="2">
        <v>263.957313037723</v>
      </c>
      <c r="CQ347" s="2">
        <v>203.12403518219301</v>
      </c>
      <c r="CR347" s="2">
        <v>487.87974683544303</v>
      </c>
      <c r="CS347" s="2">
        <v>464.51481909160907</v>
      </c>
      <c r="CT347" s="2">
        <v>439.59430840502898</v>
      </c>
      <c r="CU347" s="2">
        <v>429.37605456829999</v>
      </c>
      <c r="CV347" s="2">
        <v>8921.768</v>
      </c>
      <c r="CW347" s="2">
        <v>5157.9049999999997</v>
      </c>
      <c r="CX347" s="2">
        <v>3040.2019999999998</v>
      </c>
      <c r="CY347" s="2">
        <v>4015.8550000000005</v>
      </c>
      <c r="CZ347" s="2">
        <v>3009.6539999999995</v>
      </c>
      <c r="DA347" s="2">
        <v>1880.2840000000001</v>
      </c>
      <c r="DB347" s="2">
        <v>140.83099999999999</v>
      </c>
      <c r="DC347" s="2">
        <v>63.278000000000006</v>
      </c>
      <c r="DD347" s="2">
        <v>34.113999999999997</v>
      </c>
      <c r="DE347" s="2">
        <v>242.02259999999998</v>
      </c>
      <c r="DF347" s="2">
        <v>113.9286</v>
      </c>
      <c r="DG347" s="2">
        <v>59.602199999999996</v>
      </c>
      <c r="DH347" s="2">
        <v>290.00800000000004</v>
      </c>
      <c r="DI347" s="2">
        <v>120.54900000000001</v>
      </c>
      <c r="DJ347" s="2">
        <v>63.266999999999996</v>
      </c>
      <c r="DK347" s="2">
        <v>292.35000000000002</v>
      </c>
      <c r="DL347" s="2">
        <v>138.221</v>
      </c>
      <c r="DM347" s="2">
        <v>71.245999999999995</v>
      </c>
      <c r="DN347" s="2">
        <v>21.7</v>
      </c>
      <c r="DO347" s="2">
        <v>21.2</v>
      </c>
      <c r="DP347" s="2">
        <v>14.9</v>
      </c>
    </row>
    <row r="348" spans="2:120" ht="14.25" customHeight="1" x14ac:dyDescent="0.2">
      <c r="B348" s="6">
        <v>15385</v>
      </c>
      <c r="C348" s="9" t="s">
        <v>449</v>
      </c>
      <c r="D348" s="9" t="s">
        <v>64</v>
      </c>
      <c r="E348" s="21" t="s">
        <v>459</v>
      </c>
      <c r="F348" s="9" t="s">
        <v>587</v>
      </c>
      <c r="G348" s="21">
        <v>1</v>
      </c>
      <c r="H348" s="11">
        <f t="shared" si="360"/>
        <v>9415.9999999999964</v>
      </c>
      <c r="I348" s="12">
        <f t="shared" si="361"/>
        <v>4769.5643312665798</v>
      </c>
      <c r="J348" s="14">
        <f t="shared" si="362"/>
        <v>0.50653826797648482</v>
      </c>
      <c r="K348" s="14">
        <f t="shared" si="363"/>
        <v>0.31094927149776913</v>
      </c>
      <c r="L348" s="15">
        <f t="shared" si="364"/>
        <v>1.1448668499560744</v>
      </c>
      <c r="M348" s="12">
        <f t="shared" si="365"/>
        <v>0</v>
      </c>
      <c r="N348" s="14">
        <f t="shared" si="366"/>
        <v>-0.15018050541516281</v>
      </c>
      <c r="O348" s="16">
        <f t="shared" si="367"/>
        <v>-60.018573172173205</v>
      </c>
      <c r="P348" s="14">
        <f t="shared" si="368"/>
        <v>-0.30994025802606762</v>
      </c>
      <c r="Q348" s="12">
        <f t="shared" si="369"/>
        <v>-104.41099670023982</v>
      </c>
      <c r="R348" s="14">
        <f t="shared" si="370"/>
        <v>-0.29597294122083628</v>
      </c>
      <c r="S348" s="18">
        <f t="shared" si="371"/>
        <v>65.959177775721002</v>
      </c>
      <c r="T348" s="14">
        <f t="shared" si="372"/>
        <v>0.27688159832372228</v>
      </c>
      <c r="U348" s="18">
        <f t="shared" si="373"/>
        <v>79.172516328021999</v>
      </c>
      <c r="V348" s="14">
        <f t="shared" si="374"/>
        <v>0.38204210247884507</v>
      </c>
      <c r="W348" s="12">
        <f t="shared" si="375"/>
        <v>-67.887901642858026</v>
      </c>
      <c r="X348" s="14">
        <f t="shared" si="376"/>
        <v>-0.18684504161555371</v>
      </c>
      <c r="Y348" s="12">
        <f t="shared" si="377"/>
        <v>-54.824717328935378</v>
      </c>
      <c r="Z348" s="14">
        <f t="shared" si="378"/>
        <v>-0.20335066907294763</v>
      </c>
      <c r="AA348" s="12">
        <v>-457.31842593764304</v>
      </c>
      <c r="AB348" s="26">
        <v>-7.9080980472052254E-2</v>
      </c>
      <c r="AC348" s="12">
        <f t="shared" si="379"/>
        <v>0</v>
      </c>
      <c r="AD348" s="24">
        <f t="shared" si="380"/>
        <v>0</v>
      </c>
      <c r="AE348" s="11">
        <f t="shared" si="381"/>
        <v>-2650.0089999999964</v>
      </c>
      <c r="AF348" s="12">
        <f t="shared" si="382"/>
        <v>-6452.1989999999969</v>
      </c>
      <c r="AG348" s="12">
        <f t="shared" si="383"/>
        <v>-8033.542999999996</v>
      </c>
      <c r="AH348" s="14">
        <f t="shared" si="384"/>
        <v>-0.28143680968564122</v>
      </c>
      <c r="AI348" s="14">
        <f t="shared" si="385"/>
        <v>-0.68523778674596425</v>
      </c>
      <c r="AJ348" s="14">
        <f t="shared" si="386"/>
        <v>-0.85318001274426503</v>
      </c>
      <c r="AK348" s="14">
        <f t="shared" si="387"/>
        <v>0.58131558259536564</v>
      </c>
      <c r="AL348" s="14">
        <f t="shared" si="388"/>
        <v>0.70464380030913021</v>
      </c>
      <c r="AM348" s="14">
        <f t="shared" si="389"/>
        <v>0.74560293737888428</v>
      </c>
      <c r="AN348" s="18">
        <f t="shared" si="390"/>
        <v>-836.38833126657937</v>
      </c>
      <c r="AO348" s="18">
        <f t="shared" si="391"/>
        <v>-2681.1403312665798</v>
      </c>
      <c r="AP348" s="18">
        <f t="shared" si="392"/>
        <v>-3738.8003312665796</v>
      </c>
      <c r="AQ348" s="14">
        <f t="shared" si="393"/>
        <v>-0.17535948216143937</v>
      </c>
      <c r="AR348" s="14">
        <f t="shared" si="394"/>
        <v>-0.56213526960744242</v>
      </c>
      <c r="AS348" s="14">
        <f t="shared" si="395"/>
        <v>-0.78388717953904274</v>
      </c>
      <c r="AT348" s="12">
        <f t="shared" si="396"/>
        <v>-57.746046001071903</v>
      </c>
      <c r="AU348" s="12">
        <f t="shared" si="397"/>
        <v>-114.25004600107189</v>
      </c>
      <c r="AV348" s="12">
        <f t="shared" si="398"/>
        <v>-126.2100460010719</v>
      </c>
      <c r="AW348" s="14">
        <f t="shared" si="399"/>
        <v>-0.43214340007642382</v>
      </c>
      <c r="AX348" s="14">
        <f t="shared" si="400"/>
        <v>-0.85499193030245868</v>
      </c>
      <c r="AY348" s="14">
        <f t="shared" si="401"/>
        <v>-0.94449476942010302</v>
      </c>
      <c r="AZ348" s="12">
        <f t="shared" si="402"/>
        <v>-123.49390560601435</v>
      </c>
      <c r="BA348" s="12">
        <f t="shared" si="403"/>
        <v>-214.53850560601435</v>
      </c>
      <c r="BB348" s="12">
        <f t="shared" si="404"/>
        <v>-235.35610560601435</v>
      </c>
      <c r="BC348" s="14">
        <f t="shared" si="405"/>
        <v>-0.49723528692096386</v>
      </c>
      <c r="BD348" s="14">
        <f t="shared" si="406"/>
        <v>-0.86381684073490073</v>
      </c>
      <c r="BE348" s="14">
        <f t="shared" si="407"/>
        <v>-0.94763672851162783</v>
      </c>
      <c r="BF348" s="12">
        <f t="shared" si="408"/>
        <v>-110.87008718395799</v>
      </c>
      <c r="BG348" s="12">
        <f t="shared" si="409"/>
        <v>-240.51008718395798</v>
      </c>
      <c r="BH348" s="12">
        <f t="shared" si="410"/>
        <v>-274.32108718395796</v>
      </c>
      <c r="BI348" s="14">
        <f t="shared" si="411"/>
        <v>-0.37525826524778194</v>
      </c>
      <c r="BJ348" s="14">
        <f t="shared" si="412"/>
        <v>-0.81404642481695277</v>
      </c>
      <c r="BK348" s="14">
        <f t="shared" si="413"/>
        <v>-0.92848538241640688</v>
      </c>
      <c r="BL348" s="12">
        <f t="shared" si="414"/>
        <v>-73.295053963605625</v>
      </c>
      <c r="BM348" s="12">
        <f t="shared" si="415"/>
        <v>-180.86305396360564</v>
      </c>
      <c r="BN348" s="12">
        <f t="shared" si="416"/>
        <v>-200.96505396360561</v>
      </c>
      <c r="BO348" s="14">
        <f t="shared" si="417"/>
        <v>-0.34125315691424263</v>
      </c>
      <c r="BP348" s="14">
        <f t="shared" si="418"/>
        <v>-0.84207712248739597</v>
      </c>
      <c r="BQ348" s="24">
        <f t="shared" si="419"/>
        <v>-0.93566967190684713</v>
      </c>
      <c r="BR348" s="19">
        <f t="shared" si="420"/>
        <v>29.8</v>
      </c>
      <c r="BS348" s="20">
        <f t="shared" si="421"/>
        <v>208.6</v>
      </c>
      <c r="BT348" s="13">
        <f t="shared" si="422"/>
        <v>2.215378079864062E-2</v>
      </c>
      <c r="BU348" s="20">
        <f t="shared" si="423"/>
        <v>11</v>
      </c>
      <c r="BV348" s="20">
        <f t="shared" si="424"/>
        <v>77</v>
      </c>
      <c r="BW348" s="13">
        <f t="shared" si="425"/>
        <v>8.1775700934579466E-3</v>
      </c>
      <c r="BX348" s="20">
        <f t="shared" si="426"/>
        <v>12.6</v>
      </c>
      <c r="BY348" s="20">
        <f t="shared" si="427"/>
        <v>88.2</v>
      </c>
      <c r="BZ348" s="13">
        <f t="shared" si="428"/>
        <v>9.3670348343245571E-3</v>
      </c>
      <c r="CA348" s="20">
        <f t="shared" si="429"/>
        <v>29.8</v>
      </c>
      <c r="CB348" s="20">
        <f t="shared" si="430"/>
        <v>208.6</v>
      </c>
      <c r="CC348" s="17">
        <f t="shared" si="431"/>
        <v>2.215378079864062E-2</v>
      </c>
      <c r="CE348" s="2">
        <v>9415.9999999999964</v>
      </c>
      <c r="CF348" s="2">
        <v>4769.5643312665798</v>
      </c>
      <c r="CG348" s="2">
        <v>2927.898340422993</v>
      </c>
      <c r="CH348" s="2">
        <v>133.6270460010719</v>
      </c>
      <c r="CI348" s="2">
        <v>466.87366659694561</v>
      </c>
      <c r="CJ348" s="2">
        <v>11080</v>
      </c>
      <c r="CK348" s="2">
        <v>193.64561917324511</v>
      </c>
      <c r="CL348" s="2">
        <v>352.77210230625417</v>
      </c>
      <c r="CM348" s="2">
        <v>248.36110560601435</v>
      </c>
      <c r="CN348" s="2">
        <v>238.221601489758</v>
      </c>
      <c r="CO348" s="2">
        <v>172.262423714037</v>
      </c>
      <c r="CP348" s="2">
        <v>207.235055545759</v>
      </c>
      <c r="CQ348" s="2">
        <v>128.062539217737</v>
      </c>
      <c r="CR348" s="2">
        <v>363.337988826816</v>
      </c>
      <c r="CS348" s="2">
        <v>295.45008718395798</v>
      </c>
      <c r="CT348" s="2">
        <v>269.606771292541</v>
      </c>
      <c r="CU348" s="2">
        <v>214.78205396360562</v>
      </c>
      <c r="CV348" s="2">
        <v>6765.991</v>
      </c>
      <c r="CW348" s="2">
        <v>2963.8009999999995</v>
      </c>
      <c r="CX348" s="2">
        <v>1382.4569999999999</v>
      </c>
      <c r="CY348" s="2">
        <v>3933.1760000000004</v>
      </c>
      <c r="CZ348" s="2">
        <v>2088.424</v>
      </c>
      <c r="DA348" s="2">
        <v>1030.7640000000001</v>
      </c>
      <c r="DB348" s="2">
        <v>75.881</v>
      </c>
      <c r="DC348" s="2">
        <v>19.377000000000002</v>
      </c>
      <c r="DD348" s="2">
        <v>7.4169999999999998</v>
      </c>
      <c r="DE348" s="2">
        <v>124.8672</v>
      </c>
      <c r="DF348" s="2">
        <v>33.822599999999994</v>
      </c>
      <c r="DG348" s="2">
        <v>13.004999999999999</v>
      </c>
      <c r="DH348" s="2">
        <v>184.57999999999998</v>
      </c>
      <c r="DI348" s="2">
        <v>54.94</v>
      </c>
      <c r="DJ348" s="2">
        <v>21.128999999999998</v>
      </c>
      <c r="DK348" s="2">
        <v>141.48699999999999</v>
      </c>
      <c r="DL348" s="2">
        <v>33.918999999999997</v>
      </c>
      <c r="DM348" s="2">
        <v>13.817</v>
      </c>
      <c r="DN348" s="2">
        <v>29.8</v>
      </c>
      <c r="DO348" s="2">
        <v>11</v>
      </c>
      <c r="DP348" s="2">
        <v>12.6</v>
      </c>
    </row>
    <row r="349" spans="2:120" ht="14.25" customHeight="1" x14ac:dyDescent="0.2">
      <c r="B349" s="6">
        <v>15405</v>
      </c>
      <c r="C349" s="9" t="s">
        <v>449</v>
      </c>
      <c r="D349" s="9" t="s">
        <v>64</v>
      </c>
      <c r="E349" s="21" t="s">
        <v>459</v>
      </c>
      <c r="F349" s="9" t="s">
        <v>588</v>
      </c>
      <c r="G349" s="21">
        <v>1</v>
      </c>
      <c r="H349" s="11">
        <f t="shared" si="360"/>
        <v>3996.0000000000027</v>
      </c>
      <c r="I349" s="12">
        <f t="shared" si="361"/>
        <v>1801.1109859855756</v>
      </c>
      <c r="J349" s="14">
        <f t="shared" si="362"/>
        <v>0.45072847497136492</v>
      </c>
      <c r="K349" s="14">
        <f t="shared" si="363"/>
        <v>0.26520907539952249</v>
      </c>
      <c r="L349" s="15">
        <f t="shared" si="364"/>
        <v>1.2915813775285139</v>
      </c>
      <c r="M349" s="12">
        <f t="shared" si="365"/>
        <v>0</v>
      </c>
      <c r="N349" s="14">
        <f t="shared" si="366"/>
        <v>-9.223080417991758E-2</v>
      </c>
      <c r="O349" s="16">
        <f t="shared" si="367"/>
        <v>-25.188837534771395</v>
      </c>
      <c r="P349" s="14">
        <f t="shared" si="368"/>
        <v>-0.24310755661578065</v>
      </c>
      <c r="Q349" s="12">
        <f t="shared" si="369"/>
        <v>-25.906229513112237</v>
      </c>
      <c r="R349" s="14">
        <f t="shared" si="370"/>
        <v>-0.15007856914571904</v>
      </c>
      <c r="S349" s="18">
        <f t="shared" si="371"/>
        <v>15.222679499224903</v>
      </c>
      <c r="T349" s="14">
        <f t="shared" si="372"/>
        <v>0.19395440851576551</v>
      </c>
      <c r="U349" s="18">
        <f t="shared" si="373"/>
        <v>21.020613901789403</v>
      </c>
      <c r="V349" s="14">
        <f t="shared" si="374"/>
        <v>0.3073809553150455</v>
      </c>
      <c r="W349" s="12">
        <f t="shared" si="375"/>
        <v>-6.3840762347042244</v>
      </c>
      <c r="X349" s="14">
        <f t="shared" si="376"/>
        <v>-3.6254604358714859E-2</v>
      </c>
      <c r="Y349" s="12">
        <f t="shared" si="377"/>
        <v>-8.740464689932395</v>
      </c>
      <c r="Z349" s="14">
        <f t="shared" si="378"/>
        <v>-5.5357356591762441E-2</v>
      </c>
      <c r="AA349" s="12">
        <v>-65.726189330060606</v>
      </c>
      <c r="AB349" s="26">
        <v>-2.612216131977696E-2</v>
      </c>
      <c r="AC349" s="12">
        <f t="shared" si="379"/>
        <v>0</v>
      </c>
      <c r="AD349" s="24">
        <f t="shared" si="380"/>
        <v>0</v>
      </c>
      <c r="AE349" s="11">
        <f t="shared" si="381"/>
        <v>-814.55000000000291</v>
      </c>
      <c r="AF349" s="12">
        <f t="shared" si="382"/>
        <v>-2212.3600000000024</v>
      </c>
      <c r="AG349" s="12">
        <f t="shared" si="383"/>
        <v>-2916.1760000000031</v>
      </c>
      <c r="AH349" s="14">
        <f t="shared" si="384"/>
        <v>-0.20384134134134191</v>
      </c>
      <c r="AI349" s="14">
        <f t="shared" si="385"/>
        <v>-0.55364364364364393</v>
      </c>
      <c r="AJ349" s="14">
        <f t="shared" si="386"/>
        <v>-0.72977377377377395</v>
      </c>
      <c r="AK349" s="14">
        <f t="shared" si="387"/>
        <v>0.50281223970202271</v>
      </c>
      <c r="AL349" s="14">
        <f t="shared" si="388"/>
        <v>0.5722298221614226</v>
      </c>
      <c r="AM349" s="14">
        <f t="shared" si="389"/>
        <v>0.60382247477366691</v>
      </c>
      <c r="AN349" s="18">
        <f t="shared" si="390"/>
        <v>-201.43898598557553</v>
      </c>
      <c r="AO349" s="18">
        <f t="shared" si="391"/>
        <v>-780.45898598557562</v>
      </c>
      <c r="AP349" s="18">
        <f t="shared" si="392"/>
        <v>-1149.0889859855756</v>
      </c>
      <c r="AQ349" s="14">
        <f t="shared" si="393"/>
        <v>-0.11184151757052729</v>
      </c>
      <c r="AR349" s="14">
        <f t="shared" si="394"/>
        <v>-0.43332087364871918</v>
      </c>
      <c r="AS349" s="14">
        <f t="shared" si="395"/>
        <v>-0.63798899397462128</v>
      </c>
      <c r="AT349" s="12">
        <f t="shared" si="396"/>
        <v>-27.128069414633302</v>
      </c>
      <c r="AU349" s="12">
        <f t="shared" si="397"/>
        <v>-54.612069414633304</v>
      </c>
      <c r="AV349" s="12">
        <f t="shared" si="398"/>
        <v>-64.559069414633299</v>
      </c>
      <c r="AW349" s="14">
        <f t="shared" si="399"/>
        <v>-0.34591950579240349</v>
      </c>
      <c r="AX349" s="14">
        <f t="shared" si="400"/>
        <v>-0.69637760702647267</v>
      </c>
      <c r="AY349" s="14">
        <f t="shared" si="401"/>
        <v>-0.82321528469257976</v>
      </c>
      <c r="AZ349" s="12">
        <f t="shared" si="402"/>
        <v>-59.131351030614439</v>
      </c>
      <c r="BA349" s="12">
        <f t="shared" si="403"/>
        <v>-104.37555103061443</v>
      </c>
      <c r="BB349" s="12">
        <f t="shared" si="404"/>
        <v>-124.67475103061443</v>
      </c>
      <c r="BC349" s="14">
        <f t="shared" si="405"/>
        <v>-0.40304495873181412</v>
      </c>
      <c r="BD349" s="14">
        <f t="shared" si="406"/>
        <v>-0.71143376439960271</v>
      </c>
      <c r="BE349" s="14">
        <f t="shared" si="407"/>
        <v>-0.84979505809054146</v>
      </c>
      <c r="BF349" s="12">
        <f t="shared" si="408"/>
        <v>-64.51300522193209</v>
      </c>
      <c r="BG349" s="12">
        <f t="shared" si="409"/>
        <v>-114.07500522193209</v>
      </c>
      <c r="BH349" s="12">
        <f t="shared" si="410"/>
        <v>-142.56400522193209</v>
      </c>
      <c r="BI349" s="14">
        <f t="shared" si="411"/>
        <v>-0.38014568275038685</v>
      </c>
      <c r="BJ349" s="14">
        <f t="shared" si="412"/>
        <v>-0.67219191844596859</v>
      </c>
      <c r="BK349" s="14">
        <f t="shared" si="413"/>
        <v>-0.84006458719887256</v>
      </c>
      <c r="BL349" s="12">
        <f t="shared" si="414"/>
        <v>-79.726191054934404</v>
      </c>
      <c r="BM349" s="12">
        <f t="shared" si="415"/>
        <v>-111.35219105493439</v>
      </c>
      <c r="BN349" s="12">
        <f t="shared" si="416"/>
        <v>-127.4101910549344</v>
      </c>
      <c r="BO349" s="14">
        <f t="shared" si="417"/>
        <v>-0.53453271469733132</v>
      </c>
      <c r="BP349" s="14">
        <f t="shared" si="418"/>
        <v>-0.74657259031824885</v>
      </c>
      <c r="BQ349" s="24">
        <f t="shared" si="419"/>
        <v>-0.85423515664724059</v>
      </c>
      <c r="BR349" s="19">
        <f t="shared" si="420"/>
        <v>8.1</v>
      </c>
      <c r="BS349" s="20">
        <f t="shared" si="421"/>
        <v>56.699999999999996</v>
      </c>
      <c r="BT349" s="13">
        <f t="shared" si="422"/>
        <v>1.4189189189189178E-2</v>
      </c>
      <c r="BU349" s="20">
        <f t="shared" si="423"/>
        <v>3.8</v>
      </c>
      <c r="BV349" s="20">
        <f t="shared" si="424"/>
        <v>26.599999999999998</v>
      </c>
      <c r="BW349" s="13">
        <f t="shared" si="425"/>
        <v>6.6566566566566513E-3</v>
      </c>
      <c r="BX349" s="20">
        <f t="shared" si="426"/>
        <v>4.7</v>
      </c>
      <c r="BY349" s="20">
        <f t="shared" si="427"/>
        <v>32.9</v>
      </c>
      <c r="BZ349" s="13">
        <f t="shared" si="428"/>
        <v>8.2332332332332274E-3</v>
      </c>
      <c r="CA349" s="20">
        <f t="shared" si="429"/>
        <v>8.1</v>
      </c>
      <c r="CB349" s="20">
        <f t="shared" si="430"/>
        <v>56.699999999999996</v>
      </c>
      <c r="CC349" s="17">
        <f t="shared" si="431"/>
        <v>1.4189189189189178E-2</v>
      </c>
      <c r="CE349" s="2">
        <v>3996.0000000000027</v>
      </c>
      <c r="CF349" s="2">
        <v>1801.1109859855756</v>
      </c>
      <c r="CG349" s="2">
        <v>1059.7754652964925</v>
      </c>
      <c r="CH349" s="2">
        <v>78.423069414633304</v>
      </c>
      <c r="CI349" s="2">
        <v>242.87457462323772</v>
      </c>
      <c r="CJ349" s="2">
        <v>4402</v>
      </c>
      <c r="CK349" s="2">
        <v>103.6119069494047</v>
      </c>
      <c r="CL349" s="2">
        <v>172.61778054372667</v>
      </c>
      <c r="CM349" s="2">
        <v>146.71155103061443</v>
      </c>
      <c r="CN349" s="2">
        <v>78.485864877815004</v>
      </c>
      <c r="CO349" s="2">
        <v>63.263185378590101</v>
      </c>
      <c r="CP349" s="2">
        <v>68.386194844910406</v>
      </c>
      <c r="CQ349" s="2">
        <v>47.365580943121003</v>
      </c>
      <c r="CR349" s="2">
        <v>176.09008145663631</v>
      </c>
      <c r="CS349" s="2">
        <v>169.70600522193209</v>
      </c>
      <c r="CT349" s="2">
        <v>157.8916557448668</v>
      </c>
      <c r="CU349" s="2">
        <v>149.1511910549344</v>
      </c>
      <c r="CV349" s="2">
        <v>3181.45</v>
      </c>
      <c r="CW349" s="2">
        <v>1783.64</v>
      </c>
      <c r="CX349" s="2">
        <v>1079.8239999999998</v>
      </c>
      <c r="CY349" s="2">
        <v>1599.672</v>
      </c>
      <c r="CZ349" s="2">
        <v>1020.6519999999999</v>
      </c>
      <c r="DA349" s="2">
        <v>652.02200000000005</v>
      </c>
      <c r="DB349" s="2">
        <v>51.295000000000002</v>
      </c>
      <c r="DC349" s="2">
        <v>23.811</v>
      </c>
      <c r="DD349" s="2">
        <v>13.864000000000001</v>
      </c>
      <c r="DE349" s="2">
        <v>87.580199999999991</v>
      </c>
      <c r="DF349" s="2">
        <v>42.335999999999999</v>
      </c>
      <c r="DG349" s="2">
        <v>22.036799999999999</v>
      </c>
      <c r="DH349" s="2">
        <v>105.193</v>
      </c>
      <c r="DI349" s="2">
        <v>55.631</v>
      </c>
      <c r="DJ349" s="2">
        <v>27.142000000000003</v>
      </c>
      <c r="DK349" s="2">
        <v>69.424999999999997</v>
      </c>
      <c r="DL349" s="2">
        <v>37.798999999999999</v>
      </c>
      <c r="DM349" s="2">
        <v>21.741</v>
      </c>
      <c r="DN349" s="2">
        <v>8.1</v>
      </c>
      <c r="DO349" s="2">
        <v>3.8</v>
      </c>
      <c r="DP349" s="2">
        <v>4.7</v>
      </c>
    </row>
    <row r="350" spans="2:120" ht="14.25" customHeight="1" x14ac:dyDescent="0.2">
      <c r="B350" s="6">
        <v>15461</v>
      </c>
      <c r="C350" s="9" t="s">
        <v>449</v>
      </c>
      <c r="D350" s="9" t="s">
        <v>64</v>
      </c>
      <c r="E350" s="21" t="s">
        <v>459</v>
      </c>
      <c r="F350" s="9" t="s">
        <v>589</v>
      </c>
      <c r="G350" s="21">
        <v>0</v>
      </c>
      <c r="H350" s="11">
        <f t="shared" si="360"/>
        <v>8122</v>
      </c>
      <c r="I350" s="12">
        <f t="shared" si="361"/>
        <v>3139</v>
      </c>
      <c r="J350" s="14">
        <f t="shared" si="362"/>
        <v>0.38648116227530166</v>
      </c>
      <c r="K350" s="14">
        <f t="shared" si="363"/>
        <v>0.20783058360009848</v>
      </c>
      <c r="L350" s="15">
        <f t="shared" si="364"/>
        <v>1.0244604316546762</v>
      </c>
      <c r="M350" s="12">
        <f t="shared" si="365"/>
        <v>0</v>
      </c>
      <c r="N350" s="14">
        <f t="shared" si="366"/>
        <v>-5.2663808940600632E-3</v>
      </c>
      <c r="O350" s="16">
        <f t="shared" si="367"/>
        <v>-26</v>
      </c>
      <c r="P350" s="14">
        <f t="shared" si="368"/>
        <v>-0.12745098039215685</v>
      </c>
      <c r="Q350" s="12">
        <f t="shared" si="369"/>
        <v>-40.800000000000011</v>
      </c>
      <c r="R350" s="14">
        <f t="shared" si="370"/>
        <v>-0.12903225806451613</v>
      </c>
      <c r="S350" s="18">
        <f t="shared" si="371"/>
        <v>-22</v>
      </c>
      <c r="T350" s="14">
        <f t="shared" si="372"/>
        <v>-0.13496932515337434</v>
      </c>
      <c r="U350" s="18">
        <f t="shared" si="373"/>
        <v>-19</v>
      </c>
      <c r="V350" s="14">
        <f t="shared" si="374"/>
        <v>-0.125</v>
      </c>
      <c r="W350" s="12">
        <f t="shared" si="375"/>
        <v>31</v>
      </c>
      <c r="X350" s="14">
        <f t="shared" si="376"/>
        <v>8.8068181818181879E-2</v>
      </c>
      <c r="Y350" s="12">
        <f t="shared" si="377"/>
        <v>5</v>
      </c>
      <c r="Z350" s="14">
        <f t="shared" si="378"/>
        <v>1.5873015873015817E-2</v>
      </c>
      <c r="AA350" s="12">
        <v>339.14364999999998</v>
      </c>
      <c r="AB350" s="26">
        <v>6.5957433836128176E-2</v>
      </c>
      <c r="AC350" s="12">
        <f t="shared" si="379"/>
        <v>0</v>
      </c>
      <c r="AD350" s="24">
        <f t="shared" si="380"/>
        <v>0</v>
      </c>
      <c r="AE350" s="11">
        <f t="shared" si="381"/>
        <v>-212.41300000000047</v>
      </c>
      <c r="AF350" s="12">
        <f t="shared" si="382"/>
        <v>-1345.3560000000007</v>
      </c>
      <c r="AG350" s="12">
        <f t="shared" si="383"/>
        <v>-2366.652</v>
      </c>
      <c r="AH350" s="14">
        <f t="shared" si="384"/>
        <v>-2.6152794878108843E-2</v>
      </c>
      <c r="AI350" s="14">
        <f t="shared" si="385"/>
        <v>-0.16564343757695155</v>
      </c>
      <c r="AJ350" s="14">
        <f t="shared" si="386"/>
        <v>-0.29138783550849545</v>
      </c>
      <c r="AK350" s="14">
        <f t="shared" si="387"/>
        <v>0.40589236833731013</v>
      </c>
      <c r="AL350" s="14">
        <f t="shared" si="388"/>
        <v>0.44647616135656537</v>
      </c>
      <c r="AM350" s="14">
        <f t="shared" si="389"/>
        <v>0.51174663982091084</v>
      </c>
      <c r="AN350" s="18">
        <f t="shared" si="390"/>
        <v>71.440999999999804</v>
      </c>
      <c r="AO350" s="18">
        <f t="shared" si="391"/>
        <v>-113.38999999999987</v>
      </c>
      <c r="AP350" s="18">
        <f t="shared" si="392"/>
        <v>-193.72000000000025</v>
      </c>
      <c r="AQ350" s="14">
        <f t="shared" si="393"/>
        <v>2.2759158967823989E-2</v>
      </c>
      <c r="AR350" s="14">
        <f t="shared" si="394"/>
        <v>-3.6122969098438928E-2</v>
      </c>
      <c r="AS350" s="14">
        <f t="shared" si="395"/>
        <v>-6.1713921631092794E-2</v>
      </c>
      <c r="AT350" s="12">
        <f t="shared" si="396"/>
        <v>-3.5529999999999973</v>
      </c>
      <c r="AU350" s="12">
        <f t="shared" si="397"/>
        <v>-73.727000000000004</v>
      </c>
      <c r="AV350" s="12">
        <f t="shared" si="398"/>
        <v>-98.223000000000013</v>
      </c>
      <c r="AW350" s="14">
        <f t="shared" si="399"/>
        <v>-1.9960674157303404E-2</v>
      </c>
      <c r="AX350" s="14">
        <f t="shared" si="400"/>
        <v>-0.41419662921348321</v>
      </c>
      <c r="AY350" s="14">
        <f t="shared" si="401"/>
        <v>-0.55181460674157312</v>
      </c>
      <c r="AZ350" s="12">
        <f t="shared" si="402"/>
        <v>-59.381999999999977</v>
      </c>
      <c r="BA350" s="12">
        <f t="shared" si="403"/>
        <v>-123.0204</v>
      </c>
      <c r="BB350" s="12">
        <f t="shared" si="404"/>
        <v>-163.50479999999999</v>
      </c>
      <c r="BC350" s="14">
        <f t="shared" si="405"/>
        <v>-0.21562091503267966</v>
      </c>
      <c r="BD350" s="14">
        <f t="shared" si="406"/>
        <v>-0.44669716775599133</v>
      </c>
      <c r="BE350" s="14">
        <f t="shared" si="407"/>
        <v>-0.5936993464052287</v>
      </c>
      <c r="BF350" s="12">
        <f t="shared" si="408"/>
        <v>71.437999999999988</v>
      </c>
      <c r="BG350" s="12">
        <f t="shared" si="409"/>
        <v>-124.83800000000002</v>
      </c>
      <c r="BH350" s="12">
        <f t="shared" si="410"/>
        <v>-149.27500000000001</v>
      </c>
      <c r="BI350" s="14">
        <f t="shared" si="411"/>
        <v>0.18652219321148822</v>
      </c>
      <c r="BJ350" s="14">
        <f t="shared" si="412"/>
        <v>-0.32594778067885122</v>
      </c>
      <c r="BK350" s="14">
        <f t="shared" si="413"/>
        <v>-0.38975195822454312</v>
      </c>
      <c r="BL350" s="12">
        <f t="shared" si="414"/>
        <v>73.108000000000004</v>
      </c>
      <c r="BM350" s="12">
        <f t="shared" si="415"/>
        <v>-97.007000000000005</v>
      </c>
      <c r="BN350" s="12">
        <f t="shared" si="416"/>
        <v>-139.58199999999999</v>
      </c>
      <c r="BO350" s="14">
        <f t="shared" si="417"/>
        <v>0.22846250000000001</v>
      </c>
      <c r="BP350" s="14">
        <f t="shared" si="418"/>
        <v>-0.30314687500000004</v>
      </c>
      <c r="BQ350" s="24">
        <f t="shared" si="419"/>
        <v>-0.43619374999999994</v>
      </c>
      <c r="BR350" s="19">
        <f t="shared" si="420"/>
        <v>2</v>
      </c>
      <c r="BS350" s="20">
        <f t="shared" si="421"/>
        <v>14</v>
      </c>
      <c r="BT350" s="13">
        <f t="shared" si="422"/>
        <v>1.7237133710908644E-3</v>
      </c>
      <c r="BU350" s="20">
        <f t="shared" si="423"/>
        <v>5.2</v>
      </c>
      <c r="BV350" s="20">
        <f t="shared" si="424"/>
        <v>36.4</v>
      </c>
      <c r="BW350" s="13">
        <f t="shared" si="425"/>
        <v>4.4816547648362471E-3</v>
      </c>
      <c r="BX350" s="20">
        <f t="shared" si="426"/>
        <v>5.0999999999999996</v>
      </c>
      <c r="BY350" s="20">
        <f t="shared" si="427"/>
        <v>35.699999999999996</v>
      </c>
      <c r="BZ350" s="13">
        <f t="shared" si="428"/>
        <v>4.3954690962817039E-3</v>
      </c>
      <c r="CA350" s="20">
        <f t="shared" si="429"/>
        <v>5.2</v>
      </c>
      <c r="CB350" s="20">
        <f t="shared" si="430"/>
        <v>36.4</v>
      </c>
      <c r="CC350" s="17">
        <f t="shared" si="431"/>
        <v>4.4816547648362471E-3</v>
      </c>
      <c r="CE350" s="2">
        <v>8122</v>
      </c>
      <c r="CF350" s="2">
        <v>3139</v>
      </c>
      <c r="CG350" s="2">
        <v>1688</v>
      </c>
      <c r="CH350" s="2">
        <v>178</v>
      </c>
      <c r="CI350" s="2">
        <v>695</v>
      </c>
      <c r="CJ350" s="2">
        <v>8165</v>
      </c>
      <c r="CK350" s="2">
        <v>204</v>
      </c>
      <c r="CL350" s="2">
        <v>316.2</v>
      </c>
      <c r="CM350" s="2">
        <v>275.39999999999998</v>
      </c>
      <c r="CN350" s="2">
        <v>163</v>
      </c>
      <c r="CO350" s="2">
        <v>185</v>
      </c>
      <c r="CP350" s="2">
        <v>152</v>
      </c>
      <c r="CQ350" s="2">
        <v>171</v>
      </c>
      <c r="CR350" s="2">
        <v>352</v>
      </c>
      <c r="CS350" s="2">
        <v>383</v>
      </c>
      <c r="CT350" s="2">
        <v>315</v>
      </c>
      <c r="CU350" s="2">
        <v>320</v>
      </c>
      <c r="CV350" s="2">
        <v>7909.5869999999995</v>
      </c>
      <c r="CW350" s="2">
        <v>6776.6439999999993</v>
      </c>
      <c r="CX350" s="2">
        <v>5755.348</v>
      </c>
      <c r="CY350" s="2">
        <v>3210.4409999999998</v>
      </c>
      <c r="CZ350" s="2">
        <v>3025.61</v>
      </c>
      <c r="DA350" s="2">
        <v>2945.2799999999997</v>
      </c>
      <c r="DB350" s="2">
        <v>174.447</v>
      </c>
      <c r="DC350" s="2">
        <v>104.273</v>
      </c>
      <c r="DD350" s="2">
        <v>79.776999999999987</v>
      </c>
      <c r="DE350" s="2">
        <v>216.018</v>
      </c>
      <c r="DF350" s="2">
        <v>152.37959999999998</v>
      </c>
      <c r="DG350" s="2">
        <v>111.89519999999999</v>
      </c>
      <c r="DH350" s="2">
        <v>454.43799999999999</v>
      </c>
      <c r="DI350" s="2">
        <v>258.16199999999998</v>
      </c>
      <c r="DJ350" s="2">
        <v>233.72499999999999</v>
      </c>
      <c r="DK350" s="2">
        <v>393.108</v>
      </c>
      <c r="DL350" s="2">
        <v>222.99299999999999</v>
      </c>
      <c r="DM350" s="2">
        <v>180.41800000000001</v>
      </c>
      <c r="DN350" s="2">
        <v>2</v>
      </c>
      <c r="DO350" s="2">
        <v>5.2</v>
      </c>
      <c r="DP350" s="2">
        <v>5.0999999999999996</v>
      </c>
    </row>
    <row r="351" spans="2:120" ht="14.25" customHeight="1" x14ac:dyDescent="0.2">
      <c r="B351" s="6">
        <v>15482</v>
      </c>
      <c r="C351" s="9" t="s">
        <v>449</v>
      </c>
      <c r="D351" s="9" t="s">
        <v>64</v>
      </c>
      <c r="E351" s="21" t="s">
        <v>459</v>
      </c>
      <c r="F351" s="9" t="s">
        <v>590</v>
      </c>
      <c r="G351" s="21">
        <v>1</v>
      </c>
      <c r="H351" s="11">
        <f t="shared" si="360"/>
        <v>8672</v>
      </c>
      <c r="I351" s="12">
        <f t="shared" si="361"/>
        <v>3795</v>
      </c>
      <c r="J351" s="14">
        <f t="shared" si="362"/>
        <v>0.43761531365313655</v>
      </c>
      <c r="K351" s="14">
        <f t="shared" si="363"/>
        <v>0.24976937269372693</v>
      </c>
      <c r="L351" s="15">
        <f t="shared" si="364"/>
        <v>1.4204946996466432</v>
      </c>
      <c r="M351" s="12">
        <f t="shared" si="365"/>
        <v>0</v>
      </c>
      <c r="N351" s="14">
        <f t="shared" si="366"/>
        <v>-0.10366925064599486</v>
      </c>
      <c r="O351" s="16">
        <f t="shared" si="367"/>
        <v>-85</v>
      </c>
      <c r="P351" s="14">
        <f t="shared" si="368"/>
        <v>-0.29720279720279719</v>
      </c>
      <c r="Q351" s="12">
        <f t="shared" si="369"/>
        <v>-30</v>
      </c>
      <c r="R351" s="14">
        <f t="shared" si="370"/>
        <v>-7.7519379844961267E-2</v>
      </c>
      <c r="S351" s="18">
        <f t="shared" si="371"/>
        <v>69</v>
      </c>
      <c r="T351" s="14">
        <f t="shared" si="372"/>
        <v>0.33333333333333337</v>
      </c>
      <c r="U351" s="18">
        <f t="shared" si="373"/>
        <v>62</v>
      </c>
      <c r="V351" s="14">
        <f t="shared" si="374"/>
        <v>0.34065934065934067</v>
      </c>
      <c r="W351" s="12">
        <f t="shared" si="375"/>
        <v>-20</v>
      </c>
      <c r="X351" s="14">
        <f t="shared" si="376"/>
        <v>-5.0377833753148638E-2</v>
      </c>
      <c r="Y351" s="12">
        <f t="shared" si="377"/>
        <v>-3</v>
      </c>
      <c r="Z351" s="14">
        <f t="shared" si="378"/>
        <v>-8.7976539589442737E-3</v>
      </c>
      <c r="AA351" s="12">
        <v>-280.51314000000093</v>
      </c>
      <c r="AB351" s="26">
        <v>-4.886551657645033E-2</v>
      </c>
      <c r="AC351" s="12">
        <f t="shared" si="379"/>
        <v>0</v>
      </c>
      <c r="AD351" s="24">
        <f t="shared" si="380"/>
        <v>0</v>
      </c>
      <c r="AE351" s="11">
        <f t="shared" si="381"/>
        <v>-1746.2659999999996</v>
      </c>
      <c r="AF351" s="12">
        <f t="shared" si="382"/>
        <v>-4776.4969999999994</v>
      </c>
      <c r="AG351" s="12">
        <f t="shared" si="383"/>
        <v>-6319.4809999999998</v>
      </c>
      <c r="AH351" s="14">
        <f t="shared" si="384"/>
        <v>-0.20136831180811798</v>
      </c>
      <c r="AI351" s="14">
        <f t="shared" si="385"/>
        <v>-0.55079531826568262</v>
      </c>
      <c r="AJ351" s="14">
        <f t="shared" si="386"/>
        <v>-0.72872244003690034</v>
      </c>
      <c r="AK351" s="14">
        <f t="shared" si="387"/>
        <v>0.48854576280290291</v>
      </c>
      <c r="AL351" s="14">
        <f t="shared" si="388"/>
        <v>0.57539526987914003</v>
      </c>
      <c r="AM351" s="14">
        <f t="shared" si="389"/>
        <v>0.60620296796752748</v>
      </c>
      <c r="AN351" s="18">
        <f t="shared" si="390"/>
        <v>-411.46199999999999</v>
      </c>
      <c r="AO351" s="18">
        <f t="shared" si="391"/>
        <v>-1553.5460000000003</v>
      </c>
      <c r="AP351" s="18">
        <f t="shared" si="392"/>
        <v>-2368.8959999999997</v>
      </c>
      <c r="AQ351" s="14">
        <f t="shared" si="393"/>
        <v>-0.10842213438735182</v>
      </c>
      <c r="AR351" s="14">
        <f t="shared" si="394"/>
        <v>-0.40936653491436104</v>
      </c>
      <c r="AS351" s="14">
        <f t="shared" si="395"/>
        <v>-0.62421501976284577</v>
      </c>
      <c r="AT351" s="12">
        <f t="shared" si="396"/>
        <v>-70.025000000000006</v>
      </c>
      <c r="AU351" s="12">
        <f t="shared" si="397"/>
        <v>-132.471</v>
      </c>
      <c r="AV351" s="12">
        <f t="shared" si="398"/>
        <v>-163.66899999999998</v>
      </c>
      <c r="AW351" s="14">
        <f t="shared" si="399"/>
        <v>-0.34838308457711442</v>
      </c>
      <c r="AX351" s="14">
        <f t="shared" si="400"/>
        <v>-0.65905970149253734</v>
      </c>
      <c r="AY351" s="14">
        <f t="shared" si="401"/>
        <v>-0.81427363184079604</v>
      </c>
      <c r="AZ351" s="12">
        <f t="shared" si="402"/>
        <v>-143.74860000000001</v>
      </c>
      <c r="BA351" s="12">
        <f t="shared" si="403"/>
        <v>-247.7526</v>
      </c>
      <c r="BB351" s="12">
        <f t="shared" si="404"/>
        <v>-298.77</v>
      </c>
      <c r="BC351" s="14">
        <f t="shared" si="405"/>
        <v>-0.40265714285714294</v>
      </c>
      <c r="BD351" s="14">
        <f t="shared" si="406"/>
        <v>-0.69398487394957986</v>
      </c>
      <c r="BE351" s="14">
        <f t="shared" si="407"/>
        <v>-0.83689075630252097</v>
      </c>
      <c r="BF351" s="12">
        <f t="shared" si="408"/>
        <v>-159.55900000000003</v>
      </c>
      <c r="BG351" s="12">
        <f t="shared" si="409"/>
        <v>-283.899</v>
      </c>
      <c r="BH351" s="12">
        <f t="shared" si="410"/>
        <v>-327.37700000000001</v>
      </c>
      <c r="BI351" s="14">
        <f t="shared" si="411"/>
        <v>-0.42323342175066325</v>
      </c>
      <c r="BJ351" s="14">
        <f t="shared" si="412"/>
        <v>-0.75304774535809016</v>
      </c>
      <c r="BK351" s="14">
        <f t="shared" si="413"/>
        <v>-0.86837400530503972</v>
      </c>
      <c r="BL351" s="12">
        <f t="shared" si="414"/>
        <v>-145.012</v>
      </c>
      <c r="BM351" s="12">
        <f t="shared" si="415"/>
        <v>-222.50099999999998</v>
      </c>
      <c r="BN351" s="12">
        <f t="shared" si="416"/>
        <v>-282.15499999999997</v>
      </c>
      <c r="BO351" s="14">
        <f t="shared" si="417"/>
        <v>-0.42902958579881656</v>
      </c>
      <c r="BP351" s="14">
        <f t="shared" si="418"/>
        <v>-0.65828698224852067</v>
      </c>
      <c r="BQ351" s="24">
        <f t="shared" si="419"/>
        <v>-0.83477810650887574</v>
      </c>
      <c r="BR351" s="19">
        <f t="shared" si="420"/>
        <v>17.7</v>
      </c>
      <c r="BS351" s="20">
        <f t="shared" si="421"/>
        <v>123.89999999999999</v>
      </c>
      <c r="BT351" s="13">
        <f t="shared" si="422"/>
        <v>1.4287361623616235E-2</v>
      </c>
      <c r="BU351" s="20">
        <f t="shared" si="423"/>
        <v>9.6</v>
      </c>
      <c r="BV351" s="20">
        <f t="shared" si="424"/>
        <v>67.2</v>
      </c>
      <c r="BW351" s="13">
        <f t="shared" si="425"/>
        <v>7.7490774907749077E-3</v>
      </c>
      <c r="BX351" s="20">
        <f t="shared" si="426"/>
        <v>10.3</v>
      </c>
      <c r="BY351" s="20">
        <f t="shared" si="427"/>
        <v>72.100000000000009</v>
      </c>
      <c r="BZ351" s="13">
        <f t="shared" si="428"/>
        <v>8.3141143911439116E-3</v>
      </c>
      <c r="CA351" s="20">
        <f t="shared" si="429"/>
        <v>17.7</v>
      </c>
      <c r="CB351" s="20">
        <f t="shared" si="430"/>
        <v>123.89999999999999</v>
      </c>
      <c r="CC351" s="17">
        <f t="shared" si="431"/>
        <v>1.4287361623616235E-2</v>
      </c>
      <c r="CE351" s="2">
        <v>8672</v>
      </c>
      <c r="CF351" s="2">
        <v>3795</v>
      </c>
      <c r="CG351" s="2">
        <v>2166</v>
      </c>
      <c r="CH351" s="2">
        <v>201</v>
      </c>
      <c r="CI351" s="2">
        <v>566</v>
      </c>
      <c r="CJ351" s="2">
        <v>9675</v>
      </c>
      <c r="CK351" s="2">
        <v>286</v>
      </c>
      <c r="CL351" s="2">
        <v>387</v>
      </c>
      <c r="CM351" s="2">
        <v>357</v>
      </c>
      <c r="CN351" s="2">
        <v>207</v>
      </c>
      <c r="CO351" s="2">
        <v>138</v>
      </c>
      <c r="CP351" s="2">
        <v>182</v>
      </c>
      <c r="CQ351" s="2">
        <v>120</v>
      </c>
      <c r="CR351" s="2">
        <v>397</v>
      </c>
      <c r="CS351" s="2">
        <v>377</v>
      </c>
      <c r="CT351" s="2">
        <v>341</v>
      </c>
      <c r="CU351" s="2">
        <v>338</v>
      </c>
      <c r="CV351" s="2">
        <v>6925.7340000000004</v>
      </c>
      <c r="CW351" s="2">
        <v>3895.5030000000002</v>
      </c>
      <c r="CX351" s="2">
        <v>2352.5190000000002</v>
      </c>
      <c r="CY351" s="2">
        <v>3383.538</v>
      </c>
      <c r="CZ351" s="2">
        <v>2241.4539999999997</v>
      </c>
      <c r="DA351" s="2">
        <v>1426.104</v>
      </c>
      <c r="DB351" s="2">
        <v>130.97499999999999</v>
      </c>
      <c r="DC351" s="2">
        <v>68.528999999999996</v>
      </c>
      <c r="DD351" s="2">
        <v>37.331000000000003</v>
      </c>
      <c r="DE351" s="2">
        <v>213.25139999999999</v>
      </c>
      <c r="DF351" s="2">
        <v>109.2474</v>
      </c>
      <c r="DG351" s="2">
        <v>58.230000000000004</v>
      </c>
      <c r="DH351" s="2">
        <v>217.44099999999997</v>
      </c>
      <c r="DI351" s="2">
        <v>93.100999999999999</v>
      </c>
      <c r="DJ351" s="2">
        <v>49.623000000000005</v>
      </c>
      <c r="DK351" s="2">
        <v>192.988</v>
      </c>
      <c r="DL351" s="2">
        <v>115.49900000000001</v>
      </c>
      <c r="DM351" s="2">
        <v>55.844999999999999</v>
      </c>
      <c r="DN351" s="2">
        <v>17.7</v>
      </c>
      <c r="DO351" s="2">
        <v>9.6</v>
      </c>
      <c r="DP351" s="2">
        <v>10.3</v>
      </c>
    </row>
    <row r="352" spans="2:120" ht="14.25" customHeight="1" x14ac:dyDescent="0.2">
      <c r="B352" s="6">
        <v>15504</v>
      </c>
      <c r="C352" s="9" t="s">
        <v>449</v>
      </c>
      <c r="D352" s="9" t="s">
        <v>64</v>
      </c>
      <c r="E352" s="21" t="s">
        <v>459</v>
      </c>
      <c r="F352" s="9" t="s">
        <v>591</v>
      </c>
      <c r="G352" s="21">
        <v>0</v>
      </c>
      <c r="H352" s="11">
        <f t="shared" si="360"/>
        <v>4286.0000000000009</v>
      </c>
      <c r="I352" s="12">
        <f t="shared" si="361"/>
        <v>1478.4685212759355</v>
      </c>
      <c r="J352" s="14">
        <f t="shared" si="362"/>
        <v>0.34495299143162278</v>
      </c>
      <c r="K352" s="14">
        <f t="shared" si="363"/>
        <v>0.17292962384555138</v>
      </c>
      <c r="L352" s="15">
        <f t="shared" si="364"/>
        <v>1.5446964379895949</v>
      </c>
      <c r="M352" s="12">
        <f t="shared" si="365"/>
        <v>0</v>
      </c>
      <c r="N352" s="14">
        <f t="shared" si="366"/>
        <v>-7.4497948607212483E-2</v>
      </c>
      <c r="O352" s="16">
        <f t="shared" si="367"/>
        <v>-68.958272031893685</v>
      </c>
      <c r="P352" s="14">
        <f t="shared" si="368"/>
        <v>-0.36099309734546725</v>
      </c>
      <c r="Q352" s="12">
        <f t="shared" si="369"/>
        <v>-1.0435988151730839</v>
      </c>
      <c r="R352" s="14">
        <f t="shared" si="370"/>
        <v>-4.3685131161896873E-3</v>
      </c>
      <c r="S352" s="18">
        <f t="shared" si="371"/>
        <v>9.5981683704738003</v>
      </c>
      <c r="T352" s="14">
        <f t="shared" si="372"/>
        <v>8.9170599997236755E-2</v>
      </c>
      <c r="U352" s="18">
        <f t="shared" si="373"/>
        <v>27.008338004130493</v>
      </c>
      <c r="V352" s="14">
        <f t="shared" si="374"/>
        <v>0.27997354786770723</v>
      </c>
      <c r="W352" s="12">
        <f t="shared" si="375"/>
        <v>-31.125191014071532</v>
      </c>
      <c r="X352" s="14">
        <f t="shared" si="376"/>
        <v>-0.12086182912104526</v>
      </c>
      <c r="Y352" s="12">
        <f t="shared" si="377"/>
        <v>2.347024660125328</v>
      </c>
      <c r="Z352" s="14">
        <f t="shared" si="378"/>
        <v>1.2490114507345496E-2</v>
      </c>
      <c r="AA352" s="12">
        <v>-126.86491512091197</v>
      </c>
      <c r="AB352" s="26">
        <v>-4.0117732512448101E-2</v>
      </c>
      <c r="AC352" s="12">
        <f t="shared" si="379"/>
        <v>0</v>
      </c>
      <c r="AD352" s="24">
        <f t="shared" si="380"/>
        <v>0</v>
      </c>
      <c r="AE352" s="11">
        <f t="shared" si="381"/>
        <v>-650.53900000000067</v>
      </c>
      <c r="AF352" s="12">
        <f t="shared" si="382"/>
        <v>-1981.8850000000007</v>
      </c>
      <c r="AG352" s="12">
        <f t="shared" si="383"/>
        <v>-2780.284000000001</v>
      </c>
      <c r="AH352" s="14">
        <f t="shared" si="384"/>
        <v>-0.15178231451236601</v>
      </c>
      <c r="AI352" s="14">
        <f t="shared" si="385"/>
        <v>-0.46240900606626234</v>
      </c>
      <c r="AJ352" s="14">
        <f t="shared" si="386"/>
        <v>-0.64868968735417654</v>
      </c>
      <c r="AK352" s="14">
        <f t="shared" si="387"/>
        <v>0.39860776941356268</v>
      </c>
      <c r="AL352" s="14">
        <f t="shared" si="388"/>
        <v>0.52231811346221868</v>
      </c>
      <c r="AM352" s="14">
        <f t="shared" si="389"/>
        <v>0.5275237827053707</v>
      </c>
      <c r="AN352" s="18">
        <f t="shared" si="390"/>
        <v>-29.345521275935425</v>
      </c>
      <c r="AO352" s="18">
        <f t="shared" si="391"/>
        <v>-274.98752127593525</v>
      </c>
      <c r="AP352" s="18">
        <f t="shared" si="392"/>
        <v>-684.16752127593554</v>
      </c>
      <c r="AQ352" s="14">
        <f t="shared" si="393"/>
        <v>-1.9848593902161649E-2</v>
      </c>
      <c r="AR352" s="14">
        <f t="shared" si="394"/>
        <v>-0.18599484352809748</v>
      </c>
      <c r="AS352" s="14">
        <f t="shared" si="395"/>
        <v>-0.46275420235899989</v>
      </c>
      <c r="AT352" s="12">
        <f t="shared" si="396"/>
        <v>-36.104524652786992</v>
      </c>
      <c r="AU352" s="12">
        <f t="shared" si="397"/>
        <v>-68.135524652787012</v>
      </c>
      <c r="AV352" s="12">
        <f t="shared" si="398"/>
        <v>-88.810524652786995</v>
      </c>
      <c r="AW352" s="14">
        <f t="shared" si="399"/>
        <v>-0.29577986704669978</v>
      </c>
      <c r="AX352" s="14">
        <f t="shared" si="400"/>
        <v>-0.55818811123449619</v>
      </c>
      <c r="AY352" s="14">
        <f t="shared" si="401"/>
        <v>-0.72756435451702517</v>
      </c>
      <c r="AZ352" s="12">
        <f t="shared" si="402"/>
        <v>-107.27428092211994</v>
      </c>
      <c r="BA352" s="12">
        <f t="shared" si="403"/>
        <v>-155.37268092211991</v>
      </c>
      <c r="BB352" s="12">
        <f t="shared" si="404"/>
        <v>-190.99108092211992</v>
      </c>
      <c r="BC352" s="14">
        <f t="shared" si="405"/>
        <v>-0.45102130367840854</v>
      </c>
      <c r="BD352" s="14">
        <f t="shared" si="406"/>
        <v>-0.65324501365223497</v>
      </c>
      <c r="BE352" s="14">
        <f t="shared" si="407"/>
        <v>-0.80299812376258672</v>
      </c>
      <c r="BF352" s="12">
        <f t="shared" si="408"/>
        <v>-96.750864801864481</v>
      </c>
      <c r="BG352" s="12">
        <f t="shared" si="409"/>
        <v>-155.18086480186449</v>
      </c>
      <c r="BH352" s="12">
        <f t="shared" si="410"/>
        <v>-185.8858648018645</v>
      </c>
      <c r="BI352" s="14">
        <f t="shared" si="411"/>
        <v>-0.42734128928900816</v>
      </c>
      <c r="BJ352" s="14">
        <f t="shared" si="412"/>
        <v>-0.68542220240840757</v>
      </c>
      <c r="BK352" s="14">
        <f t="shared" si="413"/>
        <v>-0.82104387684501812</v>
      </c>
      <c r="BL352" s="12">
        <f t="shared" si="414"/>
        <v>-83.044604562737419</v>
      </c>
      <c r="BM352" s="12">
        <f t="shared" si="415"/>
        <v>-105.99260456273741</v>
      </c>
      <c r="BN352" s="12">
        <f t="shared" si="416"/>
        <v>-145.87260456273742</v>
      </c>
      <c r="BO352" s="14">
        <f t="shared" si="417"/>
        <v>-0.43648507376930357</v>
      </c>
      <c r="BP352" s="14">
        <f t="shared" si="418"/>
        <v>-0.55710048913070576</v>
      </c>
      <c r="BQ352" s="24">
        <f t="shared" si="419"/>
        <v>-0.76671103316995648</v>
      </c>
      <c r="BR352" s="19">
        <f t="shared" si="420"/>
        <v>6.8</v>
      </c>
      <c r="BS352" s="20">
        <f t="shared" si="421"/>
        <v>47.6</v>
      </c>
      <c r="BT352" s="13">
        <f t="shared" si="422"/>
        <v>1.1105926271581893E-2</v>
      </c>
      <c r="BU352" s="20">
        <f t="shared" si="423"/>
        <v>5.5</v>
      </c>
      <c r="BV352" s="20">
        <f t="shared" si="424"/>
        <v>38.5</v>
      </c>
      <c r="BW352" s="13">
        <f t="shared" si="425"/>
        <v>8.9827344843677066E-3</v>
      </c>
      <c r="BX352" s="20">
        <f t="shared" si="426"/>
        <v>5.6</v>
      </c>
      <c r="BY352" s="20">
        <f t="shared" si="427"/>
        <v>39.199999999999996</v>
      </c>
      <c r="BZ352" s="13">
        <f t="shared" si="428"/>
        <v>9.1460569295380278E-3</v>
      </c>
      <c r="CA352" s="20">
        <f t="shared" si="429"/>
        <v>6.8</v>
      </c>
      <c r="CB352" s="20">
        <f t="shared" si="430"/>
        <v>47.6</v>
      </c>
      <c r="CC352" s="17">
        <f t="shared" si="431"/>
        <v>1.1105926271581893E-2</v>
      </c>
      <c r="CE352" s="2">
        <v>4286.0000000000009</v>
      </c>
      <c r="CF352" s="2">
        <v>1478.4685212759355</v>
      </c>
      <c r="CG352" s="2">
        <v>741.17636780203338</v>
      </c>
      <c r="CH352" s="2">
        <v>122.065524652787</v>
      </c>
      <c r="CI352" s="2">
        <v>316.08935361216709</v>
      </c>
      <c r="CJ352" s="2">
        <v>4631.0000000000018</v>
      </c>
      <c r="CK352" s="2">
        <v>191.02379668468069</v>
      </c>
      <c r="CL352" s="2">
        <v>238.89107973729301</v>
      </c>
      <c r="CM352" s="2">
        <v>237.84748092211993</v>
      </c>
      <c r="CN352" s="2">
        <v>107.638261610567</v>
      </c>
      <c r="CO352" s="2">
        <v>98.040093240093199</v>
      </c>
      <c r="CP352" s="2">
        <v>96.467463479415699</v>
      </c>
      <c r="CQ352" s="2">
        <v>69.459125475285205</v>
      </c>
      <c r="CR352" s="2">
        <v>257.52705581593602</v>
      </c>
      <c r="CS352" s="2">
        <v>226.40186480186449</v>
      </c>
      <c r="CT352" s="2">
        <v>187.91057990261208</v>
      </c>
      <c r="CU352" s="2">
        <v>190.25760456273741</v>
      </c>
      <c r="CV352" s="2">
        <v>3635.4610000000002</v>
      </c>
      <c r="CW352" s="2">
        <v>2304.1150000000002</v>
      </c>
      <c r="CX352" s="2">
        <v>1505.7159999999999</v>
      </c>
      <c r="CY352" s="2">
        <v>1449.123</v>
      </c>
      <c r="CZ352" s="2">
        <v>1203.4810000000002</v>
      </c>
      <c r="DA352" s="2">
        <v>794.30099999999993</v>
      </c>
      <c r="DB352" s="2">
        <v>85.961000000000013</v>
      </c>
      <c r="DC352" s="2">
        <v>53.93</v>
      </c>
      <c r="DD352" s="2">
        <v>33.255000000000003</v>
      </c>
      <c r="DE352" s="2">
        <v>130.57319999999999</v>
      </c>
      <c r="DF352" s="2">
        <v>82.474800000000002</v>
      </c>
      <c r="DG352" s="2">
        <v>46.856399999999994</v>
      </c>
      <c r="DH352" s="2">
        <v>129.65100000000001</v>
      </c>
      <c r="DI352" s="2">
        <v>71.221000000000004</v>
      </c>
      <c r="DJ352" s="2">
        <v>40.516000000000005</v>
      </c>
      <c r="DK352" s="2">
        <v>107.21299999999999</v>
      </c>
      <c r="DL352" s="2">
        <v>84.265000000000001</v>
      </c>
      <c r="DM352" s="2">
        <v>44.384999999999998</v>
      </c>
      <c r="DN352" s="2">
        <v>6.8</v>
      </c>
      <c r="DO352" s="2">
        <v>5.5</v>
      </c>
      <c r="DP352" s="2">
        <v>5.6</v>
      </c>
    </row>
    <row r="353" spans="2:120" ht="14.25" customHeight="1" x14ac:dyDescent="0.2">
      <c r="B353" s="6">
        <v>15581</v>
      </c>
      <c r="C353" s="9" t="s">
        <v>449</v>
      </c>
      <c r="D353" s="9" t="s">
        <v>64</v>
      </c>
      <c r="E353" s="21" t="s">
        <v>459</v>
      </c>
      <c r="F353" s="9" t="s">
        <v>592</v>
      </c>
      <c r="G353" s="21">
        <v>1</v>
      </c>
      <c r="H353" s="11">
        <f t="shared" si="360"/>
        <v>4834.9999999999982</v>
      </c>
      <c r="I353" s="12">
        <f t="shared" si="361"/>
        <v>2171.959009398412</v>
      </c>
      <c r="J353" s="14">
        <f t="shared" si="362"/>
        <v>0.44921592748674516</v>
      </c>
      <c r="K353" s="14">
        <f t="shared" si="363"/>
        <v>0.25812561756110081</v>
      </c>
      <c r="L353" s="15">
        <f t="shared" si="364"/>
        <v>1.1613549361460698</v>
      </c>
      <c r="M353" s="12">
        <f t="shared" si="365"/>
        <v>0</v>
      </c>
      <c r="N353" s="14">
        <f t="shared" si="366"/>
        <v>-0.14470192817972816</v>
      </c>
      <c r="O353" s="16">
        <f t="shared" si="367"/>
        <v>-53.115300567914005</v>
      </c>
      <c r="P353" s="14">
        <f t="shared" si="368"/>
        <v>-0.39467322765568047</v>
      </c>
      <c r="Q353" s="12">
        <f t="shared" si="369"/>
        <v>-56.395180123212356</v>
      </c>
      <c r="R353" s="14">
        <f t="shared" si="370"/>
        <v>-0.23698493290286138</v>
      </c>
      <c r="S353" s="18">
        <f t="shared" si="371"/>
        <v>32.112226610426006</v>
      </c>
      <c r="T353" s="14">
        <f t="shared" si="372"/>
        <v>0.28354935328090713</v>
      </c>
      <c r="U353" s="18">
        <f t="shared" si="373"/>
        <v>55.155265450670008</v>
      </c>
      <c r="V353" s="14">
        <f t="shared" si="374"/>
        <v>0.48511640240428677</v>
      </c>
      <c r="W353" s="12">
        <f t="shared" si="375"/>
        <v>-30.170300031433214</v>
      </c>
      <c r="X353" s="14">
        <f t="shared" si="376"/>
        <v>-0.12864723498108255</v>
      </c>
      <c r="Y353" s="12">
        <f t="shared" si="377"/>
        <v>-21.611634177056999</v>
      </c>
      <c r="Z353" s="14">
        <f t="shared" si="378"/>
        <v>-0.11425288667457634</v>
      </c>
      <c r="AA353" s="12">
        <v>-299.20251014192172</v>
      </c>
      <c r="AB353" s="26">
        <v>-8.9820474852779886E-2</v>
      </c>
      <c r="AC353" s="12">
        <f t="shared" si="379"/>
        <v>0</v>
      </c>
      <c r="AD353" s="24">
        <f t="shared" si="380"/>
        <v>0</v>
      </c>
      <c r="AE353" s="11">
        <f t="shared" si="381"/>
        <v>-1251.5159999999987</v>
      </c>
      <c r="AF353" s="12">
        <f t="shared" si="382"/>
        <v>-3200.2169999999983</v>
      </c>
      <c r="AG353" s="12">
        <f t="shared" si="383"/>
        <v>-4047.9659999999981</v>
      </c>
      <c r="AH353" s="14">
        <f t="shared" si="384"/>
        <v>-0.25884508790072369</v>
      </c>
      <c r="AI353" s="14">
        <f t="shared" si="385"/>
        <v>-0.6618856256463288</v>
      </c>
      <c r="AJ353" s="14">
        <f t="shared" si="386"/>
        <v>-0.83722150982419841</v>
      </c>
      <c r="AK353" s="14">
        <f t="shared" si="387"/>
        <v>0.53981711652682141</v>
      </c>
      <c r="AL353" s="14">
        <f t="shared" si="388"/>
        <v>0.69915884860559474</v>
      </c>
      <c r="AM353" s="14">
        <f t="shared" si="389"/>
        <v>0.76775844499729351</v>
      </c>
      <c r="AN353" s="18">
        <f t="shared" si="390"/>
        <v>-237.5330093984121</v>
      </c>
      <c r="AO353" s="18">
        <f t="shared" si="391"/>
        <v>-1028.9860093984121</v>
      </c>
      <c r="AP353" s="18">
        <f t="shared" si="392"/>
        <v>-1567.7070093984121</v>
      </c>
      <c r="AQ353" s="14">
        <f t="shared" si="393"/>
        <v>-0.10936348631376969</v>
      </c>
      <c r="AR353" s="14">
        <f t="shared" si="394"/>
        <v>-0.47375940565444652</v>
      </c>
      <c r="AS353" s="14">
        <f t="shared" si="395"/>
        <v>-0.72179401296925705</v>
      </c>
      <c r="AT353" s="12">
        <f t="shared" si="396"/>
        <v>-44.983149399299606</v>
      </c>
      <c r="AU353" s="12">
        <f t="shared" si="397"/>
        <v>-72.117149399299606</v>
      </c>
      <c r="AV353" s="12">
        <f t="shared" si="398"/>
        <v>-78.561149399299609</v>
      </c>
      <c r="AW353" s="14">
        <f t="shared" si="399"/>
        <v>-0.55217660227707566</v>
      </c>
      <c r="AX353" s="14">
        <f t="shared" si="400"/>
        <v>-0.88525154536719763</v>
      </c>
      <c r="AY353" s="14">
        <f t="shared" si="401"/>
        <v>-0.96435285491509859</v>
      </c>
      <c r="AZ353" s="12">
        <f t="shared" si="402"/>
        <v>-107.47429511903178</v>
      </c>
      <c r="BA353" s="12">
        <f t="shared" si="403"/>
        <v>-163.10029511903178</v>
      </c>
      <c r="BB353" s="12">
        <f t="shared" si="404"/>
        <v>-175.96729511903177</v>
      </c>
      <c r="BC353" s="14">
        <f t="shared" si="405"/>
        <v>-0.5919025875803432</v>
      </c>
      <c r="BD353" s="14">
        <f t="shared" si="406"/>
        <v>-0.89825652365667019</v>
      </c>
      <c r="BE353" s="14">
        <f t="shared" si="407"/>
        <v>-0.96912007838816439</v>
      </c>
      <c r="BF353" s="12">
        <f t="shared" si="408"/>
        <v>-105.31731506849279</v>
      </c>
      <c r="BG353" s="12">
        <f t="shared" si="409"/>
        <v>-174.8943150684928</v>
      </c>
      <c r="BH353" s="12">
        <f t="shared" si="410"/>
        <v>-194.78531506849279</v>
      </c>
      <c r="BI353" s="14">
        <f t="shared" si="411"/>
        <v>-0.51537885034355535</v>
      </c>
      <c r="BJ353" s="14">
        <f t="shared" si="412"/>
        <v>-0.85585956091838422</v>
      </c>
      <c r="BK353" s="14">
        <f t="shared" si="413"/>
        <v>-0.95319778783308184</v>
      </c>
      <c r="BL353" s="12">
        <f t="shared" si="414"/>
        <v>-105.69449838187671</v>
      </c>
      <c r="BM353" s="12">
        <f t="shared" si="415"/>
        <v>-148.63949838187671</v>
      </c>
      <c r="BN353" s="12">
        <f t="shared" si="416"/>
        <v>-162.51449838187671</v>
      </c>
      <c r="BO353" s="14">
        <f t="shared" si="417"/>
        <v>-0.63084433928097094</v>
      </c>
      <c r="BP353" s="14">
        <f t="shared" si="418"/>
        <v>-0.8871643045126395</v>
      </c>
      <c r="BQ353" s="24">
        <f t="shared" si="419"/>
        <v>-0.96997812492454782</v>
      </c>
      <c r="BR353" s="19">
        <f t="shared" si="420"/>
        <v>14.5</v>
      </c>
      <c r="BS353" s="20">
        <f t="shared" si="421"/>
        <v>101.5</v>
      </c>
      <c r="BT353" s="13">
        <f t="shared" si="422"/>
        <v>2.0992761116856263E-2</v>
      </c>
      <c r="BU353" s="20">
        <f t="shared" si="423"/>
        <v>9.1999999999999993</v>
      </c>
      <c r="BV353" s="20">
        <f t="shared" si="424"/>
        <v>64.399999999999991</v>
      </c>
      <c r="BW353" s="13">
        <f t="shared" si="425"/>
        <v>1.331954498448811E-2</v>
      </c>
      <c r="BX353" s="20">
        <f t="shared" si="426"/>
        <v>9.1</v>
      </c>
      <c r="BY353" s="20">
        <f t="shared" si="427"/>
        <v>63.699999999999996</v>
      </c>
      <c r="BZ353" s="13">
        <f t="shared" si="428"/>
        <v>1.3174767321613242E-2</v>
      </c>
      <c r="CA353" s="20">
        <f t="shared" si="429"/>
        <v>14.5</v>
      </c>
      <c r="CB353" s="20">
        <f t="shared" si="430"/>
        <v>101.5</v>
      </c>
      <c r="CC353" s="17">
        <f t="shared" si="431"/>
        <v>2.0992761116856263E-2</v>
      </c>
      <c r="CE353" s="2">
        <v>4834.9999999999982</v>
      </c>
      <c r="CF353" s="2">
        <v>2171.959009398412</v>
      </c>
      <c r="CG353" s="2">
        <v>1248.037360907922</v>
      </c>
      <c r="CH353" s="2">
        <v>81.465149399299605</v>
      </c>
      <c r="CI353" s="2">
        <v>280.5865695792877</v>
      </c>
      <c r="CJ353" s="2">
        <v>5653.0000000000018</v>
      </c>
      <c r="CK353" s="2">
        <v>134.58044996721361</v>
      </c>
      <c r="CL353" s="2">
        <v>237.96947524224413</v>
      </c>
      <c r="CM353" s="2">
        <v>181.57429511903177</v>
      </c>
      <c r="CN353" s="2">
        <v>113.25092524056301</v>
      </c>
      <c r="CO353" s="2">
        <v>81.138698630137</v>
      </c>
      <c r="CP353" s="2">
        <v>113.69490946361501</v>
      </c>
      <c r="CQ353" s="2">
        <v>58.539644012944997</v>
      </c>
      <c r="CR353" s="2">
        <v>234.519615099926</v>
      </c>
      <c r="CS353" s="2">
        <v>204.34931506849279</v>
      </c>
      <c r="CT353" s="2">
        <v>189.15613255893371</v>
      </c>
      <c r="CU353" s="2">
        <v>167.54449838187671</v>
      </c>
      <c r="CV353" s="2">
        <v>3583.4839999999995</v>
      </c>
      <c r="CW353" s="2">
        <v>1634.7829999999999</v>
      </c>
      <c r="CX353" s="2">
        <v>787.03400000000011</v>
      </c>
      <c r="CY353" s="2">
        <v>1934.4259999999999</v>
      </c>
      <c r="CZ353" s="2">
        <v>1142.973</v>
      </c>
      <c r="DA353" s="2">
        <v>604.25199999999995</v>
      </c>
      <c r="DB353" s="2">
        <v>36.481999999999999</v>
      </c>
      <c r="DC353" s="2">
        <v>9.347999999999999</v>
      </c>
      <c r="DD353" s="2">
        <v>2.9039999999999999</v>
      </c>
      <c r="DE353" s="2">
        <v>74.099999999999994</v>
      </c>
      <c r="DF353" s="2">
        <v>18.473999999999997</v>
      </c>
      <c r="DG353" s="2">
        <v>5.6069999999999993</v>
      </c>
      <c r="DH353" s="2">
        <v>99.031999999999996</v>
      </c>
      <c r="DI353" s="2">
        <v>29.454999999999998</v>
      </c>
      <c r="DJ353" s="2">
        <v>9.5640000000000001</v>
      </c>
      <c r="DK353" s="2">
        <v>61.849999999999994</v>
      </c>
      <c r="DL353" s="2">
        <v>18.905000000000001</v>
      </c>
      <c r="DM353" s="2">
        <v>5.0299999999999994</v>
      </c>
      <c r="DN353" s="2">
        <v>14.5</v>
      </c>
      <c r="DO353" s="2">
        <v>9.1999999999999993</v>
      </c>
      <c r="DP353" s="2">
        <v>9.1</v>
      </c>
    </row>
    <row r="354" spans="2:120" ht="14.25" customHeight="1" x14ac:dyDescent="0.2">
      <c r="B354" s="6">
        <v>15586</v>
      </c>
      <c r="C354" s="9" t="s">
        <v>449</v>
      </c>
      <c r="D354" s="9" t="s">
        <v>64</v>
      </c>
      <c r="E354" s="21" t="s">
        <v>459</v>
      </c>
      <c r="F354" s="9" t="s">
        <v>593</v>
      </c>
      <c r="G354" s="21">
        <v>1</v>
      </c>
      <c r="H354" s="11">
        <f t="shared" si="360"/>
        <v>322.99999999999989</v>
      </c>
      <c r="I354" s="12">
        <f t="shared" si="361"/>
        <v>148.81528662420388</v>
      </c>
      <c r="J354" s="14">
        <f t="shared" si="362"/>
        <v>0.4607284415610029</v>
      </c>
      <c r="K354" s="14">
        <f t="shared" si="363"/>
        <v>0.26116621640275295</v>
      </c>
      <c r="L354" s="15">
        <f t="shared" si="364"/>
        <v>0.87842702852395471</v>
      </c>
      <c r="M354" s="12">
        <f t="shared" si="365"/>
        <v>0</v>
      </c>
      <c r="N354" s="14">
        <f t="shared" si="366"/>
        <v>-7.9772079772080562E-2</v>
      </c>
      <c r="O354" s="16">
        <f t="shared" si="367"/>
        <v>-5.993489030431701</v>
      </c>
      <c r="P354" s="14">
        <f t="shared" si="368"/>
        <v>-0.54267003293647209</v>
      </c>
      <c r="Q354" s="12">
        <f t="shared" si="369"/>
        <v>1.8364331210191072</v>
      </c>
      <c r="R354" s="14">
        <f t="shared" si="370"/>
        <v>0.11741899750761542</v>
      </c>
      <c r="S354" s="18">
        <f t="shared" si="371"/>
        <v>-2.1019108280254795</v>
      </c>
      <c r="T354" s="14">
        <f t="shared" si="372"/>
        <v>-0.35031847133757998</v>
      </c>
      <c r="U354" s="18">
        <f t="shared" si="373"/>
        <v>1.0222222222222204</v>
      </c>
      <c r="V354" s="14">
        <f t="shared" si="374"/>
        <v>0.25414364640883946</v>
      </c>
      <c r="W354" s="12">
        <f t="shared" si="375"/>
        <v>-6.8726114649681502</v>
      </c>
      <c r="X354" s="14">
        <f t="shared" si="376"/>
        <v>-0.40427126264518531</v>
      </c>
      <c r="Y354" s="12">
        <f t="shared" si="377"/>
        <v>1.94444444444445</v>
      </c>
      <c r="Z354" s="14">
        <f t="shared" si="378"/>
        <v>0.19337016574585708</v>
      </c>
      <c r="AA354" s="12">
        <v>12.046706097664497</v>
      </c>
      <c r="AB354" s="26">
        <v>6.467053215462637E-2</v>
      </c>
      <c r="AC354" s="12">
        <f t="shared" si="379"/>
        <v>0</v>
      </c>
      <c r="AD354" s="24">
        <f t="shared" si="380"/>
        <v>0</v>
      </c>
      <c r="AE354" s="11">
        <f t="shared" si="381"/>
        <v>-52.467999999999904</v>
      </c>
      <c r="AF354" s="12">
        <f t="shared" si="382"/>
        <v>-133.1939999999999</v>
      </c>
      <c r="AG354" s="12">
        <f t="shared" si="383"/>
        <v>-184.9679999999999</v>
      </c>
      <c r="AH354" s="14">
        <f t="shared" si="384"/>
        <v>-0.16243962848297189</v>
      </c>
      <c r="AI354" s="14">
        <f t="shared" si="385"/>
        <v>-0.4123653250773992</v>
      </c>
      <c r="AJ354" s="14">
        <f t="shared" si="386"/>
        <v>-0.57265634674922583</v>
      </c>
      <c r="AK354" s="14">
        <f t="shared" si="387"/>
        <v>0.49049280676592799</v>
      </c>
      <c r="AL354" s="14">
        <f t="shared" si="388"/>
        <v>0.38831227674572993</v>
      </c>
      <c r="AM354" s="14">
        <f t="shared" si="389"/>
        <v>0.45505390054480127</v>
      </c>
      <c r="AN354" s="18">
        <f t="shared" si="390"/>
        <v>-16.121286624203861</v>
      </c>
      <c r="AO354" s="18">
        <f t="shared" si="391"/>
        <v>-75.111286624203871</v>
      </c>
      <c r="AP354" s="18">
        <f t="shared" si="392"/>
        <v>-86.003286624203881</v>
      </c>
      <c r="AQ354" s="14">
        <f t="shared" si="393"/>
        <v>-0.10833085088169858</v>
      </c>
      <c r="AR354" s="14">
        <f t="shared" si="394"/>
        <v>-0.5047282999486391</v>
      </c>
      <c r="AS354" s="14">
        <f t="shared" si="395"/>
        <v>-0.57791970552987526</v>
      </c>
      <c r="AT354" s="12">
        <f t="shared" si="396"/>
        <v>0.48804458598725997</v>
      </c>
      <c r="AU354" s="12">
        <f t="shared" si="397"/>
        <v>-0.84295541401273955</v>
      </c>
      <c r="AV354" s="12">
        <f t="shared" si="398"/>
        <v>-1.9649554140127399</v>
      </c>
      <c r="AW354" s="14">
        <f t="shared" si="399"/>
        <v>9.6624211853719721E-2</v>
      </c>
      <c r="AX354" s="14">
        <f t="shared" si="400"/>
        <v>-0.16689029003783118</v>
      </c>
      <c r="AY354" s="14">
        <f t="shared" si="401"/>
        <v>-0.38902648171500642</v>
      </c>
      <c r="AZ354" s="12">
        <f t="shared" si="402"/>
        <v>-11.45483312101911</v>
      </c>
      <c r="BA354" s="12">
        <f t="shared" si="403"/>
        <v>-9.6764331210191088</v>
      </c>
      <c r="BB354" s="12">
        <f t="shared" si="404"/>
        <v>-14.31083312101911</v>
      </c>
      <c r="BC354" s="14">
        <f t="shared" si="405"/>
        <v>-0.65544456593046152</v>
      </c>
      <c r="BD354" s="14">
        <f t="shared" si="406"/>
        <v>-0.55368467089438012</v>
      </c>
      <c r="BE354" s="14">
        <f t="shared" si="407"/>
        <v>-0.8188646402799038</v>
      </c>
      <c r="BF354" s="12">
        <f t="shared" si="408"/>
        <v>1.0246114649681513</v>
      </c>
      <c r="BG354" s="12">
        <f t="shared" si="409"/>
        <v>-7.0993885350318493</v>
      </c>
      <c r="BH354" s="12">
        <f t="shared" si="410"/>
        <v>-7.6193885350318498</v>
      </c>
      <c r="BI354" s="14">
        <f t="shared" si="411"/>
        <v>0.10117232704402501</v>
      </c>
      <c r="BJ354" s="14">
        <f t="shared" si="412"/>
        <v>-0.70100880503144669</v>
      </c>
      <c r="BK354" s="14">
        <f t="shared" si="413"/>
        <v>-0.7523547169811321</v>
      </c>
      <c r="BL354" s="12">
        <f t="shared" si="414"/>
        <v>1.3520000000000003</v>
      </c>
      <c r="BM354" s="12">
        <f t="shared" si="415"/>
        <v>2.1470000000000002</v>
      </c>
      <c r="BN354" s="12">
        <f t="shared" si="416"/>
        <v>-4.26</v>
      </c>
      <c r="BO354" s="14">
        <f t="shared" si="417"/>
        <v>0.11266666666666669</v>
      </c>
      <c r="BP354" s="14">
        <f t="shared" si="418"/>
        <v>0.17891666666666661</v>
      </c>
      <c r="BQ354" s="24">
        <f t="shared" si="419"/>
        <v>-0.35499999999999998</v>
      </c>
      <c r="BR354" s="19">
        <f t="shared" si="420"/>
        <v>0.4</v>
      </c>
      <c r="BS354" s="20">
        <f t="shared" si="421"/>
        <v>2.8000000000000003</v>
      </c>
      <c r="BT354" s="13">
        <f t="shared" si="422"/>
        <v>8.6687306501548027E-3</v>
      </c>
      <c r="BU354" s="20">
        <f t="shared" si="423"/>
        <v>0</v>
      </c>
      <c r="BV354" s="20">
        <f t="shared" si="424"/>
        <v>0</v>
      </c>
      <c r="BW354" s="13">
        <f t="shared" si="425"/>
        <v>0</v>
      </c>
      <c r="BX354" s="20">
        <f t="shared" si="426"/>
        <v>0.3</v>
      </c>
      <c r="BY354" s="20">
        <f t="shared" si="427"/>
        <v>2.1</v>
      </c>
      <c r="BZ354" s="13">
        <f t="shared" si="428"/>
        <v>6.5015479876161016E-3</v>
      </c>
      <c r="CA354" s="20">
        <f t="shared" si="429"/>
        <v>0.4</v>
      </c>
      <c r="CB354" s="20">
        <f t="shared" si="430"/>
        <v>2.8000000000000003</v>
      </c>
      <c r="CC354" s="17">
        <f t="shared" si="431"/>
        <v>8.6687306501548027E-3</v>
      </c>
      <c r="CE354" s="2">
        <v>322.99999999999989</v>
      </c>
      <c r="CF354" s="2">
        <v>148.81528662420388</v>
      </c>
      <c r="CG354" s="2">
        <v>84.356687898089177</v>
      </c>
      <c r="CH354" s="2">
        <v>5.0509554140127397</v>
      </c>
      <c r="CI354" s="2">
        <v>23</v>
      </c>
      <c r="CJ354" s="2">
        <v>351.00000000000017</v>
      </c>
      <c r="CK354" s="2">
        <v>11.044444444444441</v>
      </c>
      <c r="CL354" s="2">
        <v>15.640000000000002</v>
      </c>
      <c r="CM354" s="2">
        <v>17.47643312101911</v>
      </c>
      <c r="CN354" s="2">
        <v>6</v>
      </c>
      <c r="CO354" s="2">
        <v>8.1019108280254795</v>
      </c>
      <c r="CP354" s="2">
        <v>4.0222222222222204</v>
      </c>
      <c r="CQ354" s="2">
        <v>3</v>
      </c>
      <c r="CR354" s="2">
        <v>17</v>
      </c>
      <c r="CS354" s="2">
        <v>10.12738853503185</v>
      </c>
      <c r="CT354" s="2">
        <v>10.05555555555555</v>
      </c>
      <c r="CU354" s="2">
        <v>12</v>
      </c>
      <c r="CV354" s="2">
        <v>270.53199999999998</v>
      </c>
      <c r="CW354" s="2">
        <v>189.80599999999998</v>
      </c>
      <c r="CX354" s="2">
        <v>138.03199999999998</v>
      </c>
      <c r="CY354" s="2">
        <v>132.69400000000002</v>
      </c>
      <c r="CZ354" s="2">
        <v>73.704000000000008</v>
      </c>
      <c r="DA354" s="2">
        <v>62.811999999999998</v>
      </c>
      <c r="DB354" s="2">
        <v>5.5389999999999997</v>
      </c>
      <c r="DC354" s="2">
        <v>4.2080000000000002</v>
      </c>
      <c r="DD354" s="2">
        <v>3.0859999999999999</v>
      </c>
      <c r="DE354" s="2">
        <v>6.0215999999999994</v>
      </c>
      <c r="DF354" s="2">
        <v>7.8</v>
      </c>
      <c r="DG354" s="2">
        <v>3.1656</v>
      </c>
      <c r="DH354" s="2">
        <v>11.152000000000001</v>
      </c>
      <c r="DI354" s="2">
        <v>3.028</v>
      </c>
      <c r="DJ354" s="2">
        <v>2.508</v>
      </c>
      <c r="DK354" s="2">
        <v>13.352</v>
      </c>
      <c r="DL354" s="2">
        <v>14.147</v>
      </c>
      <c r="DM354" s="2">
        <v>7.74</v>
      </c>
      <c r="DN354" s="2">
        <v>0.4</v>
      </c>
      <c r="DO354" s="2">
        <v>0</v>
      </c>
      <c r="DP354" s="2">
        <v>0.3</v>
      </c>
    </row>
    <row r="355" spans="2:120" ht="14.25" customHeight="1" x14ac:dyDescent="0.2">
      <c r="B355" s="6">
        <v>16201</v>
      </c>
      <c r="C355" s="9" t="s">
        <v>449</v>
      </c>
      <c r="D355" s="9" t="s">
        <v>65</v>
      </c>
      <c r="E355" s="21" t="s">
        <v>458</v>
      </c>
      <c r="F355" s="9" t="s">
        <v>304</v>
      </c>
      <c r="G355" s="21">
        <v>0</v>
      </c>
      <c r="H355" s="11">
        <f t="shared" si="360"/>
        <v>406483</v>
      </c>
      <c r="I355" s="12">
        <f t="shared" si="361"/>
        <v>122522</v>
      </c>
      <c r="J355" s="14">
        <f t="shared" si="362"/>
        <v>0.30141973957090457</v>
      </c>
      <c r="K355" s="14">
        <f t="shared" si="363"/>
        <v>0.17280181459003205</v>
      </c>
      <c r="L355" s="15">
        <f t="shared" si="364"/>
        <v>1.3872012016678321</v>
      </c>
      <c r="M355" s="12">
        <f t="shared" si="365"/>
        <v>0</v>
      </c>
      <c r="N355" s="14">
        <f t="shared" si="366"/>
        <v>-2.5767315223591547E-2</v>
      </c>
      <c r="O355" s="16">
        <f t="shared" si="367"/>
        <v>-2297</v>
      </c>
      <c r="P355" s="14">
        <f t="shared" si="368"/>
        <v>-0.14641764405915347</v>
      </c>
      <c r="Q355" s="12">
        <f t="shared" si="369"/>
        <v>-1549.8000000000029</v>
      </c>
      <c r="R355" s="14">
        <f t="shared" si="370"/>
        <v>-7.3617009148687629E-2</v>
      </c>
      <c r="S355" s="18">
        <f t="shared" si="371"/>
        <v>-527</v>
      </c>
      <c r="T355" s="14">
        <f t="shared" si="372"/>
        <v>-5.1409618573797777E-2</v>
      </c>
      <c r="U355" s="18">
        <f t="shared" si="373"/>
        <v>96</v>
      </c>
      <c r="V355" s="14">
        <f t="shared" si="374"/>
        <v>1.0093575859531079E-2</v>
      </c>
      <c r="W355" s="12">
        <f t="shared" si="375"/>
        <v>-419</v>
      </c>
      <c r="X355" s="14">
        <f t="shared" si="376"/>
        <v>-1.8888337916422526E-2</v>
      </c>
      <c r="Y355" s="12">
        <f t="shared" si="377"/>
        <v>57</v>
      </c>
      <c r="Z355" s="14">
        <f t="shared" si="378"/>
        <v>2.8809704321455243E-3</v>
      </c>
      <c r="AA355" s="12">
        <v>882.97541000001365</v>
      </c>
      <c r="AB355" s="26">
        <v>3.0113990810363145E-3</v>
      </c>
      <c r="AC355" s="12">
        <f t="shared" si="379"/>
        <v>0</v>
      </c>
      <c r="AD355" s="24">
        <f t="shared" si="380"/>
        <v>0</v>
      </c>
      <c r="AE355" s="11">
        <f t="shared" si="381"/>
        <v>-25556.101000000024</v>
      </c>
      <c r="AF355" s="12">
        <f t="shared" si="382"/>
        <v>-96413.374000000011</v>
      </c>
      <c r="AG355" s="12">
        <f t="shared" si="383"/>
        <v>-154531.57399999996</v>
      </c>
      <c r="AH355" s="14">
        <f t="shared" si="384"/>
        <v>-6.2871266449027408E-2</v>
      </c>
      <c r="AI355" s="14">
        <f t="shared" si="385"/>
        <v>-0.23718919118388715</v>
      </c>
      <c r="AJ355" s="14">
        <f t="shared" si="386"/>
        <v>-0.38016737231323317</v>
      </c>
      <c r="AK355" s="14">
        <f t="shared" si="387"/>
        <v>0.32481661527399774</v>
      </c>
      <c r="AL355" s="14">
        <f t="shared" si="388"/>
        <v>0.39107930552346332</v>
      </c>
      <c r="AM355" s="14">
        <f t="shared" si="389"/>
        <v>0.39207399842221957</v>
      </c>
      <c r="AN355" s="18">
        <f t="shared" si="390"/>
        <v>1209.3859999999986</v>
      </c>
      <c r="AO355" s="18">
        <f t="shared" si="391"/>
        <v>-1260.1860000000015</v>
      </c>
      <c r="AP355" s="18">
        <f t="shared" si="392"/>
        <v>-23738.397000000012</v>
      </c>
      <c r="AQ355" s="14">
        <f t="shared" si="393"/>
        <v>9.8707660665022789E-3</v>
      </c>
      <c r="AR355" s="14">
        <f t="shared" si="394"/>
        <v>-1.0285385481791032E-2</v>
      </c>
      <c r="AS355" s="14">
        <f t="shared" si="395"/>
        <v>-0.19374803708721711</v>
      </c>
      <c r="AT355" s="12">
        <f t="shared" si="396"/>
        <v>-1112.259</v>
      </c>
      <c r="AU355" s="12">
        <f t="shared" si="397"/>
        <v>-4415.9049999999988</v>
      </c>
      <c r="AV355" s="12">
        <f t="shared" si="398"/>
        <v>-6052.299</v>
      </c>
      <c r="AW355" s="14">
        <f t="shared" si="399"/>
        <v>-8.3060189679635577E-2</v>
      </c>
      <c r="AX355" s="14">
        <f t="shared" si="400"/>
        <v>-0.32976663430662378</v>
      </c>
      <c r="AY355" s="14">
        <f t="shared" si="401"/>
        <v>-0.45196766484952577</v>
      </c>
      <c r="AZ355" s="12">
        <f t="shared" si="402"/>
        <v>-3875.877599999998</v>
      </c>
      <c r="BA355" s="12">
        <f t="shared" si="403"/>
        <v>-7328.2554</v>
      </c>
      <c r="BB355" s="12">
        <f t="shared" si="404"/>
        <v>-9841.9163999999982</v>
      </c>
      <c r="BC355" s="14">
        <f t="shared" si="405"/>
        <v>-0.19873849372384933</v>
      </c>
      <c r="BD355" s="14">
        <f t="shared" si="406"/>
        <v>-0.37576172163426047</v>
      </c>
      <c r="BE355" s="14">
        <f t="shared" si="407"/>
        <v>-0.5046515505783904</v>
      </c>
      <c r="BF355" s="12">
        <f t="shared" si="408"/>
        <v>-799.00200000000041</v>
      </c>
      <c r="BG355" s="12">
        <f t="shared" si="409"/>
        <v>-6571.6929999999993</v>
      </c>
      <c r="BH355" s="12">
        <f t="shared" si="410"/>
        <v>-9278.4170000000013</v>
      </c>
      <c r="BI355" s="14">
        <f t="shared" si="411"/>
        <v>-3.6712093365190213E-2</v>
      </c>
      <c r="BJ355" s="14">
        <f t="shared" si="412"/>
        <v>-0.30195244440360225</v>
      </c>
      <c r="BK355" s="14">
        <f t="shared" si="413"/>
        <v>-0.42631947252343327</v>
      </c>
      <c r="BL355" s="12">
        <f t="shared" si="414"/>
        <v>-1221.6970000000001</v>
      </c>
      <c r="BM355" s="12">
        <f t="shared" si="415"/>
        <v>-5973.4629999999997</v>
      </c>
      <c r="BN355" s="12">
        <f t="shared" si="416"/>
        <v>-8451.4520000000011</v>
      </c>
      <c r="BO355" s="14">
        <f t="shared" si="417"/>
        <v>-6.1571262977522467E-2</v>
      </c>
      <c r="BP355" s="14">
        <f t="shared" si="418"/>
        <v>-0.30105145650640053</v>
      </c>
      <c r="BQ355" s="24">
        <f t="shared" si="419"/>
        <v>-0.42593750629976823</v>
      </c>
      <c r="BR355" s="19">
        <f t="shared" si="420"/>
        <v>219.2</v>
      </c>
      <c r="BS355" s="20">
        <f t="shared" si="421"/>
        <v>1534.3999999999999</v>
      </c>
      <c r="BT355" s="13">
        <f t="shared" si="422"/>
        <v>3.7748196111522495E-3</v>
      </c>
      <c r="BU355" s="20">
        <f t="shared" si="423"/>
        <v>0</v>
      </c>
      <c r="BV355" s="20">
        <f t="shared" si="424"/>
        <v>0</v>
      </c>
      <c r="BW355" s="13">
        <f t="shared" si="425"/>
        <v>0</v>
      </c>
      <c r="BX355" s="20">
        <f t="shared" si="426"/>
        <v>237.4</v>
      </c>
      <c r="BY355" s="20">
        <f t="shared" si="427"/>
        <v>1661.8</v>
      </c>
      <c r="BZ355" s="13">
        <f t="shared" si="428"/>
        <v>4.0882398525891612E-3</v>
      </c>
      <c r="CA355" s="20">
        <f t="shared" si="429"/>
        <v>237.4</v>
      </c>
      <c r="CB355" s="20">
        <f t="shared" si="430"/>
        <v>1661.8</v>
      </c>
      <c r="CC355" s="17">
        <f t="shared" si="431"/>
        <v>4.0882398525891612E-3</v>
      </c>
      <c r="CE355" s="2">
        <v>406483</v>
      </c>
      <c r="CF355" s="2">
        <v>122522</v>
      </c>
      <c r="CG355" s="2">
        <v>70241</v>
      </c>
      <c r="CH355" s="2">
        <v>13391</v>
      </c>
      <c r="CI355" s="2">
        <v>38613</v>
      </c>
      <c r="CJ355" s="2">
        <v>417234</v>
      </c>
      <c r="CK355" s="2">
        <v>15688</v>
      </c>
      <c r="CL355" s="2">
        <v>21052.2</v>
      </c>
      <c r="CM355" s="2">
        <v>19502.399999999998</v>
      </c>
      <c r="CN355" s="2">
        <v>10251</v>
      </c>
      <c r="CO355" s="2">
        <v>10778</v>
      </c>
      <c r="CP355" s="2">
        <v>9511</v>
      </c>
      <c r="CQ355" s="2">
        <v>9415</v>
      </c>
      <c r="CR355" s="2">
        <v>22183</v>
      </c>
      <c r="CS355" s="2">
        <v>21764</v>
      </c>
      <c r="CT355" s="2">
        <v>19785</v>
      </c>
      <c r="CU355" s="2">
        <v>19842</v>
      </c>
      <c r="CV355" s="2">
        <v>380926.89899999998</v>
      </c>
      <c r="CW355" s="2">
        <v>310069.62599999999</v>
      </c>
      <c r="CX355" s="2">
        <v>251951.42600000004</v>
      </c>
      <c r="CY355" s="2">
        <v>123731.386</v>
      </c>
      <c r="CZ355" s="2">
        <v>121261.814</v>
      </c>
      <c r="DA355" s="2">
        <v>98783.602999999988</v>
      </c>
      <c r="DB355" s="2">
        <v>12278.741</v>
      </c>
      <c r="DC355" s="2">
        <v>8975.0950000000012</v>
      </c>
      <c r="DD355" s="2">
        <v>7338.701</v>
      </c>
      <c r="DE355" s="2">
        <v>15626.5224</v>
      </c>
      <c r="DF355" s="2">
        <v>12174.144599999998</v>
      </c>
      <c r="DG355" s="2">
        <v>9660.4835999999996</v>
      </c>
      <c r="DH355" s="2">
        <v>20964.998</v>
      </c>
      <c r="DI355" s="2">
        <v>15192.307000000001</v>
      </c>
      <c r="DJ355" s="2">
        <v>12485.582999999999</v>
      </c>
      <c r="DK355" s="2">
        <v>18620.303</v>
      </c>
      <c r="DL355" s="2">
        <v>13868.537</v>
      </c>
      <c r="DM355" s="2">
        <v>11390.547999999999</v>
      </c>
      <c r="DN355" s="2">
        <v>219.2</v>
      </c>
      <c r="DO355" s="2">
        <v>0</v>
      </c>
      <c r="DP355" s="2">
        <v>237.4</v>
      </c>
    </row>
    <row r="356" spans="2:120" ht="14.25" customHeight="1" x14ac:dyDescent="0.2">
      <c r="B356" s="6">
        <v>16202</v>
      </c>
      <c r="C356" s="9" t="s">
        <v>449</v>
      </c>
      <c r="D356" s="9" t="s">
        <v>65</v>
      </c>
      <c r="E356" s="21" t="s">
        <v>458</v>
      </c>
      <c r="F356" s="9" t="s">
        <v>305</v>
      </c>
      <c r="G356" s="21">
        <v>0</v>
      </c>
      <c r="H356" s="11">
        <f t="shared" si="360"/>
        <v>164053</v>
      </c>
      <c r="I356" s="12">
        <f t="shared" si="361"/>
        <v>55341</v>
      </c>
      <c r="J356" s="14">
        <f t="shared" si="362"/>
        <v>0.33733610479540149</v>
      </c>
      <c r="K356" s="14">
        <f t="shared" si="363"/>
        <v>0.19839929778791002</v>
      </c>
      <c r="L356" s="15">
        <f t="shared" si="364"/>
        <v>1.3743285270002827</v>
      </c>
      <c r="M356" s="12">
        <f t="shared" si="365"/>
        <v>0</v>
      </c>
      <c r="N356" s="14">
        <f t="shared" si="366"/>
        <v>-4.6114754860917317E-2</v>
      </c>
      <c r="O356" s="16">
        <f t="shared" si="367"/>
        <v>-1008</v>
      </c>
      <c r="P356" s="14">
        <f t="shared" si="368"/>
        <v>-0.17174987220991655</v>
      </c>
      <c r="Q356" s="12">
        <f t="shared" si="369"/>
        <v>-549.59999999999945</v>
      </c>
      <c r="R356" s="14">
        <f t="shared" si="370"/>
        <v>-7.0331695331695254E-2</v>
      </c>
      <c r="S356" s="18">
        <f t="shared" si="371"/>
        <v>34</v>
      </c>
      <c r="T356" s="14">
        <f t="shared" si="372"/>
        <v>8.5042521260629833E-3</v>
      </c>
      <c r="U356" s="18">
        <f t="shared" si="373"/>
        <v>287</v>
      </c>
      <c r="V356" s="14">
        <f t="shared" si="374"/>
        <v>7.6655982905982856E-2</v>
      </c>
      <c r="W356" s="12">
        <f t="shared" si="375"/>
        <v>-188</v>
      </c>
      <c r="X356" s="14">
        <f t="shared" si="376"/>
        <v>-2.2569027611044401E-2</v>
      </c>
      <c r="Y356" s="12">
        <f t="shared" si="377"/>
        <v>-169</v>
      </c>
      <c r="Z356" s="14">
        <f t="shared" si="378"/>
        <v>-2.2776280323450138E-2</v>
      </c>
      <c r="AA356" s="12">
        <v>-1027.9725599999947</v>
      </c>
      <c r="AB356" s="26">
        <v>-8.9420042220650364E-3</v>
      </c>
      <c r="AC356" s="12">
        <f t="shared" si="379"/>
        <v>0</v>
      </c>
      <c r="AD356" s="24">
        <f t="shared" si="380"/>
        <v>0</v>
      </c>
      <c r="AE356" s="11">
        <f t="shared" si="381"/>
        <v>-16997.867000000027</v>
      </c>
      <c r="AF356" s="12">
        <f t="shared" si="382"/>
        <v>-56104.496999999988</v>
      </c>
      <c r="AG356" s="12">
        <f t="shared" si="383"/>
        <v>-83430.22099999999</v>
      </c>
      <c r="AH356" s="14">
        <f t="shared" si="384"/>
        <v>-0.10361204610705099</v>
      </c>
      <c r="AI356" s="14">
        <f t="shared" si="385"/>
        <v>-0.34199007028216488</v>
      </c>
      <c r="AJ356" s="14">
        <f t="shared" si="386"/>
        <v>-0.50855650917691231</v>
      </c>
      <c r="AK356" s="14">
        <f t="shared" si="387"/>
        <v>0.36324349861354382</v>
      </c>
      <c r="AL356" s="14">
        <f t="shared" si="388"/>
        <v>0.43726681415859919</v>
      </c>
      <c r="AM356" s="14">
        <f t="shared" si="389"/>
        <v>0.44086490742275203</v>
      </c>
      <c r="AN356" s="18">
        <f t="shared" si="390"/>
        <v>-1924.1790000000037</v>
      </c>
      <c r="AO356" s="18">
        <f t="shared" si="391"/>
        <v>-8138.7020000000048</v>
      </c>
      <c r="AP356" s="18">
        <f t="shared" si="392"/>
        <v>-19797.245999999999</v>
      </c>
      <c r="AQ356" s="14">
        <f t="shared" si="393"/>
        <v>-3.4769501816013459E-2</v>
      </c>
      <c r="AR356" s="14">
        <f t="shared" si="394"/>
        <v>-0.14706459948320427</v>
      </c>
      <c r="AS356" s="14">
        <f t="shared" si="395"/>
        <v>-0.35773198894129121</v>
      </c>
      <c r="AT356" s="12">
        <f t="shared" si="396"/>
        <v>-810.58300000000008</v>
      </c>
      <c r="AU356" s="12">
        <f t="shared" si="397"/>
        <v>-2159.0239999999999</v>
      </c>
      <c r="AV356" s="12">
        <f t="shared" si="398"/>
        <v>-2874.1660000000002</v>
      </c>
      <c r="AW356" s="14">
        <f t="shared" si="399"/>
        <v>-0.16675231433861348</v>
      </c>
      <c r="AX356" s="14">
        <f t="shared" si="400"/>
        <v>-0.44415223205101828</v>
      </c>
      <c r="AY356" s="14">
        <f t="shared" si="401"/>
        <v>-0.59127052046903927</v>
      </c>
      <c r="AZ356" s="12">
        <f t="shared" si="402"/>
        <v>-1685.4606000000003</v>
      </c>
      <c r="BA356" s="12">
        <f t="shared" si="403"/>
        <v>-3461.3514000000005</v>
      </c>
      <c r="BB356" s="12">
        <f t="shared" si="404"/>
        <v>-4495.5300000000007</v>
      </c>
      <c r="BC356" s="14">
        <f t="shared" si="405"/>
        <v>-0.23200371655104068</v>
      </c>
      <c r="BD356" s="14">
        <f t="shared" si="406"/>
        <v>-0.47645515361744306</v>
      </c>
      <c r="BE356" s="14">
        <f t="shared" si="407"/>
        <v>-0.61880987776676588</v>
      </c>
      <c r="BF356" s="12">
        <f t="shared" si="408"/>
        <v>-925.14699999999993</v>
      </c>
      <c r="BG356" s="12">
        <f t="shared" si="409"/>
        <v>-3274.2029999999995</v>
      </c>
      <c r="BH356" s="12">
        <f t="shared" si="410"/>
        <v>-4637.0330000000004</v>
      </c>
      <c r="BI356" s="14">
        <f t="shared" si="411"/>
        <v>-0.11362650454433798</v>
      </c>
      <c r="BJ356" s="14">
        <f t="shared" si="412"/>
        <v>-0.4021374355195283</v>
      </c>
      <c r="BK356" s="14">
        <f t="shared" si="413"/>
        <v>-0.56952014247113736</v>
      </c>
      <c r="BL356" s="12">
        <f t="shared" si="414"/>
        <v>-1000.7520000000004</v>
      </c>
      <c r="BM356" s="12">
        <f t="shared" si="415"/>
        <v>-3049.0190000000002</v>
      </c>
      <c r="BN356" s="12">
        <f t="shared" si="416"/>
        <v>-4203.1270000000004</v>
      </c>
      <c r="BO356" s="14">
        <f t="shared" si="417"/>
        <v>-0.13801572196938361</v>
      </c>
      <c r="BP356" s="14">
        <f t="shared" si="418"/>
        <v>-0.42049634533167846</v>
      </c>
      <c r="BQ356" s="24">
        <f t="shared" si="419"/>
        <v>-0.57966170183422983</v>
      </c>
      <c r="BR356" s="19">
        <f t="shared" si="420"/>
        <v>162.19999999999999</v>
      </c>
      <c r="BS356" s="20">
        <f t="shared" si="421"/>
        <v>1135.3999999999999</v>
      </c>
      <c r="BT356" s="13">
        <f t="shared" si="422"/>
        <v>6.9209340883738786E-3</v>
      </c>
      <c r="BU356" s="20">
        <f t="shared" si="423"/>
        <v>69.900000000000006</v>
      </c>
      <c r="BV356" s="20">
        <f t="shared" si="424"/>
        <v>489.30000000000007</v>
      </c>
      <c r="BW356" s="13">
        <f t="shared" si="425"/>
        <v>2.9825727051623566E-3</v>
      </c>
      <c r="BX356" s="20">
        <f t="shared" si="426"/>
        <v>128.19999999999999</v>
      </c>
      <c r="BY356" s="20">
        <f t="shared" si="427"/>
        <v>897.39999999999986</v>
      </c>
      <c r="BZ356" s="13">
        <f t="shared" si="428"/>
        <v>5.4701834163349639E-3</v>
      </c>
      <c r="CA356" s="20">
        <f t="shared" si="429"/>
        <v>162.19999999999999</v>
      </c>
      <c r="CB356" s="20">
        <f t="shared" si="430"/>
        <v>1135.3999999999999</v>
      </c>
      <c r="CC356" s="17">
        <f t="shared" si="431"/>
        <v>6.9209340883738786E-3</v>
      </c>
      <c r="CE356" s="2">
        <v>164053</v>
      </c>
      <c r="CF356" s="2">
        <v>55341</v>
      </c>
      <c r="CG356" s="2">
        <v>32548</v>
      </c>
      <c r="CH356" s="2">
        <v>4861</v>
      </c>
      <c r="CI356" s="2">
        <v>14148</v>
      </c>
      <c r="CJ356" s="2">
        <v>171984</v>
      </c>
      <c r="CK356" s="2">
        <v>5869</v>
      </c>
      <c r="CL356" s="2">
        <v>7814.4</v>
      </c>
      <c r="CM356" s="2">
        <v>7264.8</v>
      </c>
      <c r="CN356" s="2">
        <v>3998</v>
      </c>
      <c r="CO356" s="2">
        <v>3964</v>
      </c>
      <c r="CP356" s="2">
        <v>3744</v>
      </c>
      <c r="CQ356" s="2">
        <v>3457</v>
      </c>
      <c r="CR356" s="2">
        <v>8330</v>
      </c>
      <c r="CS356" s="2">
        <v>8142</v>
      </c>
      <c r="CT356" s="2">
        <v>7420</v>
      </c>
      <c r="CU356" s="2">
        <v>7251</v>
      </c>
      <c r="CV356" s="2">
        <v>147055.13299999997</v>
      </c>
      <c r="CW356" s="2">
        <v>107948.50300000001</v>
      </c>
      <c r="CX356" s="2">
        <v>80622.77900000001</v>
      </c>
      <c r="CY356" s="2">
        <v>53416.820999999996</v>
      </c>
      <c r="CZ356" s="2">
        <v>47202.297999999995</v>
      </c>
      <c r="DA356" s="2">
        <v>35543.754000000001</v>
      </c>
      <c r="DB356" s="2">
        <v>4050.4169999999999</v>
      </c>
      <c r="DC356" s="2">
        <v>2701.9760000000001</v>
      </c>
      <c r="DD356" s="2">
        <v>1986.8340000000001</v>
      </c>
      <c r="DE356" s="2">
        <v>5579.3393999999998</v>
      </c>
      <c r="DF356" s="2">
        <v>3803.4485999999997</v>
      </c>
      <c r="DG356" s="2">
        <v>2769.2699999999995</v>
      </c>
      <c r="DH356" s="2">
        <v>7216.8530000000001</v>
      </c>
      <c r="DI356" s="2">
        <v>4867.7970000000005</v>
      </c>
      <c r="DJ356" s="2">
        <v>3504.9669999999996</v>
      </c>
      <c r="DK356" s="2">
        <v>6250.2479999999996</v>
      </c>
      <c r="DL356" s="2">
        <v>4201.9809999999998</v>
      </c>
      <c r="DM356" s="2">
        <v>3047.8729999999996</v>
      </c>
      <c r="DN356" s="2">
        <v>162.19999999999999</v>
      </c>
      <c r="DO356" s="2">
        <v>69.900000000000006</v>
      </c>
      <c r="DP356" s="2">
        <v>128.19999999999999</v>
      </c>
    </row>
    <row r="357" spans="2:120" ht="14.25" customHeight="1" x14ac:dyDescent="0.2">
      <c r="B357" s="6">
        <v>16204</v>
      </c>
      <c r="C357" s="9" t="s">
        <v>449</v>
      </c>
      <c r="D357" s="9" t="s">
        <v>65</v>
      </c>
      <c r="E357" s="21" t="s">
        <v>458</v>
      </c>
      <c r="F357" s="9" t="s">
        <v>306</v>
      </c>
      <c r="G357" s="21">
        <v>0</v>
      </c>
      <c r="H357" s="11">
        <f t="shared" si="360"/>
        <v>39274</v>
      </c>
      <c r="I357" s="12">
        <f t="shared" si="361"/>
        <v>13565</v>
      </c>
      <c r="J357" s="14">
        <f t="shared" si="362"/>
        <v>0.34539389927178288</v>
      </c>
      <c r="K357" s="14">
        <f t="shared" si="363"/>
        <v>0.20270407903447574</v>
      </c>
      <c r="L357" s="15">
        <f t="shared" si="364"/>
        <v>1.3041825095057034</v>
      </c>
      <c r="M357" s="12">
        <f t="shared" si="365"/>
        <v>0</v>
      </c>
      <c r="N357" s="14">
        <f t="shared" si="366"/>
        <v>-6.7834425140036125E-2</v>
      </c>
      <c r="O357" s="16">
        <f t="shared" si="367"/>
        <v>-298</v>
      </c>
      <c r="P357" s="14">
        <f t="shared" si="368"/>
        <v>-0.22456669178598343</v>
      </c>
      <c r="Q357" s="12">
        <f t="shared" si="369"/>
        <v>-312.59999999999991</v>
      </c>
      <c r="R357" s="14">
        <f t="shared" si="370"/>
        <v>-0.16145026340254098</v>
      </c>
      <c r="S357" s="18">
        <f t="shared" si="371"/>
        <v>29</v>
      </c>
      <c r="T357" s="14">
        <f t="shared" si="372"/>
        <v>2.8515240904621431E-2</v>
      </c>
      <c r="U357" s="18">
        <f t="shared" si="373"/>
        <v>101</v>
      </c>
      <c r="V357" s="14">
        <f t="shared" si="374"/>
        <v>0.10860215053763445</v>
      </c>
      <c r="W357" s="12">
        <f t="shared" si="375"/>
        <v>-110</v>
      </c>
      <c r="X357" s="14">
        <f t="shared" si="376"/>
        <v>-5.4080629301868188E-2</v>
      </c>
      <c r="Y357" s="12">
        <f t="shared" si="377"/>
        <v>-200</v>
      </c>
      <c r="Z357" s="14">
        <f t="shared" si="378"/>
        <v>-0.11389521640091116</v>
      </c>
      <c r="AA357" s="12">
        <v>-812.83785999999964</v>
      </c>
      <c r="AB357" s="26">
        <v>-2.9133098585735429E-2</v>
      </c>
      <c r="AC357" s="12">
        <f t="shared" si="379"/>
        <v>0</v>
      </c>
      <c r="AD357" s="24">
        <f t="shared" si="380"/>
        <v>0</v>
      </c>
      <c r="AE357" s="11">
        <f t="shared" si="381"/>
        <v>-5471.7540000000008</v>
      </c>
      <c r="AF357" s="12">
        <f t="shared" si="382"/>
        <v>-16829.949000000001</v>
      </c>
      <c r="AG357" s="12">
        <f t="shared" si="383"/>
        <v>-24199.594000000001</v>
      </c>
      <c r="AH357" s="14">
        <f t="shared" si="384"/>
        <v>-0.13932255436166419</v>
      </c>
      <c r="AI357" s="14">
        <f t="shared" si="385"/>
        <v>-0.42852648062331311</v>
      </c>
      <c r="AJ357" s="14">
        <f t="shared" si="386"/>
        <v>-0.61617339715842545</v>
      </c>
      <c r="AK357" s="14">
        <f t="shared" si="387"/>
        <v>0.38000900886881894</v>
      </c>
      <c r="AL357" s="14">
        <f t="shared" si="388"/>
        <v>0.48239647111833783</v>
      </c>
      <c r="AM357" s="14">
        <f t="shared" si="389"/>
        <v>0.49619235411332296</v>
      </c>
      <c r="AN357" s="18">
        <f t="shared" si="390"/>
        <v>-719.84200000000055</v>
      </c>
      <c r="AO357" s="18">
        <f t="shared" si="391"/>
        <v>-2738.0689999999995</v>
      </c>
      <c r="AP357" s="18">
        <f t="shared" si="392"/>
        <v>-6085.1949999999997</v>
      </c>
      <c r="AQ357" s="14">
        <f t="shared" si="393"/>
        <v>-5.3066126059712504E-2</v>
      </c>
      <c r="AR357" s="14">
        <f t="shared" si="394"/>
        <v>-0.20184806487283447</v>
      </c>
      <c r="AS357" s="14">
        <f t="shared" si="395"/>
        <v>-0.44859528197567267</v>
      </c>
      <c r="AT357" s="12">
        <f t="shared" si="396"/>
        <v>-186.05099999999993</v>
      </c>
      <c r="AU357" s="12">
        <f t="shared" si="397"/>
        <v>-586.69000000000005</v>
      </c>
      <c r="AV357" s="12">
        <f t="shared" si="398"/>
        <v>-733.57600000000002</v>
      </c>
      <c r="AW357" s="14">
        <f t="shared" si="399"/>
        <v>-0.18080758017492704</v>
      </c>
      <c r="AX357" s="14">
        <f t="shared" si="400"/>
        <v>-0.57015549076773564</v>
      </c>
      <c r="AY357" s="14">
        <f t="shared" si="401"/>
        <v>-0.71290184645286692</v>
      </c>
      <c r="AZ357" s="12">
        <f t="shared" si="402"/>
        <v>-535.06319999999982</v>
      </c>
      <c r="BA357" s="12">
        <f t="shared" si="403"/>
        <v>-981.7962</v>
      </c>
      <c r="BB357" s="12">
        <f t="shared" si="404"/>
        <v>-1219.758</v>
      </c>
      <c r="BC357" s="14">
        <f t="shared" si="405"/>
        <v>-0.32955358462675521</v>
      </c>
      <c r="BD357" s="14">
        <f t="shared" si="406"/>
        <v>-0.6047032520325204</v>
      </c>
      <c r="BE357" s="14">
        <f t="shared" si="407"/>
        <v>-0.75126755358462682</v>
      </c>
      <c r="BF357" s="12">
        <f t="shared" si="408"/>
        <v>-105.22299999999996</v>
      </c>
      <c r="BG357" s="12">
        <f t="shared" si="409"/>
        <v>-971.11899999999991</v>
      </c>
      <c r="BH357" s="12">
        <f t="shared" si="410"/>
        <v>-1283.768</v>
      </c>
      <c r="BI357" s="14">
        <f t="shared" si="411"/>
        <v>-5.4689708939708925E-2</v>
      </c>
      <c r="BJ357" s="14">
        <f t="shared" si="412"/>
        <v>-0.50473960498960491</v>
      </c>
      <c r="BK357" s="14">
        <f t="shared" si="413"/>
        <v>-0.66723908523908526</v>
      </c>
      <c r="BL357" s="12">
        <f t="shared" si="414"/>
        <v>-266.92100000000005</v>
      </c>
      <c r="BM357" s="12">
        <f t="shared" si="415"/>
        <v>-857.30600000000004</v>
      </c>
      <c r="BN357" s="12">
        <f t="shared" si="416"/>
        <v>-1078.2159999999999</v>
      </c>
      <c r="BO357" s="14">
        <f t="shared" si="417"/>
        <v>-0.17154305912596401</v>
      </c>
      <c r="BP357" s="14">
        <f t="shared" si="418"/>
        <v>-0.55096786632390748</v>
      </c>
      <c r="BQ357" s="24">
        <f t="shared" si="419"/>
        <v>-0.6929408740359897</v>
      </c>
      <c r="BR357" s="19">
        <f t="shared" si="420"/>
        <v>57.5</v>
      </c>
      <c r="BS357" s="20">
        <f t="shared" si="421"/>
        <v>402.5</v>
      </c>
      <c r="BT357" s="13">
        <f t="shared" si="422"/>
        <v>1.0248510464938637E-2</v>
      </c>
      <c r="BU357" s="20">
        <f t="shared" si="423"/>
        <v>37.1</v>
      </c>
      <c r="BV357" s="20">
        <f t="shared" si="424"/>
        <v>259.7</v>
      </c>
      <c r="BW357" s="13">
        <f t="shared" si="425"/>
        <v>6.6125171869430158E-3</v>
      </c>
      <c r="BX357" s="20">
        <f t="shared" si="426"/>
        <v>43.2</v>
      </c>
      <c r="BY357" s="20">
        <f t="shared" si="427"/>
        <v>302.40000000000003</v>
      </c>
      <c r="BZ357" s="13">
        <f t="shared" si="428"/>
        <v>7.6997504710495501E-3</v>
      </c>
      <c r="CA357" s="20">
        <f t="shared" si="429"/>
        <v>57.5</v>
      </c>
      <c r="CB357" s="20">
        <f t="shared" si="430"/>
        <v>402.5</v>
      </c>
      <c r="CC357" s="17">
        <f t="shared" si="431"/>
        <v>1.0248510464938637E-2</v>
      </c>
      <c r="CE357" s="2">
        <v>39274</v>
      </c>
      <c r="CF357" s="2">
        <v>13565</v>
      </c>
      <c r="CG357" s="2">
        <v>7961</v>
      </c>
      <c r="CH357" s="2">
        <v>1029</v>
      </c>
      <c r="CI357" s="2">
        <v>3156</v>
      </c>
      <c r="CJ357" s="2">
        <v>42132</v>
      </c>
      <c r="CK357" s="2">
        <v>1327</v>
      </c>
      <c r="CL357" s="2">
        <v>1936.1999999999998</v>
      </c>
      <c r="CM357" s="2">
        <v>1623.6</v>
      </c>
      <c r="CN357" s="2">
        <v>1017</v>
      </c>
      <c r="CO357" s="2">
        <v>988</v>
      </c>
      <c r="CP357" s="2">
        <v>930</v>
      </c>
      <c r="CQ357" s="2">
        <v>829</v>
      </c>
      <c r="CR357" s="2">
        <v>2034</v>
      </c>
      <c r="CS357" s="2">
        <v>1924</v>
      </c>
      <c r="CT357" s="2">
        <v>1756</v>
      </c>
      <c r="CU357" s="2">
        <v>1556</v>
      </c>
      <c r="CV357" s="2">
        <v>33802.245999999999</v>
      </c>
      <c r="CW357" s="2">
        <v>22444.050999999999</v>
      </c>
      <c r="CX357" s="2">
        <v>15074.405999999999</v>
      </c>
      <c r="CY357" s="2">
        <v>12845.157999999999</v>
      </c>
      <c r="CZ357" s="2">
        <v>10826.931</v>
      </c>
      <c r="DA357" s="2">
        <v>7479.8050000000003</v>
      </c>
      <c r="DB357" s="2">
        <v>842.94900000000007</v>
      </c>
      <c r="DC357" s="2">
        <v>442.31</v>
      </c>
      <c r="DD357" s="2">
        <v>295.42399999999998</v>
      </c>
      <c r="DE357" s="2">
        <v>1088.5368000000001</v>
      </c>
      <c r="DF357" s="2">
        <v>641.80379999999991</v>
      </c>
      <c r="DG357" s="2">
        <v>403.84199999999993</v>
      </c>
      <c r="DH357" s="2">
        <v>1818.777</v>
      </c>
      <c r="DI357" s="2">
        <v>952.88100000000009</v>
      </c>
      <c r="DJ357" s="2">
        <v>640.23199999999997</v>
      </c>
      <c r="DK357" s="2">
        <v>1289.079</v>
      </c>
      <c r="DL357" s="2">
        <v>698.69399999999996</v>
      </c>
      <c r="DM357" s="2">
        <v>477.78399999999999</v>
      </c>
      <c r="DN357" s="2">
        <v>57.5</v>
      </c>
      <c r="DO357" s="2">
        <v>37.1</v>
      </c>
      <c r="DP357" s="2">
        <v>43.2</v>
      </c>
    </row>
    <row r="358" spans="2:120" ht="14.25" customHeight="1" x14ac:dyDescent="0.2">
      <c r="B358" s="6">
        <v>16205</v>
      </c>
      <c r="C358" s="9" t="s">
        <v>449</v>
      </c>
      <c r="D358" s="9" t="s">
        <v>65</v>
      </c>
      <c r="E358" s="21" t="s">
        <v>458</v>
      </c>
      <c r="F358" s="9" t="s">
        <v>307</v>
      </c>
      <c r="G358" s="21">
        <v>1</v>
      </c>
      <c r="H358" s="11">
        <f t="shared" si="360"/>
        <v>43205</v>
      </c>
      <c r="I358" s="12">
        <f t="shared" si="361"/>
        <v>17264</v>
      </c>
      <c r="J358" s="14">
        <f t="shared" si="362"/>
        <v>0.399583381553061</v>
      </c>
      <c r="K358" s="14">
        <f t="shared" si="363"/>
        <v>0.23039000115727346</v>
      </c>
      <c r="L358" s="15">
        <f t="shared" si="364"/>
        <v>1.2407045009784736</v>
      </c>
      <c r="M358" s="12">
        <f t="shared" si="365"/>
        <v>0</v>
      </c>
      <c r="N358" s="14">
        <f t="shared" si="366"/>
        <v>-9.1090775218260256E-2</v>
      </c>
      <c r="O358" s="16">
        <f t="shared" si="367"/>
        <v>-246</v>
      </c>
      <c r="P358" s="14">
        <f t="shared" si="368"/>
        <v>-0.20551378446115287</v>
      </c>
      <c r="Q358" s="12">
        <f t="shared" si="369"/>
        <v>-322.20000000000005</v>
      </c>
      <c r="R358" s="14">
        <f t="shared" si="370"/>
        <v>-0.1654343807763401</v>
      </c>
      <c r="S358" s="18">
        <f t="shared" si="371"/>
        <v>93</v>
      </c>
      <c r="T358" s="14">
        <f t="shared" si="372"/>
        <v>8.7406015037593932E-2</v>
      </c>
      <c r="U358" s="18">
        <f t="shared" si="373"/>
        <v>172</v>
      </c>
      <c r="V358" s="14">
        <f t="shared" si="374"/>
        <v>0.17356205852674067</v>
      </c>
      <c r="W358" s="12">
        <f t="shared" si="375"/>
        <v>-189</v>
      </c>
      <c r="X358" s="14">
        <f t="shared" si="376"/>
        <v>-9.4123505976095645E-2</v>
      </c>
      <c r="Y358" s="12">
        <f t="shared" si="377"/>
        <v>-129</v>
      </c>
      <c r="Z358" s="14">
        <f t="shared" si="378"/>
        <v>-7.4956420685647895E-2</v>
      </c>
      <c r="AA358" s="12">
        <v>-1315.6368300000031</v>
      </c>
      <c r="AB358" s="26">
        <v>-4.4423722425826484E-2</v>
      </c>
      <c r="AC358" s="12">
        <f t="shared" si="379"/>
        <v>0</v>
      </c>
      <c r="AD358" s="24">
        <f t="shared" si="380"/>
        <v>0</v>
      </c>
      <c r="AE358" s="11">
        <f t="shared" si="381"/>
        <v>-8039.6610000000001</v>
      </c>
      <c r="AF358" s="12">
        <f t="shared" si="382"/>
        <v>-23110.260999999999</v>
      </c>
      <c r="AG358" s="12">
        <f t="shared" si="383"/>
        <v>-31338.810999999998</v>
      </c>
      <c r="AH358" s="14">
        <f t="shared" si="384"/>
        <v>-0.18608172665200784</v>
      </c>
      <c r="AI358" s="14">
        <f t="shared" si="385"/>
        <v>-0.53489783589862283</v>
      </c>
      <c r="AJ358" s="14">
        <f t="shared" si="386"/>
        <v>-0.72535148709640085</v>
      </c>
      <c r="AK358" s="14">
        <f t="shared" si="387"/>
        <v>0.44817437989151759</v>
      </c>
      <c r="AL358" s="14">
        <f t="shared" si="388"/>
        <v>0.56453467745960761</v>
      </c>
      <c r="AM358" s="14">
        <f t="shared" si="389"/>
        <v>0.57715531077416671</v>
      </c>
      <c r="AN358" s="18">
        <f t="shared" si="390"/>
        <v>-1503.7960000000003</v>
      </c>
      <c r="AO358" s="18">
        <f t="shared" si="391"/>
        <v>-5919.8230000000003</v>
      </c>
      <c r="AP358" s="18">
        <f t="shared" si="392"/>
        <v>-10415.366</v>
      </c>
      <c r="AQ358" s="14">
        <f t="shared" si="393"/>
        <v>-8.7105885078776701E-2</v>
      </c>
      <c r="AR358" s="14">
        <f t="shared" si="394"/>
        <v>-0.34289984939759033</v>
      </c>
      <c r="AS358" s="14">
        <f t="shared" si="395"/>
        <v>-0.60329969879518064</v>
      </c>
      <c r="AT358" s="12">
        <f t="shared" si="396"/>
        <v>-297.38</v>
      </c>
      <c r="AU358" s="12">
        <f t="shared" si="397"/>
        <v>-654.31999999999994</v>
      </c>
      <c r="AV358" s="12">
        <f t="shared" si="398"/>
        <v>-782.221</v>
      </c>
      <c r="AW358" s="14">
        <f t="shared" si="399"/>
        <v>-0.31270241850683489</v>
      </c>
      <c r="AX358" s="14">
        <f t="shared" si="400"/>
        <v>-0.68803364879074658</v>
      </c>
      <c r="AY358" s="14">
        <f t="shared" si="401"/>
        <v>-0.82252471083070455</v>
      </c>
      <c r="AZ358" s="12">
        <f t="shared" si="402"/>
        <v>-573.44699999999989</v>
      </c>
      <c r="BA358" s="12">
        <f t="shared" si="403"/>
        <v>-1133.7995999999998</v>
      </c>
      <c r="BB358" s="12">
        <f t="shared" si="404"/>
        <v>-1352.1839999999997</v>
      </c>
      <c r="BC358" s="14">
        <f t="shared" si="405"/>
        <v>-0.35280361757105938</v>
      </c>
      <c r="BD358" s="14">
        <f t="shared" si="406"/>
        <v>-0.69755112587670731</v>
      </c>
      <c r="BE358" s="14">
        <f t="shared" si="407"/>
        <v>-0.83190845330380214</v>
      </c>
      <c r="BF358" s="12">
        <f t="shared" si="408"/>
        <v>-544.42799999999988</v>
      </c>
      <c r="BG358" s="12">
        <f t="shared" si="409"/>
        <v>-1173.3969999999999</v>
      </c>
      <c r="BH358" s="12">
        <f t="shared" si="410"/>
        <v>-1469.367</v>
      </c>
      <c r="BI358" s="14">
        <f t="shared" si="411"/>
        <v>-0.2993007146783947</v>
      </c>
      <c r="BJ358" s="14">
        <f t="shared" si="412"/>
        <v>-0.6450780648708081</v>
      </c>
      <c r="BK358" s="14">
        <f t="shared" si="413"/>
        <v>-0.80778834524463994</v>
      </c>
      <c r="BL358" s="12">
        <f t="shared" si="414"/>
        <v>-536.19900000000007</v>
      </c>
      <c r="BM358" s="12">
        <f t="shared" si="415"/>
        <v>-1103.808</v>
      </c>
      <c r="BN358" s="12">
        <f t="shared" si="416"/>
        <v>-1311.509</v>
      </c>
      <c r="BO358" s="14">
        <f t="shared" si="417"/>
        <v>-0.33680841708542719</v>
      </c>
      <c r="BP358" s="14">
        <f t="shared" si="418"/>
        <v>-0.69334673366834165</v>
      </c>
      <c r="BQ358" s="24">
        <f t="shared" si="419"/>
        <v>-0.82381218592964822</v>
      </c>
      <c r="BR358" s="19">
        <f t="shared" si="420"/>
        <v>88.8</v>
      </c>
      <c r="BS358" s="20">
        <f t="shared" si="421"/>
        <v>621.6</v>
      </c>
      <c r="BT358" s="13">
        <f t="shared" si="422"/>
        <v>1.4387223700960537E-2</v>
      </c>
      <c r="BU358" s="20">
        <f t="shared" si="423"/>
        <v>74.3</v>
      </c>
      <c r="BV358" s="20">
        <f t="shared" si="424"/>
        <v>520.1</v>
      </c>
      <c r="BW358" s="13">
        <f t="shared" si="425"/>
        <v>1.2037958569609999E-2</v>
      </c>
      <c r="BX358" s="20">
        <f t="shared" si="426"/>
        <v>53.5</v>
      </c>
      <c r="BY358" s="20">
        <f t="shared" si="427"/>
        <v>374.5</v>
      </c>
      <c r="BZ358" s="13">
        <f t="shared" si="428"/>
        <v>8.6679782432588816E-3</v>
      </c>
      <c r="CA358" s="20">
        <f t="shared" si="429"/>
        <v>88.8</v>
      </c>
      <c r="CB358" s="20">
        <f t="shared" si="430"/>
        <v>621.6</v>
      </c>
      <c r="CC358" s="17">
        <f t="shared" si="431"/>
        <v>1.4387223700960537E-2</v>
      </c>
      <c r="CE358" s="2">
        <v>43205</v>
      </c>
      <c r="CF358" s="2">
        <v>17264</v>
      </c>
      <c r="CG358" s="2">
        <v>9954</v>
      </c>
      <c r="CH358" s="2">
        <v>951</v>
      </c>
      <c r="CI358" s="2">
        <v>3066</v>
      </c>
      <c r="CJ358" s="2">
        <v>47535</v>
      </c>
      <c r="CK358" s="2">
        <v>1197</v>
      </c>
      <c r="CL358" s="2">
        <v>1947.6</v>
      </c>
      <c r="CM358" s="2">
        <v>1625.3999999999999</v>
      </c>
      <c r="CN358" s="2">
        <v>1064</v>
      </c>
      <c r="CO358" s="2">
        <v>971</v>
      </c>
      <c r="CP358" s="2">
        <v>991</v>
      </c>
      <c r="CQ358" s="2">
        <v>819</v>
      </c>
      <c r="CR358" s="2">
        <v>2008</v>
      </c>
      <c r="CS358" s="2">
        <v>1819</v>
      </c>
      <c r="CT358" s="2">
        <v>1721</v>
      </c>
      <c r="CU358" s="2">
        <v>1592</v>
      </c>
      <c r="CV358" s="2">
        <v>35165.339</v>
      </c>
      <c r="CW358" s="2">
        <v>20094.739000000001</v>
      </c>
      <c r="CX358" s="2">
        <v>11866.189000000002</v>
      </c>
      <c r="CY358" s="2">
        <v>15760.204</v>
      </c>
      <c r="CZ358" s="2">
        <v>11344.177</v>
      </c>
      <c r="DA358" s="2">
        <v>6848.634</v>
      </c>
      <c r="DB358" s="2">
        <v>653.62</v>
      </c>
      <c r="DC358" s="2">
        <v>296.68</v>
      </c>
      <c r="DD358" s="2">
        <v>168.779</v>
      </c>
      <c r="DE358" s="2">
        <v>1051.953</v>
      </c>
      <c r="DF358" s="2">
        <v>491.60039999999998</v>
      </c>
      <c r="DG358" s="2">
        <v>273.21600000000001</v>
      </c>
      <c r="DH358" s="2">
        <v>1274.5720000000001</v>
      </c>
      <c r="DI358" s="2">
        <v>645.60299999999995</v>
      </c>
      <c r="DJ358" s="2">
        <v>349.63300000000004</v>
      </c>
      <c r="DK358" s="2">
        <v>1055.8009999999999</v>
      </c>
      <c r="DL358" s="2">
        <v>488.19200000000001</v>
      </c>
      <c r="DM358" s="2">
        <v>280.49099999999999</v>
      </c>
      <c r="DN358" s="2">
        <v>88.8</v>
      </c>
      <c r="DO358" s="2">
        <v>74.3</v>
      </c>
      <c r="DP358" s="2">
        <v>53.5</v>
      </c>
    </row>
    <row r="359" spans="2:120" ht="14.25" customHeight="1" x14ac:dyDescent="0.2">
      <c r="B359" s="6">
        <v>16206</v>
      </c>
      <c r="C359" s="9" t="s">
        <v>449</v>
      </c>
      <c r="D359" s="9" t="s">
        <v>65</v>
      </c>
      <c r="E359" s="21" t="s">
        <v>458</v>
      </c>
      <c r="F359" s="9" t="s">
        <v>308</v>
      </c>
      <c r="G359" s="21">
        <v>0</v>
      </c>
      <c r="H359" s="11">
        <f t="shared" si="360"/>
        <v>32728</v>
      </c>
      <c r="I359" s="12">
        <f t="shared" si="361"/>
        <v>9780</v>
      </c>
      <c r="J359" s="14">
        <f t="shared" si="362"/>
        <v>0.29882669274016133</v>
      </c>
      <c r="K359" s="14">
        <f t="shared" si="363"/>
        <v>0.17034343681251526</v>
      </c>
      <c r="L359" s="15">
        <f t="shared" si="364"/>
        <v>1.5667221297836937</v>
      </c>
      <c r="M359" s="12">
        <f t="shared" si="365"/>
        <v>0</v>
      </c>
      <c r="N359" s="14">
        <f t="shared" si="366"/>
        <v>-1.6734264683791467E-2</v>
      </c>
      <c r="O359" s="16">
        <f t="shared" si="367"/>
        <v>-120</v>
      </c>
      <c r="P359" s="14">
        <f t="shared" si="368"/>
        <v>-9.2521202775636135E-2</v>
      </c>
      <c r="Q359" s="12">
        <f t="shared" si="369"/>
        <v>-55.800000000000182</v>
      </c>
      <c r="R359" s="14">
        <f t="shared" si="370"/>
        <v>-3.2758013384994844E-2</v>
      </c>
      <c r="S359" s="18">
        <f t="shared" si="371"/>
        <v>56</v>
      </c>
      <c r="T359" s="14">
        <f t="shared" si="372"/>
        <v>6.3854047890535948E-2</v>
      </c>
      <c r="U359" s="18">
        <f t="shared" si="373"/>
        <v>84</v>
      </c>
      <c r="V359" s="14">
        <f t="shared" si="374"/>
        <v>0.10370370370370374</v>
      </c>
      <c r="W359" s="12">
        <f t="shared" si="375"/>
        <v>70</v>
      </c>
      <c r="X359" s="14">
        <f t="shared" si="376"/>
        <v>4.1322314049586861E-2</v>
      </c>
      <c r="Y359" s="12">
        <f t="shared" si="377"/>
        <v>124</v>
      </c>
      <c r="Z359" s="14">
        <f t="shared" si="378"/>
        <v>8.5635359116022158E-2</v>
      </c>
      <c r="AA359" s="12">
        <v>293.42003000000113</v>
      </c>
      <c r="AB359" s="26">
        <v>1.2562628192007486E-2</v>
      </c>
      <c r="AC359" s="12">
        <f t="shared" si="379"/>
        <v>0</v>
      </c>
      <c r="AD359" s="24">
        <f t="shared" si="380"/>
        <v>0</v>
      </c>
      <c r="AE359" s="11">
        <f t="shared" si="381"/>
        <v>-1464.0190000000002</v>
      </c>
      <c r="AF359" s="12">
        <f t="shared" si="382"/>
        <v>-6050.0249999999978</v>
      </c>
      <c r="AG359" s="12">
        <f t="shared" si="383"/>
        <v>-9959.3840000000018</v>
      </c>
      <c r="AH359" s="14">
        <f t="shared" si="384"/>
        <v>-4.4732919824003958E-2</v>
      </c>
      <c r="AI359" s="14">
        <f t="shared" si="385"/>
        <v>-0.18485776704962109</v>
      </c>
      <c r="AJ359" s="14">
        <f t="shared" si="386"/>
        <v>-0.30430774871669519</v>
      </c>
      <c r="AK359" s="14">
        <f t="shared" si="387"/>
        <v>0.31267384022527395</v>
      </c>
      <c r="AL359" s="14">
        <f t="shared" si="388"/>
        <v>0.36365559979721096</v>
      </c>
      <c r="AM359" s="14">
        <f t="shared" si="389"/>
        <v>0.37298301310892157</v>
      </c>
      <c r="AN359" s="18">
        <f t="shared" si="390"/>
        <v>-4.5709999999999127</v>
      </c>
      <c r="AO359" s="18">
        <f t="shared" si="391"/>
        <v>-78.405000000000655</v>
      </c>
      <c r="AP359" s="18">
        <f t="shared" si="392"/>
        <v>-1287.6929999999993</v>
      </c>
      <c r="AQ359" s="14">
        <f t="shared" si="393"/>
        <v>-4.6738241308796891E-4</v>
      </c>
      <c r="AR359" s="14">
        <f t="shared" si="394"/>
        <v>-8.0168711656442015E-3</v>
      </c>
      <c r="AS359" s="14">
        <f t="shared" si="395"/>
        <v>-0.13166595092024536</v>
      </c>
      <c r="AT359" s="12">
        <f t="shared" si="396"/>
        <v>-99.382999999999811</v>
      </c>
      <c r="AU359" s="12">
        <f t="shared" si="397"/>
        <v>-312.07000000000005</v>
      </c>
      <c r="AV359" s="12">
        <f t="shared" si="398"/>
        <v>-451.53999999999996</v>
      </c>
      <c r="AW359" s="14">
        <f t="shared" si="399"/>
        <v>-8.4437553101104346E-2</v>
      </c>
      <c r="AX359" s="14">
        <f t="shared" si="400"/>
        <v>-0.26514018691588792</v>
      </c>
      <c r="AY359" s="14">
        <f t="shared" si="401"/>
        <v>-0.38363636363636355</v>
      </c>
      <c r="AZ359" s="12">
        <f t="shared" si="402"/>
        <v>-179.72700000000009</v>
      </c>
      <c r="BA359" s="12">
        <f t="shared" si="403"/>
        <v>-484.68359999999984</v>
      </c>
      <c r="BB359" s="12">
        <f t="shared" si="404"/>
        <v>-639.91199999999992</v>
      </c>
      <c r="BC359" s="14">
        <f t="shared" si="405"/>
        <v>-0.10908412235979614</v>
      </c>
      <c r="BD359" s="14">
        <f t="shared" si="406"/>
        <v>-0.2941755280407865</v>
      </c>
      <c r="BE359" s="14">
        <f t="shared" si="407"/>
        <v>-0.38839038601602327</v>
      </c>
      <c r="BF359" s="12">
        <f t="shared" si="408"/>
        <v>74.246000000000095</v>
      </c>
      <c r="BG359" s="12">
        <f t="shared" si="409"/>
        <v>-380.69499999999994</v>
      </c>
      <c r="BH359" s="12">
        <f t="shared" si="410"/>
        <v>-605.91100000000006</v>
      </c>
      <c r="BI359" s="14">
        <f t="shared" si="411"/>
        <v>4.2089569160997709E-2</v>
      </c>
      <c r="BJ359" s="14">
        <f t="shared" si="412"/>
        <v>-0.21581349206349199</v>
      </c>
      <c r="BK359" s="14">
        <f t="shared" si="413"/>
        <v>-0.34348696145124724</v>
      </c>
      <c r="BL359" s="12">
        <f t="shared" si="414"/>
        <v>16.405999999999949</v>
      </c>
      <c r="BM359" s="12">
        <f t="shared" si="415"/>
        <v>-353.08799999999997</v>
      </c>
      <c r="BN359" s="12">
        <f t="shared" si="416"/>
        <v>-538.92399999999998</v>
      </c>
      <c r="BO359" s="14">
        <f t="shared" si="417"/>
        <v>1.0436386768447825E-2</v>
      </c>
      <c r="BP359" s="14">
        <f t="shared" si="418"/>
        <v>-0.22461068702290077</v>
      </c>
      <c r="BQ359" s="24">
        <f t="shared" si="419"/>
        <v>-0.34282697201017809</v>
      </c>
      <c r="BR359" s="19">
        <f t="shared" si="420"/>
        <v>10.199999999999999</v>
      </c>
      <c r="BS359" s="20">
        <f t="shared" si="421"/>
        <v>71.399999999999991</v>
      </c>
      <c r="BT359" s="13">
        <f t="shared" si="422"/>
        <v>2.1816181862625273E-3</v>
      </c>
      <c r="BU359" s="20">
        <f t="shared" si="423"/>
        <v>0</v>
      </c>
      <c r="BV359" s="20">
        <f t="shared" si="424"/>
        <v>0</v>
      </c>
      <c r="BW359" s="13">
        <f t="shared" si="425"/>
        <v>0</v>
      </c>
      <c r="BX359" s="20">
        <f t="shared" si="426"/>
        <v>12.5</v>
      </c>
      <c r="BY359" s="20">
        <f t="shared" si="427"/>
        <v>87.5</v>
      </c>
      <c r="BZ359" s="13">
        <f t="shared" si="428"/>
        <v>2.6735516988511368E-3</v>
      </c>
      <c r="CA359" s="20">
        <f t="shared" si="429"/>
        <v>12.5</v>
      </c>
      <c r="CB359" s="20">
        <f t="shared" si="430"/>
        <v>87.5</v>
      </c>
      <c r="CC359" s="17">
        <f t="shared" si="431"/>
        <v>2.6735516988511368E-3</v>
      </c>
      <c r="CE359" s="2">
        <v>32728</v>
      </c>
      <c r="CF359" s="2">
        <v>9780</v>
      </c>
      <c r="CG359" s="2">
        <v>5575</v>
      </c>
      <c r="CH359" s="2">
        <v>1177</v>
      </c>
      <c r="CI359" s="2">
        <v>3005</v>
      </c>
      <c r="CJ359" s="2">
        <v>33285</v>
      </c>
      <c r="CK359" s="2">
        <v>1297</v>
      </c>
      <c r="CL359" s="2">
        <v>1703.4</v>
      </c>
      <c r="CM359" s="2">
        <v>1647.6</v>
      </c>
      <c r="CN359" s="2">
        <v>877</v>
      </c>
      <c r="CO359" s="2">
        <v>821</v>
      </c>
      <c r="CP359" s="2">
        <v>810</v>
      </c>
      <c r="CQ359" s="2">
        <v>726</v>
      </c>
      <c r="CR359" s="2">
        <v>1694</v>
      </c>
      <c r="CS359" s="2">
        <v>1764</v>
      </c>
      <c r="CT359" s="2">
        <v>1448</v>
      </c>
      <c r="CU359" s="2">
        <v>1572</v>
      </c>
      <c r="CV359" s="2">
        <v>31263.981</v>
      </c>
      <c r="CW359" s="2">
        <v>26677.975000000002</v>
      </c>
      <c r="CX359" s="2">
        <v>22768.615999999998</v>
      </c>
      <c r="CY359" s="2">
        <v>9775.4290000000001</v>
      </c>
      <c r="CZ359" s="2">
        <v>9701.5949999999993</v>
      </c>
      <c r="DA359" s="2">
        <v>8492.3070000000007</v>
      </c>
      <c r="DB359" s="2">
        <v>1077.6170000000002</v>
      </c>
      <c r="DC359" s="2">
        <v>864.93</v>
      </c>
      <c r="DD359" s="2">
        <v>725.46</v>
      </c>
      <c r="DE359" s="2">
        <v>1467.8729999999998</v>
      </c>
      <c r="DF359" s="2">
        <v>1162.9164000000001</v>
      </c>
      <c r="DG359" s="2">
        <v>1007.688</v>
      </c>
      <c r="DH359" s="2">
        <v>1838.2460000000001</v>
      </c>
      <c r="DI359" s="2">
        <v>1383.3050000000001</v>
      </c>
      <c r="DJ359" s="2">
        <v>1158.0889999999999</v>
      </c>
      <c r="DK359" s="2">
        <v>1588.4059999999999</v>
      </c>
      <c r="DL359" s="2">
        <v>1218.912</v>
      </c>
      <c r="DM359" s="2">
        <v>1033.076</v>
      </c>
      <c r="DN359" s="2">
        <v>10.199999999999999</v>
      </c>
      <c r="DO359" s="2">
        <v>0</v>
      </c>
      <c r="DP359" s="2">
        <v>12.5</v>
      </c>
    </row>
    <row r="360" spans="2:120" ht="14.25" customHeight="1" x14ac:dyDescent="0.2">
      <c r="B360" s="6">
        <v>16207</v>
      </c>
      <c r="C360" s="9" t="s">
        <v>449</v>
      </c>
      <c r="D360" s="9" t="s">
        <v>65</v>
      </c>
      <c r="E360" s="21" t="s">
        <v>458</v>
      </c>
      <c r="F360" s="9" t="s">
        <v>309</v>
      </c>
      <c r="G360" s="21">
        <v>0</v>
      </c>
      <c r="H360" s="11">
        <f t="shared" si="360"/>
        <v>39697</v>
      </c>
      <c r="I360" s="12">
        <f t="shared" si="361"/>
        <v>12847</v>
      </c>
      <c r="J360" s="14">
        <f t="shared" si="362"/>
        <v>0.32362647051414467</v>
      </c>
      <c r="K360" s="14">
        <f t="shared" si="363"/>
        <v>0.18689069703000227</v>
      </c>
      <c r="L360" s="15">
        <f t="shared" si="364"/>
        <v>1.4449594438006952</v>
      </c>
      <c r="M360" s="12">
        <f t="shared" si="365"/>
        <v>0</v>
      </c>
      <c r="N360" s="14">
        <f t="shared" si="366"/>
        <v>-4.1598261709319129E-2</v>
      </c>
      <c r="O360" s="16">
        <f t="shared" si="367"/>
        <v>-225</v>
      </c>
      <c r="P360" s="14">
        <f t="shared" si="368"/>
        <v>-0.15285326086956519</v>
      </c>
      <c r="Q360" s="12">
        <f t="shared" si="369"/>
        <v>-207.59999999999991</v>
      </c>
      <c r="R360" s="14">
        <f t="shared" si="370"/>
        <v>-9.8323387325944811E-2</v>
      </c>
      <c r="S360" s="18">
        <f t="shared" si="371"/>
        <v>-9</v>
      </c>
      <c r="T360" s="14">
        <f t="shared" si="372"/>
        <v>-9.1930541368743235E-3</v>
      </c>
      <c r="U360" s="18">
        <f t="shared" si="373"/>
        <v>106</v>
      </c>
      <c r="V360" s="14">
        <f t="shared" si="374"/>
        <v>0.1130063965884861</v>
      </c>
      <c r="W360" s="12">
        <f t="shared" si="375"/>
        <v>-162</v>
      </c>
      <c r="X360" s="14">
        <f t="shared" si="376"/>
        <v>-7.2548141513658737E-2</v>
      </c>
      <c r="Y360" s="12">
        <f t="shared" si="377"/>
        <v>4</v>
      </c>
      <c r="Z360" s="14">
        <f t="shared" si="378"/>
        <v>2.1703743895822303E-3</v>
      </c>
      <c r="AA360" s="12">
        <v>-288.50720000000001</v>
      </c>
      <c r="AB360" s="26">
        <v>-1.0163890959115962E-2</v>
      </c>
      <c r="AC360" s="12">
        <f t="shared" si="379"/>
        <v>0</v>
      </c>
      <c r="AD360" s="24">
        <f t="shared" si="380"/>
        <v>0</v>
      </c>
      <c r="AE360" s="11">
        <f t="shared" si="381"/>
        <v>-3816.2230000000054</v>
      </c>
      <c r="AF360" s="12">
        <f t="shared" si="382"/>
        <v>-12994.129999999997</v>
      </c>
      <c r="AG360" s="12">
        <f t="shared" si="383"/>
        <v>-19773.175000000003</v>
      </c>
      <c r="AH360" s="14">
        <f t="shared" si="384"/>
        <v>-9.6133788447489876E-2</v>
      </c>
      <c r="AI360" s="14">
        <f t="shared" si="385"/>
        <v>-0.32733279592916331</v>
      </c>
      <c r="AJ360" s="14">
        <f t="shared" si="386"/>
        <v>-0.49810250144847223</v>
      </c>
      <c r="AK360" s="14">
        <f t="shared" si="387"/>
        <v>0.35263503351669351</v>
      </c>
      <c r="AL360" s="14">
        <f t="shared" si="388"/>
        <v>0.44083171584178016</v>
      </c>
      <c r="AM360" s="14">
        <f t="shared" si="389"/>
        <v>0.4530052336837932</v>
      </c>
      <c r="AN360" s="18">
        <f t="shared" si="390"/>
        <v>-194.18099999999686</v>
      </c>
      <c r="AO360" s="18">
        <f t="shared" si="391"/>
        <v>-1075.5280000000021</v>
      </c>
      <c r="AP360" s="18">
        <f t="shared" si="392"/>
        <v>-3821.4030000000002</v>
      </c>
      <c r="AQ360" s="14">
        <f t="shared" si="393"/>
        <v>-1.5114890635945843E-2</v>
      </c>
      <c r="AR360" s="14">
        <f t="shared" si="394"/>
        <v>-8.371822215303204E-2</v>
      </c>
      <c r="AS360" s="14">
        <f t="shared" si="395"/>
        <v>-0.2974548921927298</v>
      </c>
      <c r="AT360" s="12">
        <f t="shared" si="396"/>
        <v>-222.76600000000008</v>
      </c>
      <c r="AU360" s="12">
        <f t="shared" si="397"/>
        <v>-593.51900000000001</v>
      </c>
      <c r="AV360" s="12">
        <f t="shared" si="398"/>
        <v>-765.95100000000002</v>
      </c>
      <c r="AW360" s="14">
        <f t="shared" si="399"/>
        <v>-0.17864153969526875</v>
      </c>
      <c r="AX360" s="14">
        <f t="shared" si="400"/>
        <v>-0.47595749799518849</v>
      </c>
      <c r="AY360" s="14">
        <f t="shared" si="401"/>
        <v>-0.61423496391339216</v>
      </c>
      <c r="AZ360" s="12">
        <f t="shared" si="402"/>
        <v>-477.13559999999984</v>
      </c>
      <c r="BA360" s="12">
        <f t="shared" si="403"/>
        <v>-961.37159999999983</v>
      </c>
      <c r="BB360" s="12">
        <f t="shared" si="404"/>
        <v>-1229.9519999999998</v>
      </c>
      <c r="BC360" s="14">
        <f t="shared" si="405"/>
        <v>-0.2506227544910179</v>
      </c>
      <c r="BD360" s="14">
        <f t="shared" si="406"/>
        <v>-0.5049751024267255</v>
      </c>
      <c r="BE360" s="14">
        <f t="shared" si="407"/>
        <v>-0.64605105578317046</v>
      </c>
      <c r="BF360" s="12">
        <f t="shared" si="408"/>
        <v>-361.57400000000007</v>
      </c>
      <c r="BG360" s="12">
        <f t="shared" si="409"/>
        <v>-903.96599999999989</v>
      </c>
      <c r="BH360" s="12">
        <f t="shared" si="410"/>
        <v>-1256.431</v>
      </c>
      <c r="BI360" s="14">
        <f t="shared" si="411"/>
        <v>-0.17458908739739265</v>
      </c>
      <c r="BJ360" s="14">
        <f t="shared" si="412"/>
        <v>-0.43648768710767738</v>
      </c>
      <c r="BK360" s="14">
        <f t="shared" si="413"/>
        <v>-0.60667841622404639</v>
      </c>
      <c r="BL360" s="12">
        <f t="shared" si="414"/>
        <v>-354.82600000000002</v>
      </c>
      <c r="BM360" s="12">
        <f t="shared" si="415"/>
        <v>-882.35599999999999</v>
      </c>
      <c r="BN360" s="12">
        <f t="shared" si="416"/>
        <v>-1130.692</v>
      </c>
      <c r="BO360" s="14">
        <f t="shared" si="417"/>
        <v>-0.19210936654033572</v>
      </c>
      <c r="BP360" s="14">
        <f t="shared" si="418"/>
        <v>-0.47772387655657822</v>
      </c>
      <c r="BQ360" s="24">
        <f t="shared" si="419"/>
        <v>-0.61217758527341637</v>
      </c>
      <c r="BR360" s="19">
        <f t="shared" si="420"/>
        <v>36.799999999999997</v>
      </c>
      <c r="BS360" s="20">
        <f t="shared" si="421"/>
        <v>257.59999999999997</v>
      </c>
      <c r="BT360" s="13">
        <f t="shared" si="422"/>
        <v>6.4891553517898073E-3</v>
      </c>
      <c r="BU360" s="20">
        <f t="shared" si="423"/>
        <v>19.100000000000001</v>
      </c>
      <c r="BV360" s="20">
        <f t="shared" si="424"/>
        <v>133.70000000000002</v>
      </c>
      <c r="BW360" s="13">
        <f t="shared" si="425"/>
        <v>3.3680126961735148E-3</v>
      </c>
      <c r="BX360" s="20">
        <f t="shared" si="426"/>
        <v>35.200000000000003</v>
      </c>
      <c r="BY360" s="20">
        <f t="shared" si="427"/>
        <v>246.40000000000003</v>
      </c>
      <c r="BZ360" s="13">
        <f t="shared" si="428"/>
        <v>6.2070181625815558E-3</v>
      </c>
      <c r="CA360" s="20">
        <f t="shared" si="429"/>
        <v>36.799999999999997</v>
      </c>
      <c r="CB360" s="20">
        <f t="shared" si="430"/>
        <v>257.59999999999997</v>
      </c>
      <c r="CC360" s="17">
        <f t="shared" si="431"/>
        <v>6.4891553517898073E-3</v>
      </c>
      <c r="CE360" s="2">
        <v>39697</v>
      </c>
      <c r="CF360" s="2">
        <v>12847</v>
      </c>
      <c r="CG360" s="2">
        <v>7419</v>
      </c>
      <c r="CH360" s="2">
        <v>1247</v>
      </c>
      <c r="CI360" s="2">
        <v>3452</v>
      </c>
      <c r="CJ360" s="2">
        <v>41420</v>
      </c>
      <c r="CK360" s="2">
        <v>1472</v>
      </c>
      <c r="CL360" s="2">
        <v>2111.3999999999996</v>
      </c>
      <c r="CM360" s="2">
        <v>1903.7999999999997</v>
      </c>
      <c r="CN360" s="2">
        <v>979</v>
      </c>
      <c r="CO360" s="2">
        <v>988</v>
      </c>
      <c r="CP360" s="2">
        <v>938</v>
      </c>
      <c r="CQ360" s="2">
        <v>832</v>
      </c>
      <c r="CR360" s="2">
        <v>2233</v>
      </c>
      <c r="CS360" s="2">
        <v>2071</v>
      </c>
      <c r="CT360" s="2">
        <v>1843</v>
      </c>
      <c r="CU360" s="2">
        <v>1847</v>
      </c>
      <c r="CV360" s="2">
        <v>35880.776999999995</v>
      </c>
      <c r="CW360" s="2">
        <v>26702.870000000003</v>
      </c>
      <c r="CX360" s="2">
        <v>19923.824999999997</v>
      </c>
      <c r="CY360" s="2">
        <v>12652.819000000003</v>
      </c>
      <c r="CZ360" s="2">
        <v>11771.471999999998</v>
      </c>
      <c r="DA360" s="2">
        <v>9025.5969999999998</v>
      </c>
      <c r="DB360" s="2">
        <v>1024.2339999999999</v>
      </c>
      <c r="DC360" s="2">
        <v>653.48099999999999</v>
      </c>
      <c r="DD360" s="2">
        <v>481.04899999999998</v>
      </c>
      <c r="DE360" s="2">
        <v>1426.6643999999999</v>
      </c>
      <c r="DF360" s="2">
        <v>942.4283999999999</v>
      </c>
      <c r="DG360" s="2">
        <v>673.84799999999996</v>
      </c>
      <c r="DH360" s="2">
        <v>1709.4259999999999</v>
      </c>
      <c r="DI360" s="2">
        <v>1167.0340000000001</v>
      </c>
      <c r="DJ360" s="2">
        <v>814.56899999999996</v>
      </c>
      <c r="DK360" s="2">
        <v>1492.174</v>
      </c>
      <c r="DL360" s="2">
        <v>964.64400000000001</v>
      </c>
      <c r="DM360" s="2">
        <v>716.30799999999999</v>
      </c>
      <c r="DN360" s="2">
        <v>36.799999999999997</v>
      </c>
      <c r="DO360" s="2">
        <v>19.100000000000001</v>
      </c>
      <c r="DP360" s="2">
        <v>35.200000000000003</v>
      </c>
    </row>
    <row r="361" spans="2:120" ht="14.25" customHeight="1" x14ac:dyDescent="0.2">
      <c r="B361" s="6">
        <v>16208</v>
      </c>
      <c r="C361" s="9" t="s">
        <v>449</v>
      </c>
      <c r="D361" s="9" t="s">
        <v>65</v>
      </c>
      <c r="E361" s="21" t="s">
        <v>458</v>
      </c>
      <c r="F361" s="9" t="s">
        <v>310</v>
      </c>
      <c r="G361" s="21">
        <v>3</v>
      </c>
      <c r="H361" s="11">
        <f t="shared" si="360"/>
        <v>47024</v>
      </c>
      <c r="I361" s="12">
        <f t="shared" si="361"/>
        <v>14289</v>
      </c>
      <c r="J361" s="14">
        <f t="shared" si="362"/>
        <v>0.30386611092208232</v>
      </c>
      <c r="K361" s="14">
        <f t="shared" si="363"/>
        <v>0.16799931949642735</v>
      </c>
      <c r="L361" s="15">
        <f t="shared" si="364"/>
        <v>1.3520478601012424</v>
      </c>
      <c r="M361" s="12">
        <f t="shared" si="365"/>
        <v>0</v>
      </c>
      <c r="N361" s="14">
        <f t="shared" si="366"/>
        <v>-3.2368253184352991E-2</v>
      </c>
      <c r="O361" s="16">
        <f t="shared" si="367"/>
        <v>-264</v>
      </c>
      <c r="P361" s="14">
        <f t="shared" si="368"/>
        <v>-0.152336987882285</v>
      </c>
      <c r="Q361" s="12">
        <f t="shared" si="369"/>
        <v>-379.20000000000027</v>
      </c>
      <c r="R361" s="14">
        <f t="shared" si="370"/>
        <v>-0.13942201632472984</v>
      </c>
      <c r="S361" s="18">
        <f t="shared" si="371"/>
        <v>49</v>
      </c>
      <c r="T361" s="14">
        <f t="shared" si="372"/>
        <v>3.7867078825347789E-2</v>
      </c>
      <c r="U361" s="18">
        <f t="shared" si="373"/>
        <v>94</v>
      </c>
      <c r="V361" s="14">
        <f t="shared" si="374"/>
        <v>7.7302631578947345E-2</v>
      </c>
      <c r="W361" s="12">
        <f t="shared" si="375"/>
        <v>23</v>
      </c>
      <c r="X361" s="14">
        <f t="shared" si="376"/>
        <v>9.7955706984667046E-3</v>
      </c>
      <c r="Y361" s="12">
        <f t="shared" si="377"/>
        <v>-7</v>
      </c>
      <c r="Z361" s="14">
        <f t="shared" si="378"/>
        <v>-3.2817627754336831E-3</v>
      </c>
      <c r="AA361" s="12">
        <v>-17.48359000000346</v>
      </c>
      <c r="AB361" s="26">
        <v>-5.1275308788856222E-4</v>
      </c>
      <c r="AC361" s="12">
        <f t="shared" si="379"/>
        <v>0</v>
      </c>
      <c r="AD361" s="24">
        <f t="shared" si="380"/>
        <v>0</v>
      </c>
      <c r="AE361" s="11">
        <f t="shared" si="381"/>
        <v>-3050.7949999999983</v>
      </c>
      <c r="AF361" s="12">
        <f t="shared" si="382"/>
        <v>-11722.407000000007</v>
      </c>
      <c r="AG361" s="12">
        <f t="shared" si="383"/>
        <v>-18904.007999999998</v>
      </c>
      <c r="AH361" s="14">
        <f t="shared" si="384"/>
        <v>-6.4877403028240854E-2</v>
      </c>
      <c r="AI361" s="14">
        <f t="shared" si="385"/>
        <v>-0.24928562010888067</v>
      </c>
      <c r="AJ361" s="14">
        <f t="shared" si="386"/>
        <v>-0.40200765566519225</v>
      </c>
      <c r="AK361" s="14">
        <f t="shared" si="387"/>
        <v>0.32932425553243161</v>
      </c>
      <c r="AL361" s="14">
        <f t="shared" si="388"/>
        <v>0.40385919694898759</v>
      </c>
      <c r="AM361" s="14">
        <f t="shared" si="389"/>
        <v>0.41770068782380881</v>
      </c>
      <c r="AN361" s="18">
        <f t="shared" si="390"/>
        <v>192.4429999999993</v>
      </c>
      <c r="AO361" s="18">
        <f t="shared" si="391"/>
        <v>-32.127000000000407</v>
      </c>
      <c r="AP361" s="18">
        <f t="shared" si="392"/>
        <v>-2543.2599999999984</v>
      </c>
      <c r="AQ361" s="14">
        <f t="shared" si="393"/>
        <v>1.3467912380152436E-2</v>
      </c>
      <c r="AR361" s="14">
        <f t="shared" si="394"/>
        <v>-2.2483728742389575E-3</v>
      </c>
      <c r="AS361" s="14">
        <f t="shared" si="395"/>
        <v>-0.17798726292952605</v>
      </c>
      <c r="AT361" s="12">
        <f t="shared" si="396"/>
        <v>-79.802999999999884</v>
      </c>
      <c r="AU361" s="12">
        <f t="shared" si="397"/>
        <v>-557.79500000000007</v>
      </c>
      <c r="AV361" s="12">
        <f t="shared" si="398"/>
        <v>-735.73</v>
      </c>
      <c r="AW361" s="14">
        <f t="shared" si="399"/>
        <v>-5.4324710687542521E-2</v>
      </c>
      <c r="AX361" s="14">
        <f t="shared" si="400"/>
        <v>-0.379710687542546</v>
      </c>
      <c r="AY361" s="14">
        <f t="shared" si="401"/>
        <v>-0.50083730428863171</v>
      </c>
      <c r="AZ361" s="12">
        <f t="shared" si="402"/>
        <v>-540.42239999999993</v>
      </c>
      <c r="BA361" s="12">
        <f t="shared" si="403"/>
        <v>-1010.7528000000002</v>
      </c>
      <c r="BB361" s="12">
        <f t="shared" si="404"/>
        <v>-1318.6055999999999</v>
      </c>
      <c r="BC361" s="14">
        <f t="shared" si="405"/>
        <v>-0.23089054088695204</v>
      </c>
      <c r="BD361" s="14">
        <f t="shared" si="406"/>
        <v>-0.43183491412458352</v>
      </c>
      <c r="BE361" s="14">
        <f t="shared" si="407"/>
        <v>-0.56336221481671367</v>
      </c>
      <c r="BF361" s="12">
        <f t="shared" si="408"/>
        <v>41.980999999999767</v>
      </c>
      <c r="BG361" s="12">
        <f t="shared" si="409"/>
        <v>-797.99199999999996</v>
      </c>
      <c r="BH361" s="12">
        <f t="shared" si="410"/>
        <v>-1074.4949999999999</v>
      </c>
      <c r="BI361" s="14">
        <f t="shared" si="411"/>
        <v>1.770603121045955E-2</v>
      </c>
      <c r="BJ361" s="14">
        <f t="shared" si="412"/>
        <v>-0.33656347532686626</v>
      </c>
      <c r="BK361" s="14">
        <f t="shared" si="413"/>
        <v>-0.45318220160269929</v>
      </c>
      <c r="BL361" s="12">
        <f t="shared" si="414"/>
        <v>22.443000000000211</v>
      </c>
      <c r="BM361" s="12">
        <f t="shared" si="415"/>
        <v>-721.02</v>
      </c>
      <c r="BN361" s="12">
        <f t="shared" si="416"/>
        <v>-936.58100000000013</v>
      </c>
      <c r="BO361" s="14">
        <f t="shared" si="417"/>
        <v>1.0556444026340595E-2</v>
      </c>
      <c r="BP361" s="14">
        <f t="shared" si="418"/>
        <v>-0.33914393226716844</v>
      </c>
      <c r="BQ361" s="24">
        <f t="shared" si="419"/>
        <v>-0.44053668861712136</v>
      </c>
      <c r="BR361" s="19">
        <f t="shared" si="420"/>
        <v>27.4</v>
      </c>
      <c r="BS361" s="20">
        <f t="shared" si="421"/>
        <v>191.79999999999998</v>
      </c>
      <c r="BT361" s="13">
        <f t="shared" si="422"/>
        <v>4.0787682885335148E-3</v>
      </c>
      <c r="BU361" s="20">
        <f t="shared" si="423"/>
        <v>2.2999999999999998</v>
      </c>
      <c r="BV361" s="20">
        <f t="shared" si="424"/>
        <v>16.099999999999998</v>
      </c>
      <c r="BW361" s="13">
        <f t="shared" si="425"/>
        <v>3.4237835998638988E-4</v>
      </c>
      <c r="BX361" s="20">
        <f t="shared" si="426"/>
        <v>33.6</v>
      </c>
      <c r="BY361" s="20">
        <f t="shared" si="427"/>
        <v>235.20000000000002</v>
      </c>
      <c r="BZ361" s="13">
        <f t="shared" si="428"/>
        <v>5.0017012589316096E-3</v>
      </c>
      <c r="CA361" s="20">
        <f t="shared" si="429"/>
        <v>33.6</v>
      </c>
      <c r="CB361" s="20">
        <f t="shared" si="430"/>
        <v>235.20000000000002</v>
      </c>
      <c r="CC361" s="17">
        <f t="shared" si="431"/>
        <v>5.0017012589316096E-3</v>
      </c>
      <c r="CE361" s="2">
        <v>47024</v>
      </c>
      <c r="CF361" s="2">
        <v>14289</v>
      </c>
      <c r="CG361" s="2">
        <v>7900</v>
      </c>
      <c r="CH361" s="2">
        <v>1469</v>
      </c>
      <c r="CI361" s="2">
        <v>4346</v>
      </c>
      <c r="CJ361" s="2">
        <v>48597</v>
      </c>
      <c r="CK361" s="2">
        <v>1733</v>
      </c>
      <c r="CL361" s="2">
        <v>2719.8</v>
      </c>
      <c r="CM361" s="2">
        <v>2340.6</v>
      </c>
      <c r="CN361" s="2">
        <v>1294</v>
      </c>
      <c r="CO361" s="2">
        <v>1245</v>
      </c>
      <c r="CP361" s="2">
        <v>1216</v>
      </c>
      <c r="CQ361" s="2">
        <v>1122</v>
      </c>
      <c r="CR361" s="2">
        <v>2348</v>
      </c>
      <c r="CS361" s="2">
        <v>2371</v>
      </c>
      <c r="CT361" s="2">
        <v>2133</v>
      </c>
      <c r="CU361" s="2">
        <v>2126</v>
      </c>
      <c r="CV361" s="2">
        <v>43973.205000000002</v>
      </c>
      <c r="CW361" s="2">
        <v>35301.592999999993</v>
      </c>
      <c r="CX361" s="2">
        <v>28119.992000000002</v>
      </c>
      <c r="CY361" s="2">
        <v>14481.442999999999</v>
      </c>
      <c r="CZ361" s="2">
        <v>14256.873</v>
      </c>
      <c r="DA361" s="2">
        <v>11745.740000000002</v>
      </c>
      <c r="DB361" s="2">
        <v>1389.1970000000001</v>
      </c>
      <c r="DC361" s="2">
        <v>911.20499999999993</v>
      </c>
      <c r="DD361" s="2">
        <v>733.27</v>
      </c>
      <c r="DE361" s="2">
        <v>1800.1776</v>
      </c>
      <c r="DF361" s="2">
        <v>1329.8471999999997</v>
      </c>
      <c r="DG361" s="2">
        <v>1021.9943999999999</v>
      </c>
      <c r="DH361" s="2">
        <v>2412.9809999999998</v>
      </c>
      <c r="DI361" s="2">
        <v>1573.008</v>
      </c>
      <c r="DJ361" s="2">
        <v>1296.5050000000001</v>
      </c>
      <c r="DK361" s="2">
        <v>2148.4430000000002</v>
      </c>
      <c r="DL361" s="2">
        <v>1404.98</v>
      </c>
      <c r="DM361" s="2">
        <v>1189.4189999999999</v>
      </c>
      <c r="DN361" s="2">
        <v>27.4</v>
      </c>
      <c r="DO361" s="2">
        <v>2.2999999999999998</v>
      </c>
      <c r="DP361" s="2">
        <v>33.6</v>
      </c>
    </row>
    <row r="362" spans="2:120" ht="14.25" customHeight="1" x14ac:dyDescent="0.2">
      <c r="B362" s="6">
        <v>16209</v>
      </c>
      <c r="C362" s="9" t="s">
        <v>449</v>
      </c>
      <c r="D362" s="9" t="s">
        <v>65</v>
      </c>
      <c r="E362" s="21" t="s">
        <v>458</v>
      </c>
      <c r="F362" s="9" t="s">
        <v>311</v>
      </c>
      <c r="G362" s="21">
        <v>0</v>
      </c>
      <c r="H362" s="11">
        <f t="shared" si="360"/>
        <v>28356</v>
      </c>
      <c r="I362" s="12">
        <f t="shared" si="361"/>
        <v>10633</v>
      </c>
      <c r="J362" s="14">
        <f t="shared" si="362"/>
        <v>0.37498236704753846</v>
      </c>
      <c r="K362" s="14">
        <f t="shared" si="363"/>
        <v>0.21275920440118493</v>
      </c>
      <c r="L362" s="15">
        <f t="shared" si="364"/>
        <v>1.3997308209959622</v>
      </c>
      <c r="M362" s="12">
        <f t="shared" si="365"/>
        <v>0</v>
      </c>
      <c r="N362" s="14">
        <f t="shared" si="366"/>
        <v>-5.9284079222373331E-2</v>
      </c>
      <c r="O362" s="16">
        <f t="shared" si="367"/>
        <v>-143</v>
      </c>
      <c r="P362" s="14">
        <f t="shared" si="368"/>
        <v>-0.15492957746478875</v>
      </c>
      <c r="Q362" s="12">
        <f t="shared" si="369"/>
        <v>-131.39999999999986</v>
      </c>
      <c r="R362" s="14">
        <f t="shared" si="370"/>
        <v>-9.9184782608695565E-2</v>
      </c>
      <c r="S362" s="18">
        <f t="shared" si="371"/>
        <v>-34</v>
      </c>
      <c r="T362" s="14">
        <f t="shared" si="372"/>
        <v>-5.0445103857566842E-2</v>
      </c>
      <c r="U362" s="18">
        <f t="shared" si="373"/>
        <v>50</v>
      </c>
      <c r="V362" s="14">
        <f t="shared" si="374"/>
        <v>7.5987841945288737E-2</v>
      </c>
      <c r="W362" s="12">
        <f t="shared" si="375"/>
        <v>-97</v>
      </c>
      <c r="X362" s="14">
        <f t="shared" si="376"/>
        <v>-6.6712517193947773E-2</v>
      </c>
      <c r="Y362" s="12">
        <f t="shared" si="377"/>
        <v>-43</v>
      </c>
      <c r="Z362" s="14">
        <f t="shared" si="378"/>
        <v>-3.67207514944492E-2</v>
      </c>
      <c r="AA362" s="12">
        <v>-368.66024999999718</v>
      </c>
      <c r="AB362" s="26">
        <v>-1.9001479525444065E-2</v>
      </c>
      <c r="AC362" s="12">
        <f t="shared" si="379"/>
        <v>0</v>
      </c>
      <c r="AD362" s="24">
        <f t="shared" si="380"/>
        <v>0</v>
      </c>
      <c r="AE362" s="11">
        <f t="shared" si="381"/>
        <v>-3628.780999999999</v>
      </c>
      <c r="AF362" s="12">
        <f t="shared" si="382"/>
        <v>-11513.847999999998</v>
      </c>
      <c r="AG362" s="12">
        <f t="shared" si="383"/>
        <v>-16294.281999999999</v>
      </c>
      <c r="AH362" s="14">
        <f t="shared" si="384"/>
        <v>-0.12797224573282551</v>
      </c>
      <c r="AI362" s="14">
        <f t="shared" si="385"/>
        <v>-0.40604626886725903</v>
      </c>
      <c r="AJ362" s="14">
        <f t="shared" si="386"/>
        <v>-0.57463259980251091</v>
      </c>
      <c r="AK362" s="14">
        <f t="shared" si="387"/>
        <v>0.40497918508344988</v>
      </c>
      <c r="AL362" s="14">
        <f t="shared" si="388"/>
        <v>0.46829217548921298</v>
      </c>
      <c r="AM362" s="14">
        <f t="shared" si="389"/>
        <v>0.46248420001197177</v>
      </c>
      <c r="AN362" s="18">
        <f t="shared" si="390"/>
        <v>-618.9910000000018</v>
      </c>
      <c r="AO362" s="18">
        <f t="shared" si="391"/>
        <v>-2745.9519999999993</v>
      </c>
      <c r="AP362" s="18">
        <f t="shared" si="392"/>
        <v>-5054.6459999999997</v>
      </c>
      <c r="AQ362" s="14">
        <f t="shared" si="393"/>
        <v>-5.821414464403285E-2</v>
      </c>
      <c r="AR362" s="14">
        <f t="shared" si="394"/>
        <v>-0.25824809555158468</v>
      </c>
      <c r="AS362" s="14">
        <f t="shared" si="395"/>
        <v>-0.47537345998307157</v>
      </c>
      <c r="AT362" s="12">
        <f t="shared" si="396"/>
        <v>-149.12699999999995</v>
      </c>
      <c r="AU362" s="12">
        <f t="shared" si="397"/>
        <v>-379.05700000000002</v>
      </c>
      <c r="AV362" s="12">
        <f t="shared" si="398"/>
        <v>-487.096</v>
      </c>
      <c r="AW362" s="14">
        <f t="shared" si="399"/>
        <v>-0.19118846153846147</v>
      </c>
      <c r="AX362" s="14">
        <f t="shared" si="400"/>
        <v>-0.48597051282051285</v>
      </c>
      <c r="AY362" s="14">
        <f t="shared" si="401"/>
        <v>-0.62448205128205125</v>
      </c>
      <c r="AZ362" s="12">
        <f t="shared" si="402"/>
        <v>-284.43300000000011</v>
      </c>
      <c r="BA362" s="12">
        <f t="shared" si="403"/>
        <v>-611.15820000000008</v>
      </c>
      <c r="BB362" s="12">
        <f t="shared" si="404"/>
        <v>-769.30200000000013</v>
      </c>
      <c r="BC362" s="14">
        <f t="shared" si="405"/>
        <v>-0.23833836098541983</v>
      </c>
      <c r="BD362" s="14">
        <f t="shared" si="406"/>
        <v>-0.51211513323278024</v>
      </c>
      <c r="BE362" s="14">
        <f t="shared" si="407"/>
        <v>-0.64463046757164411</v>
      </c>
      <c r="BF362" s="12">
        <f t="shared" si="408"/>
        <v>-285.10500000000002</v>
      </c>
      <c r="BG362" s="12">
        <f t="shared" si="409"/>
        <v>-623.99099999999999</v>
      </c>
      <c r="BH362" s="12">
        <f t="shared" si="410"/>
        <v>-865.75900000000001</v>
      </c>
      <c r="BI362" s="14">
        <f t="shared" si="411"/>
        <v>-0.21009948415622703</v>
      </c>
      <c r="BJ362" s="14">
        <f t="shared" si="412"/>
        <v>-0.45983124539425202</v>
      </c>
      <c r="BK362" s="14">
        <f t="shared" si="413"/>
        <v>-0.63799484156226971</v>
      </c>
      <c r="BL362" s="12">
        <f t="shared" si="414"/>
        <v>-207.81799999999998</v>
      </c>
      <c r="BM362" s="12">
        <f t="shared" si="415"/>
        <v>-551.49299999999994</v>
      </c>
      <c r="BN362" s="12">
        <f t="shared" si="416"/>
        <v>-695.38</v>
      </c>
      <c r="BO362" s="14">
        <f t="shared" si="417"/>
        <v>-0.18423581560283686</v>
      </c>
      <c r="BP362" s="14">
        <f t="shared" si="418"/>
        <v>-0.48891223404255313</v>
      </c>
      <c r="BQ362" s="24">
        <f t="shared" si="419"/>
        <v>-0.61647163120567372</v>
      </c>
      <c r="BR362" s="19">
        <f t="shared" si="420"/>
        <v>37</v>
      </c>
      <c r="BS362" s="20">
        <f t="shared" si="421"/>
        <v>259</v>
      </c>
      <c r="BT362" s="13">
        <f t="shared" si="422"/>
        <v>9.1338693750881647E-3</v>
      </c>
      <c r="BU362" s="20">
        <f t="shared" si="423"/>
        <v>21.7</v>
      </c>
      <c r="BV362" s="20">
        <f t="shared" si="424"/>
        <v>151.9</v>
      </c>
      <c r="BW362" s="13">
        <f t="shared" si="425"/>
        <v>5.3568909578219776E-3</v>
      </c>
      <c r="BX362" s="20">
        <f t="shared" si="426"/>
        <v>23.5</v>
      </c>
      <c r="BY362" s="20">
        <f t="shared" si="427"/>
        <v>164.5</v>
      </c>
      <c r="BZ362" s="13">
        <f t="shared" si="428"/>
        <v>5.8012413598532942E-3</v>
      </c>
      <c r="CA362" s="20">
        <f t="shared" si="429"/>
        <v>37</v>
      </c>
      <c r="CB362" s="20">
        <f t="shared" si="430"/>
        <v>259</v>
      </c>
      <c r="CC362" s="17">
        <f t="shared" si="431"/>
        <v>9.1338693750881647E-3</v>
      </c>
      <c r="CE362" s="2">
        <v>28356</v>
      </c>
      <c r="CF362" s="2">
        <v>10633</v>
      </c>
      <c r="CG362" s="2">
        <v>6033</v>
      </c>
      <c r="CH362" s="2">
        <v>780</v>
      </c>
      <c r="CI362" s="2">
        <v>2229</v>
      </c>
      <c r="CJ362" s="2">
        <v>30143</v>
      </c>
      <c r="CK362" s="2">
        <v>923</v>
      </c>
      <c r="CL362" s="2">
        <v>1324.8</v>
      </c>
      <c r="CM362" s="2">
        <v>1193.4000000000001</v>
      </c>
      <c r="CN362" s="2">
        <v>674</v>
      </c>
      <c r="CO362" s="2">
        <v>708</v>
      </c>
      <c r="CP362" s="2">
        <v>658</v>
      </c>
      <c r="CQ362" s="2">
        <v>608</v>
      </c>
      <c r="CR362" s="2">
        <v>1454</v>
      </c>
      <c r="CS362" s="2">
        <v>1357</v>
      </c>
      <c r="CT362" s="2">
        <v>1171</v>
      </c>
      <c r="CU362" s="2">
        <v>1128</v>
      </c>
      <c r="CV362" s="2">
        <v>24727.219000000001</v>
      </c>
      <c r="CW362" s="2">
        <v>16842.152000000002</v>
      </c>
      <c r="CX362" s="2">
        <v>12061.718000000001</v>
      </c>
      <c r="CY362" s="2">
        <v>10014.008999999998</v>
      </c>
      <c r="CZ362" s="2">
        <v>7887.0480000000007</v>
      </c>
      <c r="DA362" s="2">
        <v>5578.3540000000003</v>
      </c>
      <c r="DB362" s="2">
        <v>630.87300000000005</v>
      </c>
      <c r="DC362" s="2">
        <v>400.94299999999998</v>
      </c>
      <c r="DD362" s="2">
        <v>292.904</v>
      </c>
      <c r="DE362" s="2">
        <v>908.96699999999998</v>
      </c>
      <c r="DF362" s="2">
        <v>582.24180000000001</v>
      </c>
      <c r="DG362" s="2">
        <v>424.09800000000001</v>
      </c>
      <c r="DH362" s="2">
        <v>1071.895</v>
      </c>
      <c r="DI362" s="2">
        <v>733.00900000000001</v>
      </c>
      <c r="DJ362" s="2">
        <v>491.24099999999999</v>
      </c>
      <c r="DK362" s="2">
        <v>920.18200000000002</v>
      </c>
      <c r="DL362" s="2">
        <v>576.50700000000006</v>
      </c>
      <c r="DM362" s="2">
        <v>432.62</v>
      </c>
      <c r="DN362" s="2">
        <v>37</v>
      </c>
      <c r="DO362" s="2">
        <v>21.7</v>
      </c>
      <c r="DP362" s="2">
        <v>23.5</v>
      </c>
    </row>
    <row r="363" spans="2:120" ht="14.25" customHeight="1" x14ac:dyDescent="0.2">
      <c r="B363" s="6">
        <v>16210</v>
      </c>
      <c r="C363" s="9" t="s">
        <v>449</v>
      </c>
      <c r="D363" s="9" t="s">
        <v>65</v>
      </c>
      <c r="E363" s="21" t="s">
        <v>458</v>
      </c>
      <c r="F363" s="9" t="s">
        <v>312</v>
      </c>
      <c r="G363" s="21">
        <v>1</v>
      </c>
      <c r="H363" s="11">
        <f t="shared" si="360"/>
        <v>46949</v>
      </c>
      <c r="I363" s="12">
        <f t="shared" si="361"/>
        <v>18585</v>
      </c>
      <c r="J363" s="14">
        <f t="shared" si="362"/>
        <v>0.39585507678544801</v>
      </c>
      <c r="K363" s="14">
        <f t="shared" si="363"/>
        <v>0.2311657330294575</v>
      </c>
      <c r="L363" s="15">
        <f t="shared" si="364"/>
        <v>1.3284006829823563</v>
      </c>
      <c r="M363" s="12">
        <f t="shared" si="365"/>
        <v>0</v>
      </c>
      <c r="N363" s="14">
        <f t="shared" si="366"/>
        <v>-8.0441084299592625E-2</v>
      </c>
      <c r="O363" s="16">
        <f t="shared" si="367"/>
        <v>-363</v>
      </c>
      <c r="P363" s="14">
        <f t="shared" si="368"/>
        <v>-0.23725490196078436</v>
      </c>
      <c r="Q363" s="12">
        <f t="shared" si="369"/>
        <v>-287.39999999999986</v>
      </c>
      <c r="R363" s="14">
        <f t="shared" si="370"/>
        <v>-0.12631856540084385</v>
      </c>
      <c r="S363" s="18">
        <f t="shared" si="371"/>
        <v>107</v>
      </c>
      <c r="T363" s="14">
        <f t="shared" si="372"/>
        <v>9.6050269299820412E-2</v>
      </c>
      <c r="U363" s="18">
        <f t="shared" si="373"/>
        <v>109</v>
      </c>
      <c r="V363" s="14">
        <f t="shared" si="374"/>
        <v>0.10225140712945591</v>
      </c>
      <c r="W363" s="12">
        <f t="shared" si="375"/>
        <v>-166</v>
      </c>
      <c r="X363" s="14">
        <f t="shared" si="376"/>
        <v>-7.8080903104421395E-2</v>
      </c>
      <c r="Y363" s="12">
        <f t="shared" si="377"/>
        <v>-227</v>
      </c>
      <c r="Z363" s="14">
        <f t="shared" si="378"/>
        <v>-0.11338661338661338</v>
      </c>
      <c r="AA363" s="12">
        <v>-1155.8404699999992</v>
      </c>
      <c r="AB363" s="26">
        <v>-3.6356513272350344E-2</v>
      </c>
      <c r="AC363" s="12">
        <f t="shared" si="379"/>
        <v>0</v>
      </c>
      <c r="AD363" s="24">
        <f t="shared" si="380"/>
        <v>0</v>
      </c>
      <c r="AE363" s="11">
        <f t="shared" si="381"/>
        <v>-7756.7530000000042</v>
      </c>
      <c r="AF363" s="12">
        <f t="shared" si="382"/>
        <v>-22791.946</v>
      </c>
      <c r="AG363" s="12">
        <f t="shared" si="383"/>
        <v>-31398.061999999998</v>
      </c>
      <c r="AH363" s="14">
        <f t="shared" si="384"/>
        <v>-0.16521657543291668</v>
      </c>
      <c r="AI363" s="14">
        <f t="shared" si="385"/>
        <v>-0.48546179897335406</v>
      </c>
      <c r="AJ363" s="14">
        <f t="shared" si="386"/>
        <v>-0.66876955845704922</v>
      </c>
      <c r="AK363" s="14">
        <f t="shared" si="387"/>
        <v>0.43447024101475989</v>
      </c>
      <c r="AL363" s="14">
        <f t="shared" si="388"/>
        <v>0.52895266119784312</v>
      </c>
      <c r="AM363" s="14">
        <f t="shared" si="389"/>
        <v>0.53829055199114029</v>
      </c>
      <c r="AN363" s="18">
        <f t="shared" si="390"/>
        <v>-1557.135000000002</v>
      </c>
      <c r="AO363" s="18">
        <f t="shared" si="391"/>
        <v>-5807.0619999999999</v>
      </c>
      <c r="AP363" s="18">
        <f t="shared" si="392"/>
        <v>-10214.077000000001</v>
      </c>
      <c r="AQ363" s="14">
        <f t="shared" si="393"/>
        <v>-8.3784503631961327E-2</v>
      </c>
      <c r="AR363" s="14">
        <f t="shared" si="394"/>
        <v>-0.31245961797148236</v>
      </c>
      <c r="AS363" s="14">
        <f t="shared" si="395"/>
        <v>-0.54958714016680132</v>
      </c>
      <c r="AT363" s="12">
        <f t="shared" si="396"/>
        <v>-329.19599999999991</v>
      </c>
      <c r="AU363" s="12">
        <f t="shared" si="397"/>
        <v>-716.18100000000004</v>
      </c>
      <c r="AV363" s="12">
        <f t="shared" si="398"/>
        <v>-892.69799999999998</v>
      </c>
      <c r="AW363" s="14">
        <f t="shared" si="399"/>
        <v>-0.28208740359897166</v>
      </c>
      <c r="AX363" s="14">
        <f t="shared" si="400"/>
        <v>-0.61369408740359899</v>
      </c>
      <c r="AY363" s="14">
        <f t="shared" si="401"/>
        <v>-0.76495115681233927</v>
      </c>
      <c r="AZ363" s="12">
        <f t="shared" si="402"/>
        <v>-681.1386</v>
      </c>
      <c r="BA363" s="12">
        <f t="shared" si="403"/>
        <v>-1269.3006</v>
      </c>
      <c r="BB363" s="12">
        <f t="shared" si="404"/>
        <v>-1565.4924000000001</v>
      </c>
      <c r="BC363" s="14">
        <f t="shared" si="405"/>
        <v>-0.34265952309085423</v>
      </c>
      <c r="BD363" s="14">
        <f t="shared" si="406"/>
        <v>-0.63854542710534257</v>
      </c>
      <c r="BE363" s="14">
        <f t="shared" si="407"/>
        <v>-0.78755025656504674</v>
      </c>
      <c r="BF363" s="12">
        <f t="shared" si="408"/>
        <v>-471.65700000000015</v>
      </c>
      <c r="BG363" s="12">
        <f t="shared" si="409"/>
        <v>-1122.307</v>
      </c>
      <c r="BH363" s="12">
        <f t="shared" si="410"/>
        <v>-1445.8</v>
      </c>
      <c r="BI363" s="14">
        <f t="shared" si="411"/>
        <v>-0.24064132653061232</v>
      </c>
      <c r="BJ363" s="14">
        <f t="shared" si="412"/>
        <v>-0.57260561224489792</v>
      </c>
      <c r="BK363" s="14">
        <f t="shared" si="413"/>
        <v>-0.73765306122448981</v>
      </c>
      <c r="BL363" s="12">
        <f t="shared" si="414"/>
        <v>-603.1579999999999</v>
      </c>
      <c r="BM363" s="12">
        <f t="shared" si="415"/>
        <v>-1081.895</v>
      </c>
      <c r="BN363" s="12">
        <f t="shared" si="416"/>
        <v>-1379.748</v>
      </c>
      <c r="BO363" s="14">
        <f t="shared" si="417"/>
        <v>-0.33980732394366187</v>
      </c>
      <c r="BP363" s="14">
        <f t="shared" si="418"/>
        <v>-0.60951830985915489</v>
      </c>
      <c r="BQ363" s="24">
        <f t="shared" si="419"/>
        <v>-0.77732281690140848</v>
      </c>
      <c r="BR363" s="19">
        <f t="shared" si="420"/>
        <v>82</v>
      </c>
      <c r="BS363" s="20">
        <f t="shared" si="421"/>
        <v>574</v>
      </c>
      <c r="BT363" s="13">
        <f t="shared" si="422"/>
        <v>1.2226032503354705E-2</v>
      </c>
      <c r="BU363" s="20">
        <f t="shared" si="423"/>
        <v>66.599999999999994</v>
      </c>
      <c r="BV363" s="20">
        <f t="shared" si="424"/>
        <v>466.19999999999993</v>
      </c>
      <c r="BW363" s="13">
        <f t="shared" si="425"/>
        <v>9.929923960041746E-3</v>
      </c>
      <c r="BX363" s="20">
        <f t="shared" si="426"/>
        <v>55.2</v>
      </c>
      <c r="BY363" s="20">
        <f t="shared" si="427"/>
        <v>386.40000000000003</v>
      </c>
      <c r="BZ363" s="13">
        <f t="shared" si="428"/>
        <v>8.2302072461607288E-3</v>
      </c>
      <c r="CA363" s="20">
        <f t="shared" si="429"/>
        <v>82</v>
      </c>
      <c r="CB363" s="20">
        <f t="shared" si="430"/>
        <v>574</v>
      </c>
      <c r="CC363" s="17">
        <f t="shared" si="431"/>
        <v>1.2226032503354705E-2</v>
      </c>
      <c r="CE363" s="2">
        <v>46949</v>
      </c>
      <c r="CF363" s="2">
        <v>18585</v>
      </c>
      <c r="CG363" s="2">
        <v>10853</v>
      </c>
      <c r="CH363" s="2">
        <v>1167</v>
      </c>
      <c r="CI363" s="2">
        <v>3514</v>
      </c>
      <c r="CJ363" s="2">
        <v>51056</v>
      </c>
      <c r="CK363" s="2">
        <v>1530</v>
      </c>
      <c r="CL363" s="2">
        <v>2275.1999999999998</v>
      </c>
      <c r="CM363" s="2">
        <v>1987.8</v>
      </c>
      <c r="CN363" s="2">
        <v>1114</v>
      </c>
      <c r="CO363" s="2">
        <v>1007</v>
      </c>
      <c r="CP363" s="2">
        <v>1066</v>
      </c>
      <c r="CQ363" s="2">
        <v>957</v>
      </c>
      <c r="CR363" s="2">
        <v>2126</v>
      </c>
      <c r="CS363" s="2">
        <v>1960</v>
      </c>
      <c r="CT363" s="2">
        <v>2002</v>
      </c>
      <c r="CU363" s="2">
        <v>1775</v>
      </c>
      <c r="CV363" s="2">
        <v>39192.246999999996</v>
      </c>
      <c r="CW363" s="2">
        <v>24157.054</v>
      </c>
      <c r="CX363" s="2">
        <v>15550.938</v>
      </c>
      <c r="CY363" s="2">
        <v>17027.864999999998</v>
      </c>
      <c r="CZ363" s="2">
        <v>12777.938</v>
      </c>
      <c r="DA363" s="2">
        <v>8370.9229999999989</v>
      </c>
      <c r="DB363" s="2">
        <v>837.80400000000009</v>
      </c>
      <c r="DC363" s="2">
        <v>450.81900000000002</v>
      </c>
      <c r="DD363" s="2">
        <v>274.30200000000002</v>
      </c>
      <c r="DE363" s="2">
        <v>1306.6614</v>
      </c>
      <c r="DF363" s="2">
        <v>718.49940000000004</v>
      </c>
      <c r="DG363" s="2">
        <v>422.30759999999998</v>
      </c>
      <c r="DH363" s="2">
        <v>1488.3429999999998</v>
      </c>
      <c r="DI363" s="2">
        <v>837.69299999999998</v>
      </c>
      <c r="DJ363" s="2">
        <v>514.20000000000005</v>
      </c>
      <c r="DK363" s="2">
        <v>1171.8420000000001</v>
      </c>
      <c r="DL363" s="2">
        <v>693.10500000000002</v>
      </c>
      <c r="DM363" s="2">
        <v>395.25200000000001</v>
      </c>
      <c r="DN363" s="2">
        <v>82</v>
      </c>
      <c r="DO363" s="2">
        <v>66.599999999999994</v>
      </c>
      <c r="DP363" s="2">
        <v>55.2</v>
      </c>
    </row>
    <row r="364" spans="2:120" ht="14.25" customHeight="1" x14ac:dyDescent="0.2">
      <c r="B364" s="6">
        <v>16211</v>
      </c>
      <c r="C364" s="9" t="s">
        <v>449</v>
      </c>
      <c r="D364" s="9" t="s">
        <v>65</v>
      </c>
      <c r="E364" s="21" t="s">
        <v>458</v>
      </c>
      <c r="F364" s="9" t="s">
        <v>313</v>
      </c>
      <c r="G364" s="21">
        <v>0</v>
      </c>
      <c r="H364" s="11">
        <f t="shared" si="360"/>
        <v>90997</v>
      </c>
      <c r="I364" s="12">
        <f t="shared" si="361"/>
        <v>27848</v>
      </c>
      <c r="J364" s="14">
        <f t="shared" si="362"/>
        <v>0.30603206699121949</v>
      </c>
      <c r="K364" s="14">
        <f t="shared" si="363"/>
        <v>0.17422552391837093</v>
      </c>
      <c r="L364" s="15">
        <f t="shared" si="364"/>
        <v>1.4813575525812619</v>
      </c>
      <c r="M364" s="12">
        <f t="shared" si="365"/>
        <v>0</v>
      </c>
      <c r="N364" s="14">
        <f t="shared" si="366"/>
        <v>-2.2420609342099773E-2</v>
      </c>
      <c r="O364" s="16">
        <f t="shared" si="367"/>
        <v>-369.03942462550003</v>
      </c>
      <c r="P364" s="14">
        <f t="shared" si="368"/>
        <v>-0.10641154250008311</v>
      </c>
      <c r="Q364" s="12">
        <f t="shared" si="369"/>
        <v>-413.45709179959249</v>
      </c>
      <c r="R364" s="14">
        <f t="shared" si="370"/>
        <v>-8.222018011007981E-2</v>
      </c>
      <c r="S364" s="18">
        <f t="shared" si="371"/>
        <v>-4.946477816749848</v>
      </c>
      <c r="T364" s="14">
        <f t="shared" si="372"/>
        <v>-2.0388988831121502E-3</v>
      </c>
      <c r="U364" s="18">
        <f t="shared" si="373"/>
        <v>189</v>
      </c>
      <c r="V364" s="14">
        <f t="shared" si="374"/>
        <v>7.8002476269087961E-2</v>
      </c>
      <c r="W364" s="12">
        <f t="shared" si="375"/>
        <v>148.90352328633981</v>
      </c>
      <c r="X364" s="14">
        <f t="shared" si="376"/>
        <v>3.4049905845717765E-2</v>
      </c>
      <c r="Y364" s="12">
        <f t="shared" si="377"/>
        <v>101</v>
      </c>
      <c r="Z364" s="14">
        <f t="shared" si="378"/>
        <v>2.5080705239632461E-2</v>
      </c>
      <c r="AA364" s="12">
        <v>395.02740724094474</v>
      </c>
      <c r="AB364" s="26">
        <v>6.0888693083844814E-3</v>
      </c>
      <c r="AC364" s="12">
        <f t="shared" si="379"/>
        <v>0</v>
      </c>
      <c r="AD364" s="24">
        <f t="shared" si="380"/>
        <v>0</v>
      </c>
      <c r="AE364" s="11">
        <f t="shared" si="381"/>
        <v>-5080.1160000000091</v>
      </c>
      <c r="AF364" s="12">
        <f t="shared" si="382"/>
        <v>-19431.298999999999</v>
      </c>
      <c r="AG364" s="12">
        <f t="shared" si="383"/>
        <v>-30772.190999999999</v>
      </c>
      <c r="AH364" s="14">
        <f t="shared" si="384"/>
        <v>-5.5827291009593827E-2</v>
      </c>
      <c r="AI364" s="14">
        <f t="shared" si="385"/>
        <v>-0.21353779794938299</v>
      </c>
      <c r="AJ364" s="14">
        <f t="shared" si="386"/>
        <v>-0.3381670934206622</v>
      </c>
      <c r="AK364" s="14">
        <f t="shared" si="387"/>
        <v>0.31651506355840375</v>
      </c>
      <c r="AL364" s="14">
        <f t="shared" si="388"/>
        <v>0.36023630929011646</v>
      </c>
      <c r="AM364" s="14">
        <f t="shared" si="389"/>
        <v>0.35661927960618356</v>
      </c>
      <c r="AN364" s="18">
        <f t="shared" si="390"/>
        <v>-654.01200000000244</v>
      </c>
      <c r="AO364" s="18">
        <f t="shared" si="391"/>
        <v>-2067.4360000000015</v>
      </c>
      <c r="AP364" s="18">
        <f t="shared" si="392"/>
        <v>-6370.6719999999987</v>
      </c>
      <c r="AQ364" s="14">
        <f t="shared" si="393"/>
        <v>-2.3485061763861004E-2</v>
      </c>
      <c r="AR364" s="14">
        <f t="shared" si="394"/>
        <v>-7.424001723642637E-2</v>
      </c>
      <c r="AS364" s="14">
        <f t="shared" si="395"/>
        <v>-0.2287658718758977</v>
      </c>
      <c r="AT364" s="12">
        <f t="shared" si="396"/>
        <v>-107.34699999999975</v>
      </c>
      <c r="AU364" s="12">
        <f t="shared" si="397"/>
        <v>-903.00900000000001</v>
      </c>
      <c r="AV364" s="12">
        <f t="shared" si="398"/>
        <v>-1219.722</v>
      </c>
      <c r="AW364" s="14">
        <f t="shared" si="399"/>
        <v>-3.4639238464020616E-2</v>
      </c>
      <c r="AX364" s="14">
        <f t="shared" si="400"/>
        <v>-0.29138722168441433</v>
      </c>
      <c r="AY364" s="14">
        <f t="shared" si="401"/>
        <v>-0.39358567279767664</v>
      </c>
      <c r="AZ364" s="12">
        <f t="shared" si="402"/>
        <v>-678.2525999999998</v>
      </c>
      <c r="BA364" s="12">
        <f t="shared" si="403"/>
        <v>-1498.9170000000004</v>
      </c>
      <c r="BB364" s="12">
        <f t="shared" si="404"/>
        <v>-1992.1584000000003</v>
      </c>
      <c r="BC364" s="14">
        <f t="shared" si="405"/>
        <v>-0.14696060842433689</v>
      </c>
      <c r="BD364" s="14">
        <f t="shared" si="406"/>
        <v>-0.32477834113364545</v>
      </c>
      <c r="BE364" s="14">
        <f t="shared" si="407"/>
        <v>-0.43165158606344256</v>
      </c>
      <c r="BF364" s="12">
        <f t="shared" si="408"/>
        <v>551.52099999999973</v>
      </c>
      <c r="BG364" s="12">
        <f t="shared" si="409"/>
        <v>-532.18299999999999</v>
      </c>
      <c r="BH364" s="12">
        <f t="shared" si="410"/>
        <v>-1037.527</v>
      </c>
      <c r="BI364" s="14">
        <f t="shared" si="411"/>
        <v>0.12196395400265359</v>
      </c>
      <c r="BJ364" s="14">
        <f t="shared" si="412"/>
        <v>-0.11768752764263601</v>
      </c>
      <c r="BK364" s="14">
        <f t="shared" si="413"/>
        <v>-0.22943984962406017</v>
      </c>
      <c r="BL364" s="12">
        <f t="shared" si="414"/>
        <v>242.05799999999999</v>
      </c>
      <c r="BM364" s="12">
        <f t="shared" si="415"/>
        <v>-1015.069</v>
      </c>
      <c r="BN364" s="12">
        <f t="shared" si="416"/>
        <v>-1321.511</v>
      </c>
      <c r="BO364" s="14">
        <f t="shared" si="417"/>
        <v>5.8638081395348873E-2</v>
      </c>
      <c r="BP364" s="14">
        <f t="shared" si="418"/>
        <v>-0.24589849806201547</v>
      </c>
      <c r="BQ364" s="24">
        <f t="shared" si="419"/>
        <v>-0.32013347868217057</v>
      </c>
      <c r="BR364" s="19">
        <f t="shared" si="420"/>
        <v>39</v>
      </c>
      <c r="BS364" s="20">
        <f t="shared" si="421"/>
        <v>273</v>
      </c>
      <c r="BT364" s="13">
        <f t="shared" si="422"/>
        <v>3.0000989043594845E-3</v>
      </c>
      <c r="BU364" s="20">
        <f t="shared" si="423"/>
        <v>0</v>
      </c>
      <c r="BV364" s="20">
        <f t="shared" si="424"/>
        <v>0</v>
      </c>
      <c r="BW364" s="13">
        <f t="shared" si="425"/>
        <v>0</v>
      </c>
      <c r="BX364" s="20">
        <f t="shared" si="426"/>
        <v>41.6</v>
      </c>
      <c r="BY364" s="20">
        <f t="shared" si="427"/>
        <v>291.2</v>
      </c>
      <c r="BZ364" s="13">
        <f t="shared" si="428"/>
        <v>3.20010549798345E-3</v>
      </c>
      <c r="CA364" s="20">
        <f t="shared" si="429"/>
        <v>41.6</v>
      </c>
      <c r="CB364" s="20">
        <f t="shared" si="430"/>
        <v>291.2</v>
      </c>
      <c r="CC364" s="17">
        <f t="shared" si="431"/>
        <v>3.20010549798345E-3</v>
      </c>
      <c r="CE364" s="2">
        <v>90997</v>
      </c>
      <c r="CF364" s="2">
        <v>27848</v>
      </c>
      <c r="CG364" s="2">
        <v>15854</v>
      </c>
      <c r="CH364" s="2">
        <v>3099</v>
      </c>
      <c r="CI364" s="2">
        <v>8368</v>
      </c>
      <c r="CJ364" s="2">
        <v>93084.000000000015</v>
      </c>
      <c r="CK364" s="2">
        <v>3468.0394246255</v>
      </c>
      <c r="CL364" s="2">
        <v>5028.6570917995923</v>
      </c>
      <c r="CM364" s="2">
        <v>4615.2</v>
      </c>
      <c r="CN364" s="2">
        <v>2426.0535221832502</v>
      </c>
      <c r="CO364" s="2">
        <v>2431</v>
      </c>
      <c r="CP364" s="2">
        <v>2423</v>
      </c>
      <c r="CQ364" s="2">
        <v>2234</v>
      </c>
      <c r="CR364" s="2">
        <v>4373.0964767136602</v>
      </c>
      <c r="CS364" s="2">
        <v>4522</v>
      </c>
      <c r="CT364" s="2">
        <v>4027</v>
      </c>
      <c r="CU364" s="2">
        <v>4128</v>
      </c>
      <c r="CV364" s="2">
        <v>85916.883999999991</v>
      </c>
      <c r="CW364" s="2">
        <v>71565.701000000001</v>
      </c>
      <c r="CX364" s="2">
        <v>60224.809000000001</v>
      </c>
      <c r="CY364" s="2">
        <v>27193.987999999998</v>
      </c>
      <c r="CZ364" s="2">
        <v>25780.563999999998</v>
      </c>
      <c r="DA364" s="2">
        <v>21477.328000000001</v>
      </c>
      <c r="DB364" s="2">
        <v>2991.6530000000002</v>
      </c>
      <c r="DC364" s="2">
        <v>2195.991</v>
      </c>
      <c r="DD364" s="2">
        <v>1879.278</v>
      </c>
      <c r="DE364" s="2">
        <v>3936.9474</v>
      </c>
      <c r="DF364" s="2">
        <v>3116.2829999999994</v>
      </c>
      <c r="DG364" s="2">
        <v>2623.0415999999996</v>
      </c>
      <c r="DH364" s="2">
        <v>5073.5209999999997</v>
      </c>
      <c r="DI364" s="2">
        <v>3989.817</v>
      </c>
      <c r="DJ364" s="2">
        <v>3484.473</v>
      </c>
      <c r="DK364" s="2">
        <v>4370.058</v>
      </c>
      <c r="DL364" s="2">
        <v>3112.931</v>
      </c>
      <c r="DM364" s="2">
        <v>2806.489</v>
      </c>
      <c r="DN364" s="2">
        <v>39</v>
      </c>
      <c r="DO364" s="2">
        <v>0</v>
      </c>
      <c r="DP364" s="2">
        <v>41.6</v>
      </c>
    </row>
    <row r="365" spans="2:120" ht="14.25" customHeight="1" x14ac:dyDescent="0.2">
      <c r="B365" s="6">
        <v>16321</v>
      </c>
      <c r="C365" s="9" t="s">
        <v>449</v>
      </c>
      <c r="D365" s="9" t="s">
        <v>65</v>
      </c>
      <c r="E365" s="21" t="s">
        <v>459</v>
      </c>
      <c r="F365" s="9" t="s">
        <v>594</v>
      </c>
      <c r="G365" s="21">
        <v>0</v>
      </c>
      <c r="H365" s="11">
        <f t="shared" si="360"/>
        <v>3299</v>
      </c>
      <c r="I365" s="12">
        <f t="shared" si="361"/>
        <v>598</v>
      </c>
      <c r="J365" s="14">
        <f t="shared" si="362"/>
        <v>0.18126705062140042</v>
      </c>
      <c r="K365" s="14">
        <f t="shared" si="363"/>
        <v>0.1024552894816611</v>
      </c>
      <c r="L365" s="15">
        <f t="shared" si="364"/>
        <v>2.0599455040871937</v>
      </c>
      <c r="M365" s="12">
        <f t="shared" si="365"/>
        <v>0</v>
      </c>
      <c r="N365" s="14">
        <f t="shared" si="366"/>
        <v>5.5004796929964739E-2</v>
      </c>
      <c r="O365" s="16">
        <f t="shared" si="367"/>
        <v>43.487918503684</v>
      </c>
      <c r="P365" s="14">
        <f t="shared" si="368"/>
        <v>0.29886122208199595</v>
      </c>
      <c r="Q365" s="12">
        <f t="shared" si="369"/>
        <v>-8.3476112298887983</v>
      </c>
      <c r="R365" s="14">
        <f t="shared" si="370"/>
        <v>-3.6814549818677267E-2</v>
      </c>
      <c r="S365" s="18">
        <f t="shared" si="371"/>
        <v>14.340145023071997</v>
      </c>
      <c r="T365" s="14">
        <f t="shared" si="372"/>
        <v>0.13236224688473641</v>
      </c>
      <c r="U365" s="18">
        <f t="shared" si="373"/>
        <v>20.930925221799995</v>
      </c>
      <c r="V365" s="14">
        <f t="shared" si="374"/>
        <v>0.1837159241975066</v>
      </c>
      <c r="W365" s="12">
        <f t="shared" si="375"/>
        <v>60.409360580092311</v>
      </c>
      <c r="X365" s="14">
        <f t="shared" si="376"/>
        <v>0.46978038877952777</v>
      </c>
      <c r="Y365" s="12">
        <f t="shared" si="377"/>
        <v>45.805449936628605</v>
      </c>
      <c r="Z365" s="14">
        <f t="shared" si="378"/>
        <v>0.3133184507683302</v>
      </c>
      <c r="AA365" s="12">
        <v>134.90436920231878</v>
      </c>
      <c r="AB365" s="26">
        <v>5.3701924221523978E-2</v>
      </c>
      <c r="AC365" s="12">
        <f t="shared" si="379"/>
        <v>0</v>
      </c>
      <c r="AD365" s="24">
        <f t="shared" si="380"/>
        <v>0</v>
      </c>
      <c r="AE365" s="11">
        <f t="shared" si="381"/>
        <v>564.18899999999985</v>
      </c>
      <c r="AF365" s="12">
        <f t="shared" si="382"/>
        <v>1616.5880000000006</v>
      </c>
      <c r="AG365" s="12">
        <f t="shared" si="383"/>
        <v>2535.732</v>
      </c>
      <c r="AH365" s="14">
        <f t="shared" si="384"/>
        <v>0.17101818732949381</v>
      </c>
      <c r="AI365" s="14">
        <f t="shared" si="385"/>
        <v>0.49002364352834205</v>
      </c>
      <c r="AJ365" s="14">
        <f t="shared" si="386"/>
        <v>0.76863655653228258</v>
      </c>
      <c r="AK365" s="14">
        <f t="shared" si="387"/>
        <v>0.19500288492227535</v>
      </c>
      <c r="AL365" s="14">
        <f t="shared" si="388"/>
        <v>0.20023077605364809</v>
      </c>
      <c r="AM365" s="14">
        <f t="shared" si="389"/>
        <v>0.22874366808963975</v>
      </c>
      <c r="AN365" s="18">
        <f t="shared" si="390"/>
        <v>155.33299999999997</v>
      </c>
      <c r="AO365" s="18">
        <f t="shared" si="391"/>
        <v>386.25199999999995</v>
      </c>
      <c r="AP365" s="18">
        <f t="shared" si="392"/>
        <v>736.6579999999999</v>
      </c>
      <c r="AQ365" s="14">
        <f t="shared" si="393"/>
        <v>0.25975418060200672</v>
      </c>
      <c r="AR365" s="14">
        <f t="shared" si="394"/>
        <v>0.64590635451505007</v>
      </c>
      <c r="AS365" s="14">
        <f t="shared" si="395"/>
        <v>1.2318695652173912</v>
      </c>
      <c r="AT365" s="12">
        <f t="shared" si="396"/>
        <v>27.444999999999993</v>
      </c>
      <c r="AU365" s="12">
        <f t="shared" si="397"/>
        <v>46.841999999999985</v>
      </c>
      <c r="AV365" s="12">
        <f t="shared" si="398"/>
        <v>84.716000000000008</v>
      </c>
      <c r="AW365" s="14">
        <f t="shared" si="399"/>
        <v>0.14521164021164013</v>
      </c>
      <c r="AX365" s="14">
        <f t="shared" si="400"/>
        <v>0.24784126984126975</v>
      </c>
      <c r="AY365" s="14">
        <f t="shared" si="401"/>
        <v>0.44823280423280432</v>
      </c>
      <c r="AZ365" s="12">
        <f t="shared" si="402"/>
        <v>80.782199999999989</v>
      </c>
      <c r="BA365" s="12">
        <f t="shared" si="403"/>
        <v>95.157600000000002</v>
      </c>
      <c r="BB365" s="12">
        <f t="shared" si="404"/>
        <v>179.89379999999994</v>
      </c>
      <c r="BC365" s="14">
        <f t="shared" si="405"/>
        <v>0.36988186813186807</v>
      </c>
      <c r="BD365" s="14">
        <f t="shared" si="406"/>
        <v>0.43570329670329677</v>
      </c>
      <c r="BE365" s="14">
        <f t="shared" si="407"/>
        <v>0.82368956043956021</v>
      </c>
      <c r="BF365" s="12">
        <f t="shared" si="408"/>
        <v>141.81299999999999</v>
      </c>
      <c r="BG365" s="12">
        <f t="shared" si="409"/>
        <v>153.81900000000002</v>
      </c>
      <c r="BH365" s="12">
        <f t="shared" si="410"/>
        <v>261.71500000000003</v>
      </c>
      <c r="BI365" s="14">
        <f t="shared" si="411"/>
        <v>0.7503333333333333</v>
      </c>
      <c r="BJ365" s="14">
        <f t="shared" si="412"/>
        <v>0.81385714285714306</v>
      </c>
      <c r="BK365" s="14">
        <f t="shared" si="413"/>
        <v>1.3847354497354498</v>
      </c>
      <c r="BL365" s="12">
        <f t="shared" si="414"/>
        <v>74.670999999999992</v>
      </c>
      <c r="BM365" s="12">
        <f t="shared" si="415"/>
        <v>54.185000000000002</v>
      </c>
      <c r="BN365" s="12">
        <f t="shared" si="416"/>
        <v>131.90800000000002</v>
      </c>
      <c r="BO365" s="14">
        <f t="shared" si="417"/>
        <v>0.38891145833333329</v>
      </c>
      <c r="BP365" s="14">
        <f t="shared" si="418"/>
        <v>0.28221354166666668</v>
      </c>
      <c r="BQ365" s="24">
        <f t="shared" si="419"/>
        <v>0.68702083333333341</v>
      </c>
      <c r="BR365" s="19">
        <f t="shared" si="420"/>
        <v>0</v>
      </c>
      <c r="BS365" s="20">
        <f t="shared" si="421"/>
        <v>0</v>
      </c>
      <c r="BT365" s="13">
        <f t="shared" si="422"/>
        <v>0</v>
      </c>
      <c r="BU365" s="20">
        <f t="shared" si="423"/>
        <v>0</v>
      </c>
      <c r="BV365" s="20">
        <f t="shared" si="424"/>
        <v>0</v>
      </c>
      <c r="BW365" s="13">
        <f t="shared" si="425"/>
        <v>0</v>
      </c>
      <c r="BX365" s="20">
        <f t="shared" si="426"/>
        <v>0</v>
      </c>
      <c r="BY365" s="20">
        <f t="shared" si="427"/>
        <v>0</v>
      </c>
      <c r="BZ365" s="13">
        <f t="shared" si="428"/>
        <v>0</v>
      </c>
      <c r="CA365" s="20">
        <f t="shared" si="429"/>
        <v>0</v>
      </c>
      <c r="CB365" s="20">
        <f t="shared" si="430"/>
        <v>0</v>
      </c>
      <c r="CC365" s="17">
        <f t="shared" si="431"/>
        <v>0</v>
      </c>
      <c r="CE365" s="2">
        <v>3299</v>
      </c>
      <c r="CF365" s="2">
        <v>598</v>
      </c>
      <c r="CG365" s="2">
        <v>338</v>
      </c>
      <c r="CH365" s="2">
        <v>189</v>
      </c>
      <c r="CI365" s="2">
        <v>367</v>
      </c>
      <c r="CJ365" s="2">
        <v>3127.0000000000005</v>
      </c>
      <c r="CK365" s="2">
        <v>145.512081496316</v>
      </c>
      <c r="CL365" s="2">
        <v>226.74761122988878</v>
      </c>
      <c r="CM365" s="2">
        <v>218.39999999999998</v>
      </c>
      <c r="CN365" s="2">
        <v>108.340145023072</v>
      </c>
      <c r="CO365" s="2">
        <v>94</v>
      </c>
      <c r="CP365" s="2">
        <v>113.9309252218</v>
      </c>
      <c r="CQ365" s="2">
        <v>93</v>
      </c>
      <c r="CR365" s="2">
        <v>128.59063941990769</v>
      </c>
      <c r="CS365" s="2">
        <v>189</v>
      </c>
      <c r="CT365" s="2">
        <v>146.19455006337139</v>
      </c>
      <c r="CU365" s="2">
        <v>192</v>
      </c>
      <c r="CV365" s="2">
        <v>3863.1889999999999</v>
      </c>
      <c r="CW365" s="2">
        <v>4915.5880000000006</v>
      </c>
      <c r="CX365" s="2">
        <v>5834.732</v>
      </c>
      <c r="CY365" s="2">
        <v>753.33299999999997</v>
      </c>
      <c r="CZ365" s="2">
        <v>984.25199999999995</v>
      </c>
      <c r="DA365" s="2">
        <v>1334.6579999999999</v>
      </c>
      <c r="DB365" s="2">
        <v>216.44499999999999</v>
      </c>
      <c r="DC365" s="2">
        <v>235.84199999999998</v>
      </c>
      <c r="DD365" s="2">
        <v>273.71600000000001</v>
      </c>
      <c r="DE365" s="2">
        <v>299.18219999999997</v>
      </c>
      <c r="DF365" s="2">
        <v>313.55759999999998</v>
      </c>
      <c r="DG365" s="2">
        <v>398.29379999999992</v>
      </c>
      <c r="DH365" s="2">
        <v>330.81299999999999</v>
      </c>
      <c r="DI365" s="2">
        <v>342.81900000000002</v>
      </c>
      <c r="DJ365" s="2">
        <v>450.71500000000003</v>
      </c>
      <c r="DK365" s="2">
        <v>266.67099999999999</v>
      </c>
      <c r="DL365" s="2">
        <v>246.185</v>
      </c>
      <c r="DM365" s="2">
        <v>323.90800000000002</v>
      </c>
      <c r="DN365" s="2">
        <v>0</v>
      </c>
      <c r="DO365" s="2">
        <v>0</v>
      </c>
      <c r="DP365" s="2">
        <v>0</v>
      </c>
    </row>
    <row r="366" spans="2:120" ht="14.25" customHeight="1" x14ac:dyDescent="0.2">
      <c r="B366" s="6">
        <v>16322</v>
      </c>
      <c r="C366" s="9" t="s">
        <v>449</v>
      </c>
      <c r="D366" s="9" t="s">
        <v>65</v>
      </c>
      <c r="E366" s="21" t="s">
        <v>459</v>
      </c>
      <c r="F366" s="9" t="s">
        <v>595</v>
      </c>
      <c r="G366" s="21">
        <v>0</v>
      </c>
      <c r="H366" s="11">
        <f t="shared" si="360"/>
        <v>19027</v>
      </c>
      <c r="I366" s="12">
        <f t="shared" si="361"/>
        <v>7149</v>
      </c>
      <c r="J366" s="14">
        <f t="shared" si="362"/>
        <v>0.37572922688810639</v>
      </c>
      <c r="K366" s="14">
        <f t="shared" si="363"/>
        <v>0.2221579860198665</v>
      </c>
      <c r="L366" s="15">
        <f t="shared" si="364"/>
        <v>1.1388499298737729</v>
      </c>
      <c r="M366" s="12">
        <f t="shared" si="365"/>
        <v>0</v>
      </c>
      <c r="N366" s="14">
        <f t="shared" si="366"/>
        <v>-8.1353804557744325E-2</v>
      </c>
      <c r="O366" s="16">
        <f t="shared" si="367"/>
        <v>-164</v>
      </c>
      <c r="P366" s="14">
        <f t="shared" si="368"/>
        <v>-0.28771929824561404</v>
      </c>
      <c r="Q366" s="12">
        <f t="shared" si="369"/>
        <v>-127.20000000000005</v>
      </c>
      <c r="R366" s="14">
        <f t="shared" si="370"/>
        <v>-0.14421768707482996</v>
      </c>
      <c r="S366" s="18">
        <f t="shared" si="371"/>
        <v>36</v>
      </c>
      <c r="T366" s="14">
        <f t="shared" si="372"/>
        <v>7.4688796680497882E-2</v>
      </c>
      <c r="U366" s="18">
        <f t="shared" si="373"/>
        <v>82</v>
      </c>
      <c r="V366" s="14">
        <f t="shared" si="374"/>
        <v>0.1633466135458167</v>
      </c>
      <c r="W366" s="12">
        <f t="shared" si="375"/>
        <v>-81</v>
      </c>
      <c r="X366" s="14">
        <f t="shared" si="376"/>
        <v>-9.1628959276018107E-2</v>
      </c>
      <c r="Y366" s="12">
        <f t="shared" si="377"/>
        <v>-81</v>
      </c>
      <c r="Z366" s="14">
        <f t="shared" si="378"/>
        <v>-0.10657894736842111</v>
      </c>
      <c r="AA366" s="12">
        <v>-520.92457999999897</v>
      </c>
      <c r="AB366" s="26">
        <v>-3.9273789356845001E-2</v>
      </c>
      <c r="AC366" s="12">
        <f t="shared" si="379"/>
        <v>0</v>
      </c>
      <c r="AD366" s="24">
        <f t="shared" si="380"/>
        <v>0</v>
      </c>
      <c r="AE366" s="11">
        <f t="shared" si="381"/>
        <v>-3286.9160000000011</v>
      </c>
      <c r="AF366" s="12">
        <f t="shared" si="382"/>
        <v>-9668.987000000001</v>
      </c>
      <c r="AG366" s="12">
        <f t="shared" si="383"/>
        <v>-13495.405000000001</v>
      </c>
      <c r="AH366" s="14">
        <f t="shared" si="384"/>
        <v>-0.17275009197456248</v>
      </c>
      <c r="AI366" s="14">
        <f t="shared" si="385"/>
        <v>-0.50817191359646818</v>
      </c>
      <c r="AJ366" s="14">
        <f t="shared" si="386"/>
        <v>-0.70927655437010562</v>
      </c>
      <c r="AK366" s="14">
        <f t="shared" si="387"/>
        <v>0.43040888473022132</v>
      </c>
      <c r="AL366" s="14">
        <f t="shared" si="388"/>
        <v>0.57318097335406581</v>
      </c>
      <c r="AM366" s="14">
        <f t="shared" si="389"/>
        <v>0.59694464254884905</v>
      </c>
      <c r="AN366" s="18">
        <f t="shared" si="390"/>
        <v>-374.32799999999952</v>
      </c>
      <c r="AO366" s="18">
        <f t="shared" si="391"/>
        <v>-1785.1649999999991</v>
      </c>
      <c r="AP366" s="18">
        <f t="shared" si="392"/>
        <v>-3846.944</v>
      </c>
      <c r="AQ366" s="14">
        <f t="shared" si="393"/>
        <v>-5.2360889634913921E-2</v>
      </c>
      <c r="AR366" s="14">
        <f t="shared" si="394"/>
        <v>-0.24970835081829612</v>
      </c>
      <c r="AS366" s="14">
        <f t="shared" si="395"/>
        <v>-0.53810938592810187</v>
      </c>
      <c r="AT366" s="12">
        <f t="shared" si="396"/>
        <v>-128.25200000000001</v>
      </c>
      <c r="AU366" s="12">
        <f t="shared" si="397"/>
        <v>-286.16300000000001</v>
      </c>
      <c r="AV366" s="12">
        <f t="shared" si="398"/>
        <v>-341.70799999999997</v>
      </c>
      <c r="AW366" s="14">
        <f t="shared" si="399"/>
        <v>-0.31589162561576356</v>
      </c>
      <c r="AX366" s="14">
        <f t="shared" si="400"/>
        <v>-0.70483497536945805</v>
      </c>
      <c r="AY366" s="14">
        <f t="shared" si="401"/>
        <v>-0.8416453201970443</v>
      </c>
      <c r="AZ366" s="12">
        <f t="shared" si="402"/>
        <v>-316.72379999999998</v>
      </c>
      <c r="BA366" s="12">
        <f t="shared" si="403"/>
        <v>-555.52559999999994</v>
      </c>
      <c r="BB366" s="12">
        <f t="shared" si="404"/>
        <v>-650.60939999999994</v>
      </c>
      <c r="BC366" s="14">
        <f t="shared" si="405"/>
        <v>-0.41961287758346577</v>
      </c>
      <c r="BD366" s="14">
        <f t="shared" si="406"/>
        <v>-0.73599046104928456</v>
      </c>
      <c r="BE366" s="14">
        <f t="shared" si="407"/>
        <v>-0.86196263910969795</v>
      </c>
      <c r="BF366" s="12">
        <f t="shared" si="408"/>
        <v>-219.25800000000004</v>
      </c>
      <c r="BG366" s="12">
        <f t="shared" si="409"/>
        <v>-513.11599999999999</v>
      </c>
      <c r="BH366" s="12">
        <f t="shared" si="410"/>
        <v>-650.952</v>
      </c>
      <c r="BI366" s="14">
        <f t="shared" si="411"/>
        <v>-0.2730485678704857</v>
      </c>
      <c r="BJ366" s="14">
        <f t="shared" si="412"/>
        <v>-0.63899875466998757</v>
      </c>
      <c r="BK366" s="14">
        <f t="shared" si="413"/>
        <v>-0.8106500622665006</v>
      </c>
      <c r="BL366" s="12">
        <f t="shared" si="414"/>
        <v>-188.76999999999998</v>
      </c>
      <c r="BM366" s="12">
        <f t="shared" si="415"/>
        <v>-461.56400000000002</v>
      </c>
      <c r="BN366" s="12">
        <f t="shared" si="416"/>
        <v>-564.97</v>
      </c>
      <c r="BO366" s="14">
        <f t="shared" si="417"/>
        <v>-0.27801178203240051</v>
      </c>
      <c r="BP366" s="14">
        <f t="shared" si="418"/>
        <v>-0.67977025036818861</v>
      </c>
      <c r="BQ366" s="24">
        <f t="shared" si="419"/>
        <v>-0.83206185567010316</v>
      </c>
      <c r="BR366" s="19">
        <f t="shared" si="420"/>
        <v>36.700000000000003</v>
      </c>
      <c r="BS366" s="20">
        <f t="shared" si="421"/>
        <v>256.90000000000003</v>
      </c>
      <c r="BT366" s="13">
        <f t="shared" si="422"/>
        <v>1.3501865769695698E-2</v>
      </c>
      <c r="BU366" s="20">
        <f t="shared" si="423"/>
        <v>36.700000000000003</v>
      </c>
      <c r="BV366" s="20">
        <f t="shared" si="424"/>
        <v>256.90000000000003</v>
      </c>
      <c r="BW366" s="13">
        <f t="shared" si="425"/>
        <v>1.3501865769695698E-2</v>
      </c>
      <c r="BX366" s="20">
        <f t="shared" si="426"/>
        <v>27.3</v>
      </c>
      <c r="BY366" s="20">
        <f t="shared" si="427"/>
        <v>191.1</v>
      </c>
      <c r="BZ366" s="13">
        <f t="shared" si="428"/>
        <v>1.0043622221054292E-2</v>
      </c>
      <c r="CA366" s="20">
        <f t="shared" si="429"/>
        <v>36.700000000000003</v>
      </c>
      <c r="CB366" s="20">
        <f t="shared" si="430"/>
        <v>256.90000000000003</v>
      </c>
      <c r="CC366" s="17">
        <f t="shared" si="431"/>
        <v>1.3501865769695698E-2</v>
      </c>
      <c r="CE366" s="2">
        <v>19027</v>
      </c>
      <c r="CF366" s="2">
        <v>7149</v>
      </c>
      <c r="CG366" s="2">
        <v>4227</v>
      </c>
      <c r="CH366" s="2">
        <v>406</v>
      </c>
      <c r="CI366" s="2">
        <v>1426</v>
      </c>
      <c r="CJ366" s="2">
        <v>20712</v>
      </c>
      <c r="CK366" s="2">
        <v>570</v>
      </c>
      <c r="CL366" s="2">
        <v>882</v>
      </c>
      <c r="CM366" s="2">
        <v>754.8</v>
      </c>
      <c r="CN366" s="2">
        <v>482</v>
      </c>
      <c r="CO366" s="2">
        <v>446</v>
      </c>
      <c r="CP366" s="2">
        <v>502</v>
      </c>
      <c r="CQ366" s="2">
        <v>420</v>
      </c>
      <c r="CR366" s="2">
        <v>884</v>
      </c>
      <c r="CS366" s="2">
        <v>803</v>
      </c>
      <c r="CT366" s="2">
        <v>760</v>
      </c>
      <c r="CU366" s="2">
        <v>679</v>
      </c>
      <c r="CV366" s="2">
        <v>15740.083999999999</v>
      </c>
      <c r="CW366" s="2">
        <v>9358.012999999999</v>
      </c>
      <c r="CX366" s="2">
        <v>5531.5949999999993</v>
      </c>
      <c r="CY366" s="2">
        <v>6774.6720000000005</v>
      </c>
      <c r="CZ366" s="2">
        <v>5363.8350000000009</v>
      </c>
      <c r="DA366" s="2">
        <v>3302.056</v>
      </c>
      <c r="DB366" s="2">
        <v>277.74799999999999</v>
      </c>
      <c r="DC366" s="2">
        <v>119.837</v>
      </c>
      <c r="DD366" s="2">
        <v>64.292000000000002</v>
      </c>
      <c r="DE366" s="2">
        <v>438.07619999999997</v>
      </c>
      <c r="DF366" s="2">
        <v>199.27440000000001</v>
      </c>
      <c r="DG366" s="2">
        <v>104.19059999999999</v>
      </c>
      <c r="DH366" s="2">
        <v>583.74199999999996</v>
      </c>
      <c r="DI366" s="2">
        <v>289.88400000000001</v>
      </c>
      <c r="DJ366" s="2">
        <v>152.048</v>
      </c>
      <c r="DK366" s="2">
        <v>490.23</v>
      </c>
      <c r="DL366" s="2">
        <v>217.43599999999998</v>
      </c>
      <c r="DM366" s="2">
        <v>114.03</v>
      </c>
      <c r="DN366" s="2">
        <v>36.700000000000003</v>
      </c>
      <c r="DO366" s="2">
        <v>36.700000000000003</v>
      </c>
      <c r="DP366" s="2">
        <v>27.3</v>
      </c>
    </row>
    <row r="367" spans="2:120" ht="14.25" customHeight="1" x14ac:dyDescent="0.2">
      <c r="B367" s="6">
        <v>16323</v>
      </c>
      <c r="C367" s="9" t="s">
        <v>449</v>
      </c>
      <c r="D367" s="9" t="s">
        <v>65</v>
      </c>
      <c r="E367" s="21" t="s">
        <v>459</v>
      </c>
      <c r="F367" s="9" t="s">
        <v>596</v>
      </c>
      <c r="G367" s="21">
        <v>0</v>
      </c>
      <c r="H367" s="11">
        <f t="shared" si="360"/>
        <v>24567</v>
      </c>
      <c r="I367" s="12">
        <f t="shared" si="361"/>
        <v>8382</v>
      </c>
      <c r="J367" s="14">
        <f t="shared" si="362"/>
        <v>0.34118940041519114</v>
      </c>
      <c r="K367" s="14">
        <f t="shared" si="363"/>
        <v>0.19412219644238204</v>
      </c>
      <c r="L367" s="15">
        <f t="shared" si="364"/>
        <v>1.4444444444444444</v>
      </c>
      <c r="M367" s="12">
        <f t="shared" si="365"/>
        <v>0</v>
      </c>
      <c r="N367" s="14">
        <f t="shared" si="366"/>
        <v>-5.721851254892929E-2</v>
      </c>
      <c r="O367" s="16">
        <f t="shared" si="367"/>
        <v>-66</v>
      </c>
      <c r="P367" s="14">
        <f t="shared" si="368"/>
        <v>-8.3123425692695263E-2</v>
      </c>
      <c r="Q367" s="12">
        <f t="shared" si="369"/>
        <v>-175.80000000000018</v>
      </c>
      <c r="R367" s="14">
        <f t="shared" si="370"/>
        <v>-0.1356481481481483</v>
      </c>
      <c r="S367" s="18">
        <f t="shared" si="371"/>
        <v>60</v>
      </c>
      <c r="T367" s="14">
        <f t="shared" si="372"/>
        <v>8.8105726872246715E-2</v>
      </c>
      <c r="U367" s="18">
        <f t="shared" si="373"/>
        <v>107</v>
      </c>
      <c r="V367" s="14">
        <f t="shared" si="374"/>
        <v>0.16286149162861496</v>
      </c>
      <c r="W367" s="12">
        <f t="shared" si="375"/>
        <v>-4</v>
      </c>
      <c r="X367" s="14">
        <f t="shared" si="376"/>
        <v>-3.5714285714285587E-3</v>
      </c>
      <c r="Y367" s="12">
        <f t="shared" si="377"/>
        <v>-29</v>
      </c>
      <c r="Z367" s="14">
        <f t="shared" si="378"/>
        <v>-2.8155339805825297E-2</v>
      </c>
      <c r="AA367" s="12">
        <v>-417.48269000000073</v>
      </c>
      <c r="AB367" s="26">
        <v>-2.3818747813580066E-2</v>
      </c>
      <c r="AC367" s="12">
        <f t="shared" si="379"/>
        <v>0</v>
      </c>
      <c r="AD367" s="24">
        <f t="shared" si="380"/>
        <v>0</v>
      </c>
      <c r="AE367" s="11">
        <f t="shared" si="381"/>
        <v>-3065.0119999999952</v>
      </c>
      <c r="AF367" s="12">
        <f t="shared" si="382"/>
        <v>-9739.5720000000001</v>
      </c>
      <c r="AG367" s="12">
        <f t="shared" si="383"/>
        <v>-14138.626</v>
      </c>
      <c r="AH367" s="14">
        <f t="shared" si="384"/>
        <v>-0.12476134652175663</v>
      </c>
      <c r="AI367" s="14">
        <f t="shared" si="385"/>
        <v>-0.39644938331908663</v>
      </c>
      <c r="AJ367" s="14">
        <f t="shared" si="386"/>
        <v>-0.57551292384092489</v>
      </c>
      <c r="AK367" s="14">
        <f t="shared" si="387"/>
        <v>0.37473404784711051</v>
      </c>
      <c r="AL367" s="14">
        <f t="shared" si="388"/>
        <v>0.46001970132648762</v>
      </c>
      <c r="AM367" s="14">
        <f t="shared" si="389"/>
        <v>0.45885322102947207</v>
      </c>
      <c r="AN367" s="18">
        <f t="shared" si="390"/>
        <v>-324.47300000000178</v>
      </c>
      <c r="AO367" s="18">
        <f t="shared" si="391"/>
        <v>-1561.0910000000003</v>
      </c>
      <c r="AP367" s="18">
        <f t="shared" si="392"/>
        <v>-3596.9070000000002</v>
      </c>
      <c r="AQ367" s="14">
        <f t="shared" si="393"/>
        <v>-3.8710689572894474E-2</v>
      </c>
      <c r="AR367" s="14">
        <f t="shared" si="394"/>
        <v>-0.18624325936530661</v>
      </c>
      <c r="AS367" s="14">
        <f t="shared" si="395"/>
        <v>-0.429122763063708</v>
      </c>
      <c r="AT367" s="12">
        <f t="shared" si="396"/>
        <v>-138.01</v>
      </c>
      <c r="AU367" s="12">
        <f t="shared" si="397"/>
        <v>-387.53</v>
      </c>
      <c r="AV367" s="12">
        <f t="shared" si="398"/>
        <v>-489.78800000000001</v>
      </c>
      <c r="AW367" s="14">
        <f t="shared" si="399"/>
        <v>-0.18957417582417579</v>
      </c>
      <c r="AX367" s="14">
        <f t="shared" si="400"/>
        <v>-0.53232142857142861</v>
      </c>
      <c r="AY367" s="14">
        <f t="shared" si="401"/>
        <v>-0.67278571428571432</v>
      </c>
      <c r="AZ367" s="12">
        <f t="shared" si="402"/>
        <v>-222.52739999999983</v>
      </c>
      <c r="BA367" s="12">
        <f t="shared" si="403"/>
        <v>-573.39959999999985</v>
      </c>
      <c r="BB367" s="12">
        <f t="shared" si="404"/>
        <v>-742.1597999999999</v>
      </c>
      <c r="BC367" s="14">
        <f t="shared" si="405"/>
        <v>-0.19864970540974813</v>
      </c>
      <c r="BD367" s="14">
        <f t="shared" si="406"/>
        <v>-0.51187252276379214</v>
      </c>
      <c r="BE367" s="14">
        <f t="shared" si="407"/>
        <v>-0.66252437064809855</v>
      </c>
      <c r="BF367" s="12">
        <f t="shared" si="408"/>
        <v>-110.13</v>
      </c>
      <c r="BG367" s="12">
        <f t="shared" si="409"/>
        <v>-476.66399999999999</v>
      </c>
      <c r="BH367" s="12">
        <f t="shared" si="410"/>
        <v>-649.51400000000001</v>
      </c>
      <c r="BI367" s="14">
        <f t="shared" si="411"/>
        <v>-9.8682795698924686E-2</v>
      </c>
      <c r="BJ367" s="14">
        <f t="shared" si="412"/>
        <v>-0.42711827956989246</v>
      </c>
      <c r="BK367" s="14">
        <f t="shared" si="413"/>
        <v>-0.58200179211469538</v>
      </c>
      <c r="BL367" s="12">
        <f t="shared" si="414"/>
        <v>-148.95299999999997</v>
      </c>
      <c r="BM367" s="12">
        <f t="shared" si="415"/>
        <v>-518.88499999999999</v>
      </c>
      <c r="BN367" s="12">
        <f t="shared" si="416"/>
        <v>-652.43899999999996</v>
      </c>
      <c r="BO367" s="14">
        <f t="shared" si="417"/>
        <v>-0.14880419580419579</v>
      </c>
      <c r="BP367" s="14">
        <f t="shared" si="418"/>
        <v>-0.51836663336663336</v>
      </c>
      <c r="BQ367" s="24">
        <f t="shared" si="419"/>
        <v>-0.65178721278721274</v>
      </c>
      <c r="BR367" s="19">
        <f t="shared" si="420"/>
        <v>30.2</v>
      </c>
      <c r="BS367" s="20">
        <f t="shared" si="421"/>
        <v>211.4</v>
      </c>
      <c r="BT367" s="13">
        <f t="shared" si="422"/>
        <v>8.6050392803354095E-3</v>
      </c>
      <c r="BU367" s="20">
        <f t="shared" si="423"/>
        <v>15.9</v>
      </c>
      <c r="BV367" s="20">
        <f t="shared" si="424"/>
        <v>111.3</v>
      </c>
      <c r="BW367" s="13">
        <f t="shared" si="425"/>
        <v>4.5304677005739407E-3</v>
      </c>
      <c r="BX367" s="20">
        <f t="shared" si="426"/>
        <v>21.3</v>
      </c>
      <c r="BY367" s="20">
        <f t="shared" si="427"/>
        <v>149.1</v>
      </c>
      <c r="BZ367" s="13">
        <f t="shared" si="428"/>
        <v>6.0691171083160338E-3</v>
      </c>
      <c r="CA367" s="20">
        <f t="shared" si="429"/>
        <v>30.2</v>
      </c>
      <c r="CB367" s="20">
        <f t="shared" si="430"/>
        <v>211.4</v>
      </c>
      <c r="CC367" s="17">
        <f t="shared" si="431"/>
        <v>8.6050392803354095E-3</v>
      </c>
      <c r="CE367" s="2">
        <v>24567</v>
      </c>
      <c r="CF367" s="2">
        <v>8382</v>
      </c>
      <c r="CG367" s="2">
        <v>4769</v>
      </c>
      <c r="CH367" s="2">
        <v>728</v>
      </c>
      <c r="CI367" s="2">
        <v>2016</v>
      </c>
      <c r="CJ367" s="2">
        <v>26058</v>
      </c>
      <c r="CK367" s="2">
        <v>794</v>
      </c>
      <c r="CL367" s="2">
        <v>1296</v>
      </c>
      <c r="CM367" s="2">
        <v>1120.1999999999998</v>
      </c>
      <c r="CN367" s="2">
        <v>681</v>
      </c>
      <c r="CO367" s="2">
        <v>621</v>
      </c>
      <c r="CP367" s="2">
        <v>657</v>
      </c>
      <c r="CQ367" s="2">
        <v>550</v>
      </c>
      <c r="CR367" s="2">
        <v>1120</v>
      </c>
      <c r="CS367" s="2">
        <v>1116</v>
      </c>
      <c r="CT367" s="2">
        <v>1030</v>
      </c>
      <c r="CU367" s="2">
        <v>1001</v>
      </c>
      <c r="CV367" s="2">
        <v>21501.988000000005</v>
      </c>
      <c r="CW367" s="2">
        <v>14827.428</v>
      </c>
      <c r="CX367" s="2">
        <v>10428.374</v>
      </c>
      <c r="CY367" s="2">
        <v>8057.5269999999982</v>
      </c>
      <c r="CZ367" s="2">
        <v>6820.9089999999997</v>
      </c>
      <c r="DA367" s="2">
        <v>4785.0929999999998</v>
      </c>
      <c r="DB367" s="2">
        <v>589.99</v>
      </c>
      <c r="DC367" s="2">
        <v>340.47</v>
      </c>
      <c r="DD367" s="2">
        <v>238.21199999999999</v>
      </c>
      <c r="DE367" s="2">
        <v>897.67259999999999</v>
      </c>
      <c r="DF367" s="2">
        <v>546.80039999999997</v>
      </c>
      <c r="DG367" s="2">
        <v>378.04019999999997</v>
      </c>
      <c r="DH367" s="2">
        <v>1005.87</v>
      </c>
      <c r="DI367" s="2">
        <v>639.33600000000001</v>
      </c>
      <c r="DJ367" s="2">
        <v>466.48599999999999</v>
      </c>
      <c r="DK367" s="2">
        <v>852.04700000000003</v>
      </c>
      <c r="DL367" s="2">
        <v>482.11500000000001</v>
      </c>
      <c r="DM367" s="2">
        <v>348.56100000000004</v>
      </c>
      <c r="DN367" s="2">
        <v>30.2</v>
      </c>
      <c r="DO367" s="2">
        <v>15.9</v>
      </c>
      <c r="DP367" s="2">
        <v>21.3</v>
      </c>
    </row>
    <row r="368" spans="2:120" ht="14.25" customHeight="1" x14ac:dyDescent="0.2">
      <c r="B368" s="6">
        <v>16342</v>
      </c>
      <c r="C368" s="9" t="s">
        <v>449</v>
      </c>
      <c r="D368" s="9" t="s">
        <v>65</v>
      </c>
      <c r="E368" s="21" t="s">
        <v>459</v>
      </c>
      <c r="F368" s="9" t="s">
        <v>597</v>
      </c>
      <c r="G368" s="21">
        <v>0</v>
      </c>
      <c r="H368" s="11">
        <f t="shared" si="360"/>
        <v>22629</v>
      </c>
      <c r="I368" s="12">
        <f t="shared" si="361"/>
        <v>8549</v>
      </c>
      <c r="J368" s="14">
        <f t="shared" si="362"/>
        <v>0.37778956206637498</v>
      </c>
      <c r="K368" s="14">
        <f t="shared" si="363"/>
        <v>0.21344292721728755</v>
      </c>
      <c r="L368" s="15">
        <f t="shared" si="364"/>
        <v>1.1710362047440699</v>
      </c>
      <c r="M368" s="12">
        <f t="shared" si="365"/>
        <v>0</v>
      </c>
      <c r="N368" s="14">
        <f t="shared" si="366"/>
        <v>-8.974255832662914E-2</v>
      </c>
      <c r="O368" s="16">
        <f t="shared" si="367"/>
        <v>-210</v>
      </c>
      <c r="P368" s="14">
        <f t="shared" si="368"/>
        <v>-0.30927835051546393</v>
      </c>
      <c r="Q368" s="12">
        <f t="shared" si="369"/>
        <v>-196.79999999999995</v>
      </c>
      <c r="R368" s="14">
        <f t="shared" si="370"/>
        <v>-0.18061674008810569</v>
      </c>
      <c r="S368" s="18">
        <f t="shared" si="371"/>
        <v>33</v>
      </c>
      <c r="T368" s="14">
        <f t="shared" si="372"/>
        <v>5.9674502712477429E-2</v>
      </c>
      <c r="U368" s="18">
        <f t="shared" si="373"/>
        <v>127</v>
      </c>
      <c r="V368" s="14">
        <f t="shared" si="374"/>
        <v>0.22280701754385968</v>
      </c>
      <c r="W368" s="12">
        <f t="shared" si="375"/>
        <v>-59</v>
      </c>
      <c r="X368" s="14">
        <f t="shared" si="376"/>
        <v>-5.5347091932457793E-2</v>
      </c>
      <c r="Y368" s="12">
        <f t="shared" si="377"/>
        <v>-90</v>
      </c>
      <c r="Z368" s="14">
        <f t="shared" si="378"/>
        <v>-9.9009900990098987E-2</v>
      </c>
      <c r="AA368" s="12">
        <v>-763.27799999999843</v>
      </c>
      <c r="AB368" s="26">
        <v>-4.7528786786055877E-2</v>
      </c>
      <c r="AC368" s="12">
        <f t="shared" si="379"/>
        <v>0</v>
      </c>
      <c r="AD368" s="24">
        <f t="shared" si="380"/>
        <v>0</v>
      </c>
      <c r="AE368" s="11">
        <f t="shared" si="381"/>
        <v>-4119.3309999999983</v>
      </c>
      <c r="AF368" s="12">
        <f t="shared" si="382"/>
        <v>-11969.345999999998</v>
      </c>
      <c r="AG368" s="12">
        <f t="shared" si="383"/>
        <v>-16403.128000000001</v>
      </c>
      <c r="AH368" s="14">
        <f t="shared" si="384"/>
        <v>-0.18203769499315026</v>
      </c>
      <c r="AI368" s="14">
        <f t="shared" si="385"/>
        <v>-0.52893835344027562</v>
      </c>
      <c r="AJ368" s="14">
        <f t="shared" si="386"/>
        <v>-0.72487197843475193</v>
      </c>
      <c r="AK368" s="14">
        <f t="shared" si="387"/>
        <v>0.44285670370442609</v>
      </c>
      <c r="AL368" s="14">
        <f t="shared" si="388"/>
        <v>0.57794905913456462</v>
      </c>
      <c r="AM368" s="14">
        <f t="shared" si="389"/>
        <v>0.60678343531637025</v>
      </c>
      <c r="AN368" s="18">
        <f t="shared" si="390"/>
        <v>-351.86899999999878</v>
      </c>
      <c r="AO368" s="18">
        <f t="shared" si="391"/>
        <v>-2388.2630000000008</v>
      </c>
      <c r="AP368" s="18">
        <f t="shared" si="392"/>
        <v>-4771.2439999999997</v>
      </c>
      <c r="AQ368" s="14">
        <f t="shared" si="393"/>
        <v>-4.1159082933676316E-2</v>
      </c>
      <c r="AR368" s="14">
        <f t="shared" si="394"/>
        <v>-0.27936167972862336</v>
      </c>
      <c r="AS368" s="14">
        <f t="shared" si="395"/>
        <v>-0.55810550941630599</v>
      </c>
      <c r="AT368" s="12">
        <f t="shared" si="396"/>
        <v>-161.65999999999997</v>
      </c>
      <c r="AU368" s="12">
        <f t="shared" si="397"/>
        <v>-348.255</v>
      </c>
      <c r="AV368" s="12">
        <f t="shared" si="398"/>
        <v>-408.74099999999999</v>
      </c>
      <c r="AW368" s="14">
        <f t="shared" si="399"/>
        <v>-0.34469083155650315</v>
      </c>
      <c r="AX368" s="14">
        <f t="shared" si="400"/>
        <v>-0.74254797441364606</v>
      </c>
      <c r="AY368" s="14">
        <f t="shared" si="401"/>
        <v>-0.87151599147121539</v>
      </c>
      <c r="AZ368" s="12">
        <f t="shared" si="402"/>
        <v>-410.36999999999995</v>
      </c>
      <c r="BA368" s="12">
        <f t="shared" si="403"/>
        <v>-685.41599999999994</v>
      </c>
      <c r="BB368" s="12">
        <f t="shared" si="404"/>
        <v>-794.64659999999992</v>
      </c>
      <c r="BC368" s="14">
        <f t="shared" si="405"/>
        <v>-0.45964381720430103</v>
      </c>
      <c r="BD368" s="14">
        <f t="shared" si="406"/>
        <v>-0.76771505376344085</v>
      </c>
      <c r="BE368" s="14">
        <f t="shared" si="407"/>
        <v>-0.8900611559139785</v>
      </c>
      <c r="BF368" s="12">
        <f t="shared" si="408"/>
        <v>-167.62300000000005</v>
      </c>
      <c r="BG368" s="12">
        <f t="shared" si="409"/>
        <v>-627.44899999999996</v>
      </c>
      <c r="BH368" s="12">
        <f t="shared" si="410"/>
        <v>-816.46500000000003</v>
      </c>
      <c r="BI368" s="14">
        <f t="shared" si="411"/>
        <v>-0.16645779543197625</v>
      </c>
      <c r="BJ368" s="14">
        <f t="shared" si="412"/>
        <v>-0.62308738828202581</v>
      </c>
      <c r="BK368" s="14">
        <f t="shared" si="413"/>
        <v>-0.8107894736842105</v>
      </c>
      <c r="BL368" s="12">
        <f t="shared" si="414"/>
        <v>-307.30600000000004</v>
      </c>
      <c r="BM368" s="12">
        <f t="shared" si="415"/>
        <v>-598.27700000000004</v>
      </c>
      <c r="BN368" s="12">
        <f t="shared" si="416"/>
        <v>-714.38200000000006</v>
      </c>
      <c r="BO368" s="14">
        <f t="shared" si="417"/>
        <v>-0.37522100122100122</v>
      </c>
      <c r="BP368" s="14">
        <f t="shared" si="418"/>
        <v>-0.73049694749694749</v>
      </c>
      <c r="BQ368" s="24">
        <f t="shared" si="419"/>
        <v>-0.87226129426129428</v>
      </c>
      <c r="BR368" s="19">
        <f t="shared" si="420"/>
        <v>47</v>
      </c>
      <c r="BS368" s="20">
        <f t="shared" si="421"/>
        <v>329</v>
      </c>
      <c r="BT368" s="13">
        <f t="shared" si="422"/>
        <v>1.4538866056829731E-2</v>
      </c>
      <c r="BU368" s="20">
        <f t="shared" si="423"/>
        <v>44.9</v>
      </c>
      <c r="BV368" s="20">
        <f t="shared" si="424"/>
        <v>314.3</v>
      </c>
      <c r="BW368" s="13">
        <f t="shared" si="425"/>
        <v>1.3889257147907553E-2</v>
      </c>
      <c r="BX368" s="20">
        <f t="shared" si="426"/>
        <v>35</v>
      </c>
      <c r="BY368" s="20">
        <f t="shared" si="427"/>
        <v>245</v>
      </c>
      <c r="BZ368" s="13">
        <f t="shared" si="428"/>
        <v>1.0826815148702991E-2</v>
      </c>
      <c r="CA368" s="20">
        <f t="shared" si="429"/>
        <v>47</v>
      </c>
      <c r="CB368" s="20">
        <f t="shared" si="430"/>
        <v>329</v>
      </c>
      <c r="CC368" s="17">
        <f t="shared" si="431"/>
        <v>1.4538866056829731E-2</v>
      </c>
      <c r="CE368" s="2">
        <v>22629</v>
      </c>
      <c r="CF368" s="2">
        <v>8549</v>
      </c>
      <c r="CG368" s="2">
        <v>4830</v>
      </c>
      <c r="CH368" s="2">
        <v>469</v>
      </c>
      <c r="CI368" s="2">
        <v>1602</v>
      </c>
      <c r="CJ368" s="2">
        <v>24860</v>
      </c>
      <c r="CK368" s="2">
        <v>679</v>
      </c>
      <c r="CL368" s="2">
        <v>1089.5999999999999</v>
      </c>
      <c r="CM368" s="2">
        <v>892.8</v>
      </c>
      <c r="CN368" s="2">
        <v>553</v>
      </c>
      <c r="CO368" s="2">
        <v>520</v>
      </c>
      <c r="CP368" s="2">
        <v>570</v>
      </c>
      <c r="CQ368" s="2">
        <v>443</v>
      </c>
      <c r="CR368" s="2">
        <v>1066</v>
      </c>
      <c r="CS368" s="2">
        <v>1007</v>
      </c>
      <c r="CT368" s="2">
        <v>909</v>
      </c>
      <c r="CU368" s="2">
        <v>819</v>
      </c>
      <c r="CV368" s="2">
        <v>18509.669000000002</v>
      </c>
      <c r="CW368" s="2">
        <v>10659.654000000002</v>
      </c>
      <c r="CX368" s="2">
        <v>6225.8719999999994</v>
      </c>
      <c r="CY368" s="2">
        <v>8197.1310000000012</v>
      </c>
      <c r="CZ368" s="2">
        <v>6160.7369999999992</v>
      </c>
      <c r="DA368" s="2">
        <v>3777.7560000000003</v>
      </c>
      <c r="DB368" s="2">
        <v>307.34000000000003</v>
      </c>
      <c r="DC368" s="2">
        <v>120.745</v>
      </c>
      <c r="DD368" s="2">
        <v>60.259</v>
      </c>
      <c r="DE368" s="2">
        <v>482.43</v>
      </c>
      <c r="DF368" s="2">
        <v>207.38399999999999</v>
      </c>
      <c r="DG368" s="2">
        <v>98.153400000000005</v>
      </c>
      <c r="DH368" s="2">
        <v>839.37699999999995</v>
      </c>
      <c r="DI368" s="2">
        <v>379.55100000000004</v>
      </c>
      <c r="DJ368" s="2">
        <v>190.535</v>
      </c>
      <c r="DK368" s="2">
        <v>511.69399999999996</v>
      </c>
      <c r="DL368" s="2">
        <v>220.72300000000001</v>
      </c>
      <c r="DM368" s="2">
        <v>104.61799999999999</v>
      </c>
      <c r="DN368" s="2">
        <v>47</v>
      </c>
      <c r="DO368" s="2">
        <v>44.9</v>
      </c>
      <c r="DP368" s="2">
        <v>35</v>
      </c>
    </row>
    <row r="369" spans="2:120" ht="14.25" customHeight="1" x14ac:dyDescent="0.2">
      <c r="B369" s="6">
        <v>16343</v>
      </c>
      <c r="C369" s="9" t="s">
        <v>449</v>
      </c>
      <c r="D369" s="9" t="s">
        <v>65</v>
      </c>
      <c r="E369" s="21" t="s">
        <v>459</v>
      </c>
      <c r="F369" s="9" t="s">
        <v>598</v>
      </c>
      <c r="G369" s="21">
        <v>1</v>
      </c>
      <c r="H369" s="11">
        <f t="shared" si="360"/>
        <v>10716</v>
      </c>
      <c r="I369" s="12">
        <f t="shared" si="361"/>
        <v>4880</v>
      </c>
      <c r="J369" s="14">
        <f t="shared" si="362"/>
        <v>0.45539380365808135</v>
      </c>
      <c r="K369" s="14">
        <f t="shared" si="363"/>
        <v>0.28135498320268759</v>
      </c>
      <c r="L369" s="15">
        <f t="shared" si="364"/>
        <v>1.1947194719471947</v>
      </c>
      <c r="M369" s="12">
        <f t="shared" si="365"/>
        <v>0</v>
      </c>
      <c r="N369" s="14">
        <f t="shared" si="366"/>
        <v>-0.11188463451019393</v>
      </c>
      <c r="O369" s="16">
        <f t="shared" si="367"/>
        <v>-94</v>
      </c>
      <c r="P369" s="14">
        <f t="shared" si="368"/>
        <v>-0.3418181818181818</v>
      </c>
      <c r="Q369" s="12">
        <f t="shared" si="369"/>
        <v>-66</v>
      </c>
      <c r="R369" s="14">
        <f t="shared" si="370"/>
        <v>-0.15363128491620115</v>
      </c>
      <c r="S369" s="18">
        <f t="shared" si="371"/>
        <v>41</v>
      </c>
      <c r="T369" s="14">
        <f t="shared" si="372"/>
        <v>0.16666666666666663</v>
      </c>
      <c r="U369" s="18">
        <f t="shared" si="373"/>
        <v>59</v>
      </c>
      <c r="V369" s="14">
        <f t="shared" si="374"/>
        <v>0.25764192139737996</v>
      </c>
      <c r="W369" s="12">
        <f t="shared" si="375"/>
        <v>-68</v>
      </c>
      <c r="X369" s="14">
        <f t="shared" si="376"/>
        <v>-0.14782608695652177</v>
      </c>
      <c r="Y369" s="12">
        <f t="shared" si="377"/>
        <v>-59</v>
      </c>
      <c r="Z369" s="14">
        <f t="shared" si="378"/>
        <v>-0.15860215053763438</v>
      </c>
      <c r="AA369" s="12">
        <v>-425.73243999999977</v>
      </c>
      <c r="AB369" s="26">
        <v>-6.1640210287341013E-2</v>
      </c>
      <c r="AC369" s="12">
        <f t="shared" si="379"/>
        <v>0</v>
      </c>
      <c r="AD369" s="24">
        <f t="shared" si="380"/>
        <v>0</v>
      </c>
      <c r="AE369" s="11">
        <f t="shared" si="381"/>
        <v>-2520.8979999999992</v>
      </c>
      <c r="AF369" s="12">
        <f t="shared" si="382"/>
        <v>-6677.228000000001</v>
      </c>
      <c r="AG369" s="12">
        <f t="shared" si="383"/>
        <v>-8635.1209999999992</v>
      </c>
      <c r="AH369" s="14">
        <f t="shared" si="384"/>
        <v>-0.23524617394550196</v>
      </c>
      <c r="AI369" s="14">
        <f t="shared" si="385"/>
        <v>-0.62310824934677123</v>
      </c>
      <c r="AJ369" s="14">
        <f t="shared" si="386"/>
        <v>-0.80581569615528181</v>
      </c>
      <c r="AK369" s="14">
        <f t="shared" si="387"/>
        <v>0.52628594494613978</v>
      </c>
      <c r="AL369" s="14">
        <f t="shared" si="388"/>
        <v>0.64187678829109451</v>
      </c>
      <c r="AM369" s="14">
        <f t="shared" si="389"/>
        <v>0.65686423862223609</v>
      </c>
      <c r="AN369" s="18">
        <f t="shared" si="390"/>
        <v>-567.03299999999945</v>
      </c>
      <c r="AO369" s="18">
        <f t="shared" si="391"/>
        <v>-2287.6059999999998</v>
      </c>
      <c r="AP369" s="18">
        <f t="shared" si="392"/>
        <v>-3513.145</v>
      </c>
      <c r="AQ369" s="14">
        <f t="shared" si="393"/>
        <v>-0.11619528688524583</v>
      </c>
      <c r="AR369" s="14">
        <f t="shared" si="394"/>
        <v>-0.46877172131147538</v>
      </c>
      <c r="AS369" s="14">
        <f t="shared" si="395"/>
        <v>-0.71990676229508188</v>
      </c>
      <c r="AT369" s="12">
        <f t="shared" si="396"/>
        <v>-75.873999999999995</v>
      </c>
      <c r="AU369" s="12">
        <f t="shared" si="397"/>
        <v>-137.37</v>
      </c>
      <c r="AV369" s="12">
        <f t="shared" si="398"/>
        <v>-160.03899999999999</v>
      </c>
      <c r="AW369" s="14">
        <f t="shared" si="399"/>
        <v>-0.41919337016574587</v>
      </c>
      <c r="AX369" s="14">
        <f t="shared" si="400"/>
        <v>-0.75895027624309397</v>
      </c>
      <c r="AY369" s="14">
        <f t="shared" si="401"/>
        <v>-0.88419337016574584</v>
      </c>
      <c r="AZ369" s="12">
        <f t="shared" si="402"/>
        <v>-165.28080000000003</v>
      </c>
      <c r="BA369" s="12">
        <f t="shared" si="403"/>
        <v>-285.42540000000002</v>
      </c>
      <c r="BB369" s="12">
        <f t="shared" si="404"/>
        <v>-326.54580000000004</v>
      </c>
      <c r="BC369" s="14">
        <f t="shared" si="405"/>
        <v>-0.45456765676567656</v>
      </c>
      <c r="BD369" s="14">
        <f t="shared" si="406"/>
        <v>-0.78499834983498351</v>
      </c>
      <c r="BE369" s="14">
        <f t="shared" si="407"/>
        <v>-0.89809075907590763</v>
      </c>
      <c r="BF369" s="12">
        <f t="shared" si="408"/>
        <v>-153.18700000000001</v>
      </c>
      <c r="BG369" s="12">
        <f t="shared" si="409"/>
        <v>-292.51600000000002</v>
      </c>
      <c r="BH369" s="12">
        <f t="shared" si="410"/>
        <v>-350.54500000000002</v>
      </c>
      <c r="BI369" s="14">
        <f t="shared" si="411"/>
        <v>-0.39078316326530615</v>
      </c>
      <c r="BJ369" s="14">
        <f t="shared" si="412"/>
        <v>-0.74621428571428572</v>
      </c>
      <c r="BK369" s="14">
        <f t="shared" si="413"/>
        <v>-0.89424744897959185</v>
      </c>
      <c r="BL369" s="12">
        <f t="shared" si="414"/>
        <v>-151.61799999999999</v>
      </c>
      <c r="BM369" s="12">
        <f t="shared" si="415"/>
        <v>-239.87799999999999</v>
      </c>
      <c r="BN369" s="12">
        <f t="shared" si="416"/>
        <v>-280.75299999999999</v>
      </c>
      <c r="BO369" s="14">
        <f t="shared" si="417"/>
        <v>-0.48440255591054315</v>
      </c>
      <c r="BP369" s="14">
        <f t="shared" si="418"/>
        <v>-0.76638338658146965</v>
      </c>
      <c r="BQ369" s="24">
        <f t="shared" si="419"/>
        <v>-0.89697444089456868</v>
      </c>
      <c r="BR369" s="19">
        <f t="shared" si="420"/>
        <v>28</v>
      </c>
      <c r="BS369" s="20">
        <f t="shared" si="421"/>
        <v>196</v>
      </c>
      <c r="BT369" s="13">
        <f t="shared" si="422"/>
        <v>1.8290406868234417E-2</v>
      </c>
      <c r="BU369" s="20">
        <f t="shared" si="423"/>
        <v>15</v>
      </c>
      <c r="BV369" s="20">
        <f t="shared" si="424"/>
        <v>105</v>
      </c>
      <c r="BW369" s="13">
        <f t="shared" si="425"/>
        <v>9.7984322508398655E-3</v>
      </c>
      <c r="BX369" s="20">
        <f t="shared" si="426"/>
        <v>14.2</v>
      </c>
      <c r="BY369" s="20">
        <f t="shared" si="427"/>
        <v>99.399999999999991</v>
      </c>
      <c r="BZ369" s="13">
        <f t="shared" si="428"/>
        <v>9.2758491974617389E-3</v>
      </c>
      <c r="CA369" s="20">
        <f t="shared" si="429"/>
        <v>28</v>
      </c>
      <c r="CB369" s="20">
        <f t="shared" si="430"/>
        <v>196</v>
      </c>
      <c r="CC369" s="17">
        <f t="shared" si="431"/>
        <v>1.8290406868234417E-2</v>
      </c>
      <c r="CE369" s="2">
        <v>10716</v>
      </c>
      <c r="CF369" s="2">
        <v>4880</v>
      </c>
      <c r="CG369" s="2">
        <v>3015</v>
      </c>
      <c r="CH369" s="2">
        <v>181</v>
      </c>
      <c r="CI369" s="2">
        <v>606</v>
      </c>
      <c r="CJ369" s="2">
        <v>12066</v>
      </c>
      <c r="CK369" s="2">
        <v>275</v>
      </c>
      <c r="CL369" s="2">
        <v>429.6</v>
      </c>
      <c r="CM369" s="2">
        <v>363.6</v>
      </c>
      <c r="CN369" s="2">
        <v>246</v>
      </c>
      <c r="CO369" s="2">
        <v>205</v>
      </c>
      <c r="CP369" s="2">
        <v>229</v>
      </c>
      <c r="CQ369" s="2">
        <v>170</v>
      </c>
      <c r="CR369" s="2">
        <v>460</v>
      </c>
      <c r="CS369" s="2">
        <v>392</v>
      </c>
      <c r="CT369" s="2">
        <v>372</v>
      </c>
      <c r="CU369" s="2">
        <v>313</v>
      </c>
      <c r="CV369" s="2">
        <v>8195.1020000000008</v>
      </c>
      <c r="CW369" s="2">
        <v>4038.7719999999995</v>
      </c>
      <c r="CX369" s="2">
        <v>2080.8789999999999</v>
      </c>
      <c r="CY369" s="2">
        <v>4312.9670000000006</v>
      </c>
      <c r="CZ369" s="2">
        <v>2592.3940000000002</v>
      </c>
      <c r="DA369" s="2">
        <v>1366.855</v>
      </c>
      <c r="DB369" s="2">
        <v>105.126</v>
      </c>
      <c r="DC369" s="2">
        <v>43.63</v>
      </c>
      <c r="DD369" s="2">
        <v>20.960999999999999</v>
      </c>
      <c r="DE369" s="2">
        <v>198.3192</v>
      </c>
      <c r="DF369" s="2">
        <v>78.174599999999998</v>
      </c>
      <c r="DG369" s="2">
        <v>37.054199999999994</v>
      </c>
      <c r="DH369" s="2">
        <v>238.81299999999999</v>
      </c>
      <c r="DI369" s="2">
        <v>99.483999999999995</v>
      </c>
      <c r="DJ369" s="2">
        <v>41.454999999999998</v>
      </c>
      <c r="DK369" s="2">
        <v>161.38200000000001</v>
      </c>
      <c r="DL369" s="2">
        <v>73.122</v>
      </c>
      <c r="DM369" s="2">
        <v>32.247</v>
      </c>
      <c r="DN369" s="2">
        <v>28</v>
      </c>
      <c r="DO369" s="2">
        <v>15</v>
      </c>
      <c r="DP369" s="2">
        <v>14.2</v>
      </c>
    </row>
    <row r="370" spans="2:120" ht="14.25" customHeight="1" x14ac:dyDescent="0.2">
      <c r="B370" s="6">
        <v>17201</v>
      </c>
      <c r="C370" s="9" t="s">
        <v>449</v>
      </c>
      <c r="D370" s="9" t="s">
        <v>66</v>
      </c>
      <c r="E370" s="21" t="s">
        <v>458</v>
      </c>
      <c r="F370" s="9" t="s">
        <v>314</v>
      </c>
      <c r="G370" s="21">
        <v>0</v>
      </c>
      <c r="H370" s="11">
        <f t="shared" si="360"/>
        <v>444996</v>
      </c>
      <c r="I370" s="12">
        <f t="shared" si="361"/>
        <v>122736</v>
      </c>
      <c r="J370" s="14">
        <f t="shared" si="362"/>
        <v>0.27581371517946229</v>
      </c>
      <c r="K370" s="14">
        <f t="shared" si="363"/>
        <v>0.15422161098077286</v>
      </c>
      <c r="L370" s="15">
        <f t="shared" si="364"/>
        <v>1.3000582386057247</v>
      </c>
      <c r="M370" s="12">
        <f t="shared" si="365"/>
        <v>0</v>
      </c>
      <c r="N370" s="14">
        <f t="shared" si="366"/>
        <v>-1.9085029559973044E-2</v>
      </c>
      <c r="O370" s="16">
        <f t="shared" si="367"/>
        <v>-3873</v>
      </c>
      <c r="P370" s="14">
        <f t="shared" si="368"/>
        <v>-0.20447706034528268</v>
      </c>
      <c r="Q370" s="12">
        <f t="shared" si="369"/>
        <v>-1309.2000000000007</v>
      </c>
      <c r="R370" s="14">
        <f t="shared" si="370"/>
        <v>-5.4123775269750762E-2</v>
      </c>
      <c r="S370" s="18">
        <f t="shared" si="371"/>
        <v>-1936</v>
      </c>
      <c r="T370" s="14">
        <f t="shared" si="372"/>
        <v>-0.16754651665945475</v>
      </c>
      <c r="U370" s="18">
        <f t="shared" si="373"/>
        <v>-1620</v>
      </c>
      <c r="V370" s="14">
        <f t="shared" si="374"/>
        <v>-0.15477214101461745</v>
      </c>
      <c r="W370" s="12">
        <f t="shared" si="375"/>
        <v>-810</v>
      </c>
      <c r="X370" s="14">
        <f t="shared" si="376"/>
        <v>-3.3063923585598842E-2</v>
      </c>
      <c r="Y370" s="12">
        <f t="shared" si="377"/>
        <v>-600</v>
      </c>
      <c r="Z370" s="14">
        <f t="shared" si="378"/>
        <v>-2.5255714105316351E-2</v>
      </c>
      <c r="AA370" s="12">
        <v>-233.98334999999497</v>
      </c>
      <c r="AB370" s="26">
        <v>-7.032525087736774E-4</v>
      </c>
      <c r="AC370" s="12">
        <f t="shared" si="379"/>
        <v>0</v>
      </c>
      <c r="AD370" s="24">
        <f t="shared" si="380"/>
        <v>0</v>
      </c>
      <c r="AE370" s="11">
        <f t="shared" si="381"/>
        <v>-22084.50900000002</v>
      </c>
      <c r="AF370" s="12">
        <f t="shared" si="382"/>
        <v>-94041.440999999992</v>
      </c>
      <c r="AG370" s="12">
        <f t="shared" si="383"/>
        <v>-157326.696</v>
      </c>
      <c r="AH370" s="14">
        <f t="shared" si="384"/>
        <v>-4.9628556211741226E-2</v>
      </c>
      <c r="AI370" s="14">
        <f t="shared" si="385"/>
        <v>-0.21133098050319554</v>
      </c>
      <c r="AJ370" s="14">
        <f t="shared" si="386"/>
        <v>-0.35354631502305633</v>
      </c>
      <c r="AK370" s="14">
        <f t="shared" si="387"/>
        <v>0.30782636974978772</v>
      </c>
      <c r="AL370" s="14">
        <f t="shared" si="388"/>
        <v>0.3831002520186666</v>
      </c>
      <c r="AM370" s="14">
        <f t="shared" si="389"/>
        <v>0.37924523917922087</v>
      </c>
      <c r="AN370" s="18">
        <f t="shared" si="390"/>
        <v>7447.3090000000084</v>
      </c>
      <c r="AO370" s="18">
        <f t="shared" si="391"/>
        <v>11714.779999999999</v>
      </c>
      <c r="AP370" s="18">
        <f t="shared" si="392"/>
        <v>-13638.785999999993</v>
      </c>
      <c r="AQ370" s="14">
        <f t="shared" si="393"/>
        <v>6.0677462195281029E-2</v>
      </c>
      <c r="AR370" s="14">
        <f t="shared" si="394"/>
        <v>9.5446975622474284E-2</v>
      </c>
      <c r="AS370" s="14">
        <f t="shared" si="395"/>
        <v>-0.11112294681267099</v>
      </c>
      <c r="AT370" s="12">
        <f t="shared" si="396"/>
        <v>-799.18400000000111</v>
      </c>
      <c r="AU370" s="12">
        <f t="shared" si="397"/>
        <v>-4613.969000000001</v>
      </c>
      <c r="AV370" s="12">
        <f t="shared" si="398"/>
        <v>-6411.2910000000011</v>
      </c>
      <c r="AW370" s="14">
        <f t="shared" si="399"/>
        <v>-5.3038492168834717E-2</v>
      </c>
      <c r="AX370" s="14">
        <f t="shared" si="400"/>
        <v>-0.30620978232014873</v>
      </c>
      <c r="AY370" s="14">
        <f t="shared" si="401"/>
        <v>-0.42549050968940805</v>
      </c>
      <c r="AZ370" s="12">
        <f t="shared" si="402"/>
        <v>-5801.3267999999989</v>
      </c>
      <c r="BA370" s="12">
        <f t="shared" si="403"/>
        <v>-8905.9230000000007</v>
      </c>
      <c r="BB370" s="12">
        <f t="shared" si="404"/>
        <v>-12030.4272</v>
      </c>
      <c r="BC370" s="14">
        <f t="shared" si="405"/>
        <v>-0.25355670941179553</v>
      </c>
      <c r="BD370" s="14">
        <f t="shared" si="406"/>
        <v>-0.38924828888364416</v>
      </c>
      <c r="BE370" s="14">
        <f t="shared" si="407"/>
        <v>-0.52580998085647601</v>
      </c>
      <c r="BF370" s="12">
        <f t="shared" si="408"/>
        <v>-1371.4089999999997</v>
      </c>
      <c r="BG370" s="12">
        <f t="shared" si="409"/>
        <v>-6608.77</v>
      </c>
      <c r="BH370" s="12">
        <f t="shared" si="410"/>
        <v>-9411.0380000000005</v>
      </c>
      <c r="BI370" s="14">
        <f t="shared" si="411"/>
        <v>-5.7894672407970305E-2</v>
      </c>
      <c r="BJ370" s="14">
        <f t="shared" si="412"/>
        <v>-0.27899231678487002</v>
      </c>
      <c r="BK370" s="14">
        <f t="shared" si="413"/>
        <v>-0.39729137115839241</v>
      </c>
      <c r="BL370" s="12">
        <f t="shared" si="414"/>
        <v>-1774.1620000000003</v>
      </c>
      <c r="BM370" s="12">
        <f t="shared" si="415"/>
        <v>-6295.4269999999997</v>
      </c>
      <c r="BN370" s="12">
        <f t="shared" si="416"/>
        <v>-9374.1730000000007</v>
      </c>
      <c r="BO370" s="14">
        <f t="shared" si="417"/>
        <v>-7.6614501014811931E-2</v>
      </c>
      <c r="BP370" s="14">
        <f t="shared" si="418"/>
        <v>-0.27185848771429799</v>
      </c>
      <c r="BQ370" s="24">
        <f t="shared" si="419"/>
        <v>-0.40480947445696769</v>
      </c>
      <c r="BR370" s="19">
        <f t="shared" si="420"/>
        <v>203.7</v>
      </c>
      <c r="BS370" s="20">
        <f t="shared" si="421"/>
        <v>1425.8999999999999</v>
      </c>
      <c r="BT370" s="13">
        <f t="shared" si="422"/>
        <v>3.2042984656041849E-3</v>
      </c>
      <c r="BU370" s="20">
        <f t="shared" si="423"/>
        <v>0</v>
      </c>
      <c r="BV370" s="20">
        <f t="shared" si="424"/>
        <v>0</v>
      </c>
      <c r="BW370" s="13">
        <f t="shared" si="425"/>
        <v>0</v>
      </c>
      <c r="BX370" s="20">
        <f t="shared" si="426"/>
        <v>303.2</v>
      </c>
      <c r="BY370" s="20">
        <f t="shared" si="427"/>
        <v>2122.4</v>
      </c>
      <c r="BZ370" s="13">
        <f t="shared" si="428"/>
        <v>4.7694810739871817E-3</v>
      </c>
      <c r="CA370" s="20">
        <f t="shared" si="429"/>
        <v>303.2</v>
      </c>
      <c r="CB370" s="20">
        <f t="shared" si="430"/>
        <v>2122.4</v>
      </c>
      <c r="CC370" s="17">
        <f t="shared" si="431"/>
        <v>4.7694810739871817E-3</v>
      </c>
      <c r="CE370" s="2">
        <v>444996</v>
      </c>
      <c r="CF370" s="2">
        <v>122736</v>
      </c>
      <c r="CG370" s="2">
        <v>68628</v>
      </c>
      <c r="CH370" s="2">
        <v>15068</v>
      </c>
      <c r="CI370" s="2">
        <v>46361</v>
      </c>
      <c r="CJ370" s="2">
        <v>453654</v>
      </c>
      <c r="CK370" s="2">
        <v>18941</v>
      </c>
      <c r="CL370" s="2">
        <v>24189</v>
      </c>
      <c r="CM370" s="2">
        <v>22879.8</v>
      </c>
      <c r="CN370" s="2">
        <v>11555</v>
      </c>
      <c r="CO370" s="2">
        <v>13491</v>
      </c>
      <c r="CP370" s="2">
        <v>10467</v>
      </c>
      <c r="CQ370" s="2">
        <v>12087</v>
      </c>
      <c r="CR370" s="2">
        <v>24498</v>
      </c>
      <c r="CS370" s="2">
        <v>23688</v>
      </c>
      <c r="CT370" s="2">
        <v>23757</v>
      </c>
      <c r="CU370" s="2">
        <v>23157</v>
      </c>
      <c r="CV370" s="2">
        <v>422911.49099999998</v>
      </c>
      <c r="CW370" s="2">
        <v>350954.55900000001</v>
      </c>
      <c r="CX370" s="2">
        <v>287669.304</v>
      </c>
      <c r="CY370" s="2">
        <v>130183.30900000001</v>
      </c>
      <c r="CZ370" s="2">
        <v>134450.78</v>
      </c>
      <c r="DA370" s="2">
        <v>109097.21400000001</v>
      </c>
      <c r="DB370" s="2">
        <v>14268.815999999999</v>
      </c>
      <c r="DC370" s="2">
        <v>10454.030999999999</v>
      </c>
      <c r="DD370" s="2">
        <v>8656.7089999999989</v>
      </c>
      <c r="DE370" s="2">
        <v>17078.4732</v>
      </c>
      <c r="DF370" s="2">
        <v>13973.876999999999</v>
      </c>
      <c r="DG370" s="2">
        <v>10849.372799999999</v>
      </c>
      <c r="DH370" s="2">
        <v>22316.591</v>
      </c>
      <c r="DI370" s="2">
        <v>17079.23</v>
      </c>
      <c r="DJ370" s="2">
        <v>14276.962</v>
      </c>
      <c r="DK370" s="2">
        <v>21382.838</v>
      </c>
      <c r="DL370" s="2">
        <v>16861.573</v>
      </c>
      <c r="DM370" s="2">
        <v>13782.826999999999</v>
      </c>
      <c r="DN370" s="2">
        <v>203.7</v>
      </c>
      <c r="DO370" s="2">
        <v>0</v>
      </c>
      <c r="DP370" s="2">
        <v>303.2</v>
      </c>
    </row>
    <row r="371" spans="2:120" ht="14.25" customHeight="1" x14ac:dyDescent="0.2">
      <c r="B371" s="6">
        <v>17202</v>
      </c>
      <c r="C371" s="9" t="s">
        <v>449</v>
      </c>
      <c r="D371" s="9" t="s">
        <v>66</v>
      </c>
      <c r="E371" s="21" t="s">
        <v>458</v>
      </c>
      <c r="F371" s="9" t="s">
        <v>315</v>
      </c>
      <c r="G371" s="21">
        <v>1</v>
      </c>
      <c r="H371" s="11">
        <f t="shared" si="360"/>
        <v>48268</v>
      </c>
      <c r="I371" s="12">
        <f t="shared" si="361"/>
        <v>19049</v>
      </c>
      <c r="J371" s="14">
        <f t="shared" si="362"/>
        <v>0.39465070025689897</v>
      </c>
      <c r="K371" s="14">
        <f t="shared" si="363"/>
        <v>0.22304632468716334</v>
      </c>
      <c r="L371" s="15">
        <f t="shared" si="364"/>
        <v>1.1307752545027407</v>
      </c>
      <c r="M371" s="12">
        <f t="shared" si="365"/>
        <v>0</v>
      </c>
      <c r="N371" s="14">
        <f t="shared" si="366"/>
        <v>-8.8250850018889326E-2</v>
      </c>
      <c r="O371" s="16">
        <f t="shared" si="367"/>
        <v>-432</v>
      </c>
      <c r="P371" s="14">
        <f t="shared" si="368"/>
        <v>-0.28514851485148518</v>
      </c>
      <c r="Q371" s="12">
        <f t="shared" si="369"/>
        <v>-402</v>
      </c>
      <c r="R371" s="14">
        <f t="shared" si="370"/>
        <v>-0.17061370002546472</v>
      </c>
      <c r="S371" s="18">
        <f t="shared" si="371"/>
        <v>136</v>
      </c>
      <c r="T371" s="14">
        <f t="shared" si="372"/>
        <v>0.12230215827338131</v>
      </c>
      <c r="U371" s="18">
        <f t="shared" si="373"/>
        <v>55</v>
      </c>
      <c r="V371" s="14">
        <f t="shared" si="374"/>
        <v>4.6570702794242136E-2</v>
      </c>
      <c r="W371" s="12">
        <f t="shared" si="375"/>
        <v>-206</v>
      </c>
      <c r="X371" s="14">
        <f t="shared" si="376"/>
        <v>-9.5238095238095233E-2</v>
      </c>
      <c r="Y371" s="12">
        <f t="shared" si="377"/>
        <v>-276</v>
      </c>
      <c r="Z371" s="14">
        <f t="shared" si="378"/>
        <v>-0.13199426111908175</v>
      </c>
      <c r="AA371" s="12">
        <v>-1511.3585600000006</v>
      </c>
      <c r="AB371" s="26">
        <v>-4.5248415787791818E-2</v>
      </c>
      <c r="AC371" s="12">
        <f t="shared" si="379"/>
        <v>0</v>
      </c>
      <c r="AD371" s="24">
        <f t="shared" si="380"/>
        <v>0</v>
      </c>
      <c r="AE371" s="11">
        <f t="shared" si="381"/>
        <v>-8734.3689999999988</v>
      </c>
      <c r="AF371" s="12">
        <f t="shared" si="382"/>
        <v>-25447.475999999995</v>
      </c>
      <c r="AG371" s="12">
        <f t="shared" si="383"/>
        <v>-34396.152999999998</v>
      </c>
      <c r="AH371" s="14">
        <f t="shared" si="384"/>
        <v>-0.18095568492583081</v>
      </c>
      <c r="AI371" s="14">
        <f t="shared" si="385"/>
        <v>-0.52721214883566736</v>
      </c>
      <c r="AJ371" s="14">
        <f t="shared" si="386"/>
        <v>-0.71260779398359164</v>
      </c>
      <c r="AK371" s="14">
        <f t="shared" si="387"/>
        <v>0.44318286878328994</v>
      </c>
      <c r="AL371" s="14">
        <f t="shared" si="388"/>
        <v>0.53702697624296425</v>
      </c>
      <c r="AM371" s="14">
        <f t="shared" si="389"/>
        <v>0.55774533845420882</v>
      </c>
      <c r="AN371" s="18">
        <f t="shared" si="390"/>
        <v>-1528.3719999999958</v>
      </c>
      <c r="AO371" s="18">
        <f t="shared" si="391"/>
        <v>-6793.7630000000008</v>
      </c>
      <c r="AP371" s="18">
        <f t="shared" si="392"/>
        <v>-11312.041999999999</v>
      </c>
      <c r="AQ371" s="14">
        <f t="shared" si="393"/>
        <v>-8.023371305580318E-2</v>
      </c>
      <c r="AR371" s="14">
        <f t="shared" si="394"/>
        <v>-0.35664670061420556</v>
      </c>
      <c r="AS371" s="14">
        <f t="shared" si="395"/>
        <v>-0.59383915166150447</v>
      </c>
      <c r="AT371" s="12">
        <f t="shared" si="396"/>
        <v>-277.00700000000006</v>
      </c>
      <c r="AU371" s="12">
        <f t="shared" si="397"/>
        <v>-736.40200000000004</v>
      </c>
      <c r="AV371" s="12">
        <f t="shared" si="398"/>
        <v>-885.67100000000005</v>
      </c>
      <c r="AW371" s="14">
        <f t="shared" si="399"/>
        <v>-0.25577746999076645</v>
      </c>
      <c r="AX371" s="14">
        <f t="shared" si="400"/>
        <v>-0.67996491228070166</v>
      </c>
      <c r="AY371" s="14">
        <f t="shared" si="401"/>
        <v>-0.81779409048938134</v>
      </c>
      <c r="AZ371" s="12">
        <f t="shared" si="402"/>
        <v>-799.13699999999994</v>
      </c>
      <c r="BA371" s="12">
        <f t="shared" si="403"/>
        <v>-1401.7709999999997</v>
      </c>
      <c r="BB371" s="12">
        <f t="shared" si="404"/>
        <v>-1654.9193999999998</v>
      </c>
      <c r="BC371" s="14">
        <f t="shared" si="405"/>
        <v>-0.40893306723979128</v>
      </c>
      <c r="BD371" s="14">
        <f t="shared" si="406"/>
        <v>-0.71731194350629413</v>
      </c>
      <c r="BE371" s="14">
        <f t="shared" si="407"/>
        <v>-0.8468526251151367</v>
      </c>
      <c r="BF371" s="12">
        <f t="shared" si="408"/>
        <v>-484.6880000000001</v>
      </c>
      <c r="BG371" s="12">
        <f t="shared" si="409"/>
        <v>-1190.3</v>
      </c>
      <c r="BH371" s="12">
        <f t="shared" si="410"/>
        <v>-1526.6420000000001</v>
      </c>
      <c r="BI371" s="14">
        <f t="shared" si="411"/>
        <v>-0.24766888094021466</v>
      </c>
      <c r="BJ371" s="14">
        <f t="shared" si="412"/>
        <v>-0.60822687787429741</v>
      </c>
      <c r="BK371" s="14">
        <f t="shared" si="413"/>
        <v>-0.78009299948901378</v>
      </c>
      <c r="BL371" s="12">
        <f t="shared" si="414"/>
        <v>-451.779</v>
      </c>
      <c r="BM371" s="12">
        <f t="shared" si="415"/>
        <v>-1207.0709999999999</v>
      </c>
      <c r="BN371" s="12">
        <f t="shared" si="416"/>
        <v>-1457.788</v>
      </c>
      <c r="BO371" s="14">
        <f t="shared" si="417"/>
        <v>-0.24891404958677688</v>
      </c>
      <c r="BP371" s="14">
        <f t="shared" si="418"/>
        <v>-0.66505289256198341</v>
      </c>
      <c r="BQ371" s="24">
        <f t="shared" si="419"/>
        <v>-0.80318898071625344</v>
      </c>
      <c r="BR371" s="19">
        <f t="shared" si="420"/>
        <v>100</v>
      </c>
      <c r="BS371" s="20">
        <f t="shared" si="421"/>
        <v>700</v>
      </c>
      <c r="BT371" s="13">
        <f t="shared" si="422"/>
        <v>1.450236181320958E-2</v>
      </c>
      <c r="BU371" s="20">
        <f t="shared" si="423"/>
        <v>73.2</v>
      </c>
      <c r="BV371" s="20">
        <f t="shared" si="424"/>
        <v>512.4</v>
      </c>
      <c r="BW371" s="13">
        <f t="shared" si="425"/>
        <v>1.0615728847269412E-2</v>
      </c>
      <c r="BX371" s="20">
        <f t="shared" si="426"/>
        <v>71.5</v>
      </c>
      <c r="BY371" s="20">
        <f t="shared" si="427"/>
        <v>500.5</v>
      </c>
      <c r="BZ371" s="13">
        <f t="shared" si="428"/>
        <v>1.0369188696444849E-2</v>
      </c>
      <c r="CA371" s="20">
        <f t="shared" si="429"/>
        <v>100</v>
      </c>
      <c r="CB371" s="20">
        <f t="shared" si="430"/>
        <v>700</v>
      </c>
      <c r="CC371" s="17">
        <f t="shared" si="431"/>
        <v>1.450236181320958E-2</v>
      </c>
      <c r="CE371" s="2">
        <v>48268</v>
      </c>
      <c r="CF371" s="2">
        <v>19049</v>
      </c>
      <c r="CG371" s="2">
        <v>10766</v>
      </c>
      <c r="CH371" s="2">
        <v>1083</v>
      </c>
      <c r="CI371" s="2">
        <v>3831</v>
      </c>
      <c r="CJ371" s="2">
        <v>52940</v>
      </c>
      <c r="CK371" s="2">
        <v>1515</v>
      </c>
      <c r="CL371" s="2">
        <v>2356.1999999999998</v>
      </c>
      <c r="CM371" s="2">
        <v>1954.1999999999998</v>
      </c>
      <c r="CN371" s="2">
        <v>1112</v>
      </c>
      <c r="CO371" s="2">
        <v>976</v>
      </c>
      <c r="CP371" s="2">
        <v>1181</v>
      </c>
      <c r="CQ371" s="2">
        <v>1126</v>
      </c>
      <c r="CR371" s="2">
        <v>2163</v>
      </c>
      <c r="CS371" s="2">
        <v>1957</v>
      </c>
      <c r="CT371" s="2">
        <v>2091</v>
      </c>
      <c r="CU371" s="2">
        <v>1815</v>
      </c>
      <c r="CV371" s="2">
        <v>39533.631000000001</v>
      </c>
      <c r="CW371" s="2">
        <v>22820.524000000005</v>
      </c>
      <c r="CX371" s="2">
        <v>13871.847</v>
      </c>
      <c r="CY371" s="2">
        <v>17520.628000000004</v>
      </c>
      <c r="CZ371" s="2">
        <v>12255.236999999999</v>
      </c>
      <c r="DA371" s="2">
        <v>7736.9580000000005</v>
      </c>
      <c r="DB371" s="2">
        <v>805.99299999999994</v>
      </c>
      <c r="DC371" s="2">
        <v>346.59800000000001</v>
      </c>
      <c r="DD371" s="2">
        <v>197.32900000000001</v>
      </c>
      <c r="DE371" s="2">
        <v>1155.0629999999999</v>
      </c>
      <c r="DF371" s="2">
        <v>552.42899999999997</v>
      </c>
      <c r="DG371" s="2">
        <v>299.28059999999994</v>
      </c>
      <c r="DH371" s="2">
        <v>1472.3119999999999</v>
      </c>
      <c r="DI371" s="2">
        <v>766.7</v>
      </c>
      <c r="DJ371" s="2">
        <v>430.358</v>
      </c>
      <c r="DK371" s="2">
        <v>1363.221</v>
      </c>
      <c r="DL371" s="2">
        <v>607.92899999999997</v>
      </c>
      <c r="DM371" s="2">
        <v>357.21199999999999</v>
      </c>
      <c r="DN371" s="2">
        <v>100</v>
      </c>
      <c r="DO371" s="2">
        <v>73.2</v>
      </c>
      <c r="DP371" s="2">
        <v>71.5</v>
      </c>
    </row>
    <row r="372" spans="2:120" ht="14.25" customHeight="1" x14ac:dyDescent="0.2">
      <c r="B372" s="6">
        <v>17203</v>
      </c>
      <c r="C372" s="9" t="s">
        <v>449</v>
      </c>
      <c r="D372" s="9" t="s">
        <v>66</v>
      </c>
      <c r="E372" s="21" t="s">
        <v>458</v>
      </c>
      <c r="F372" s="9" t="s">
        <v>316</v>
      </c>
      <c r="G372" s="21">
        <v>0</v>
      </c>
      <c r="H372" s="11">
        <f t="shared" si="360"/>
        <v>106104</v>
      </c>
      <c r="I372" s="12">
        <f t="shared" si="361"/>
        <v>30577</v>
      </c>
      <c r="J372" s="14">
        <f t="shared" si="362"/>
        <v>0.28817952197843627</v>
      </c>
      <c r="K372" s="14">
        <f t="shared" si="363"/>
        <v>0.1666101183744251</v>
      </c>
      <c r="L372" s="15">
        <f t="shared" si="364"/>
        <v>1.5017653981953707</v>
      </c>
      <c r="M372" s="12">
        <f t="shared" si="365"/>
        <v>0</v>
      </c>
      <c r="N372" s="14">
        <f t="shared" si="366"/>
        <v>-2.3998969764425615E-2</v>
      </c>
      <c r="O372" s="16">
        <f t="shared" si="367"/>
        <v>-717</v>
      </c>
      <c r="P372" s="14">
        <f t="shared" si="368"/>
        <v>-0.15775577557755771</v>
      </c>
      <c r="Q372" s="12">
        <f t="shared" si="369"/>
        <v>-330.60000000000036</v>
      </c>
      <c r="R372" s="14">
        <f t="shared" si="370"/>
        <v>-5.5650944349055709E-2</v>
      </c>
      <c r="S372" s="18">
        <f t="shared" si="371"/>
        <v>-196</v>
      </c>
      <c r="T372" s="14">
        <f t="shared" si="372"/>
        <v>-6.7446662078458397E-2</v>
      </c>
      <c r="U372" s="18">
        <f t="shared" si="373"/>
        <v>110</v>
      </c>
      <c r="V372" s="14">
        <f t="shared" si="374"/>
        <v>4.0293040293040261E-2</v>
      </c>
      <c r="W372" s="12">
        <f t="shared" si="375"/>
        <v>-147</v>
      </c>
      <c r="X372" s="14">
        <f t="shared" si="376"/>
        <v>-2.4213473892274795E-2</v>
      </c>
      <c r="Y372" s="12">
        <f t="shared" si="377"/>
        <v>-139</v>
      </c>
      <c r="Z372" s="14">
        <f t="shared" si="378"/>
        <v>-2.6221467647613683E-2</v>
      </c>
      <c r="AA372" s="12">
        <v>-374.20592000000761</v>
      </c>
      <c r="AB372" s="26">
        <v>-4.8048912503441121E-3</v>
      </c>
      <c r="AC372" s="12">
        <f t="shared" si="379"/>
        <v>0</v>
      </c>
      <c r="AD372" s="24">
        <f t="shared" si="380"/>
        <v>0</v>
      </c>
      <c r="AE372" s="11">
        <f t="shared" si="381"/>
        <v>-6837.3000000000029</v>
      </c>
      <c r="AF372" s="12">
        <f t="shared" si="382"/>
        <v>-25533.065999999992</v>
      </c>
      <c r="AG372" s="12">
        <f t="shared" si="383"/>
        <v>-41063.048999999999</v>
      </c>
      <c r="AH372" s="14">
        <f t="shared" si="384"/>
        <v>-6.443960642388602E-2</v>
      </c>
      <c r="AI372" s="14">
        <f t="shared" si="385"/>
        <v>-0.24064187966523398</v>
      </c>
      <c r="AJ372" s="14">
        <f t="shared" si="386"/>
        <v>-0.38700754919701419</v>
      </c>
      <c r="AK372" s="14">
        <f t="shared" si="387"/>
        <v>0.31542382289327642</v>
      </c>
      <c r="AL372" s="14">
        <f t="shared" si="388"/>
        <v>0.37887244797236674</v>
      </c>
      <c r="AM372" s="14">
        <f t="shared" si="389"/>
        <v>0.38776504052039468</v>
      </c>
      <c r="AN372" s="18">
        <f t="shared" si="390"/>
        <v>734.08200000000215</v>
      </c>
      <c r="AO372" s="18">
        <f t="shared" si="391"/>
        <v>-50.893000000003667</v>
      </c>
      <c r="AP372" s="18">
        <f t="shared" si="392"/>
        <v>-5356.3929999999964</v>
      </c>
      <c r="AQ372" s="14">
        <f t="shared" si="393"/>
        <v>2.4007652810936309E-2</v>
      </c>
      <c r="AR372" s="14">
        <f t="shared" si="394"/>
        <v>-1.6644209700102941E-3</v>
      </c>
      <c r="AS372" s="14">
        <f t="shared" si="395"/>
        <v>-0.17517719200706405</v>
      </c>
      <c r="AT372" s="12">
        <f t="shared" si="396"/>
        <v>-420.60699999999997</v>
      </c>
      <c r="AU372" s="12">
        <f t="shared" si="397"/>
        <v>-1414.451</v>
      </c>
      <c r="AV372" s="12">
        <f t="shared" si="398"/>
        <v>-1905.6469999999999</v>
      </c>
      <c r="AW372" s="14">
        <f t="shared" si="399"/>
        <v>-0.10987643678160919</v>
      </c>
      <c r="AX372" s="14">
        <f t="shared" si="400"/>
        <v>-0.36950130616509924</v>
      </c>
      <c r="AY372" s="14">
        <f t="shared" si="401"/>
        <v>-0.49781792058516194</v>
      </c>
      <c r="AZ372" s="12">
        <f t="shared" si="402"/>
        <v>-1171.4784</v>
      </c>
      <c r="BA372" s="12">
        <f t="shared" si="403"/>
        <v>-2291.8968000000004</v>
      </c>
      <c r="BB372" s="12">
        <f t="shared" si="404"/>
        <v>-3040.4580000000001</v>
      </c>
      <c r="BC372" s="14">
        <f t="shared" si="405"/>
        <v>-0.20881967914438504</v>
      </c>
      <c r="BD372" s="14">
        <f t="shared" si="406"/>
        <v>-0.40853775401069525</v>
      </c>
      <c r="BE372" s="14">
        <f t="shared" si="407"/>
        <v>-0.54197112299465244</v>
      </c>
      <c r="BF372" s="12">
        <f t="shared" si="408"/>
        <v>10.279999999999745</v>
      </c>
      <c r="BG372" s="12">
        <f t="shared" si="409"/>
        <v>-1487.1459999999997</v>
      </c>
      <c r="BH372" s="12">
        <f t="shared" si="410"/>
        <v>-2459.607</v>
      </c>
      <c r="BI372" s="14">
        <f t="shared" si="411"/>
        <v>1.7353139770424075E-3</v>
      </c>
      <c r="BJ372" s="14">
        <f t="shared" si="412"/>
        <v>-0.25103747467927073</v>
      </c>
      <c r="BK372" s="14">
        <f t="shared" si="413"/>
        <v>-0.41519361917623232</v>
      </c>
      <c r="BL372" s="12">
        <f t="shared" si="414"/>
        <v>-550.03399999999965</v>
      </c>
      <c r="BM372" s="12">
        <f t="shared" si="415"/>
        <v>-1820.6869999999999</v>
      </c>
      <c r="BN372" s="12">
        <f t="shared" si="416"/>
        <v>-2486.4430000000002</v>
      </c>
      <c r="BO372" s="14">
        <f t="shared" si="417"/>
        <v>-0.10655443626501349</v>
      </c>
      <c r="BP372" s="14">
        <f t="shared" si="418"/>
        <v>-0.35270960867880663</v>
      </c>
      <c r="BQ372" s="24">
        <f t="shared" si="419"/>
        <v>-0.48168209996125533</v>
      </c>
      <c r="BR372" s="19">
        <f t="shared" si="420"/>
        <v>59.3</v>
      </c>
      <c r="BS372" s="20">
        <f t="shared" si="421"/>
        <v>415.09999999999997</v>
      </c>
      <c r="BT372" s="13">
        <f t="shared" si="422"/>
        <v>3.9121993515795822E-3</v>
      </c>
      <c r="BU372" s="20">
        <f t="shared" si="423"/>
        <v>0</v>
      </c>
      <c r="BV372" s="20">
        <f t="shared" si="424"/>
        <v>0</v>
      </c>
      <c r="BW372" s="13">
        <f t="shared" si="425"/>
        <v>0</v>
      </c>
      <c r="BX372" s="20">
        <f t="shared" si="426"/>
        <v>75.400000000000006</v>
      </c>
      <c r="BY372" s="20">
        <f t="shared" si="427"/>
        <v>527.80000000000007</v>
      </c>
      <c r="BZ372" s="13">
        <f t="shared" si="428"/>
        <v>4.9743647741838206E-3</v>
      </c>
      <c r="CA372" s="20">
        <f t="shared" si="429"/>
        <v>75.400000000000006</v>
      </c>
      <c r="CB372" s="20">
        <f t="shared" si="430"/>
        <v>527.80000000000007</v>
      </c>
      <c r="CC372" s="17">
        <f t="shared" si="431"/>
        <v>4.9743647741838206E-3</v>
      </c>
      <c r="CE372" s="2">
        <v>106104</v>
      </c>
      <c r="CF372" s="2">
        <v>30577</v>
      </c>
      <c r="CG372" s="2">
        <v>17678</v>
      </c>
      <c r="CH372" s="2">
        <v>3828</v>
      </c>
      <c r="CI372" s="2">
        <v>10196</v>
      </c>
      <c r="CJ372" s="2">
        <v>108713</v>
      </c>
      <c r="CK372" s="2">
        <v>4545</v>
      </c>
      <c r="CL372" s="2">
        <v>5940.6</v>
      </c>
      <c r="CM372" s="2">
        <v>5610</v>
      </c>
      <c r="CN372" s="2">
        <v>2906</v>
      </c>
      <c r="CO372" s="2">
        <v>3102</v>
      </c>
      <c r="CP372" s="2">
        <v>2730</v>
      </c>
      <c r="CQ372" s="2">
        <v>2620</v>
      </c>
      <c r="CR372" s="2">
        <v>6071</v>
      </c>
      <c r="CS372" s="2">
        <v>5924</v>
      </c>
      <c r="CT372" s="2">
        <v>5301</v>
      </c>
      <c r="CU372" s="2">
        <v>5162</v>
      </c>
      <c r="CV372" s="2">
        <v>99266.7</v>
      </c>
      <c r="CW372" s="2">
        <v>80570.934000000008</v>
      </c>
      <c r="CX372" s="2">
        <v>65040.951000000001</v>
      </c>
      <c r="CY372" s="2">
        <v>31311.082000000002</v>
      </c>
      <c r="CZ372" s="2">
        <v>30526.106999999996</v>
      </c>
      <c r="DA372" s="2">
        <v>25220.607000000004</v>
      </c>
      <c r="DB372" s="2">
        <v>3407.393</v>
      </c>
      <c r="DC372" s="2">
        <v>2413.549</v>
      </c>
      <c r="DD372" s="2">
        <v>1922.3530000000001</v>
      </c>
      <c r="DE372" s="2">
        <v>4438.5216</v>
      </c>
      <c r="DF372" s="2">
        <v>3318.1031999999996</v>
      </c>
      <c r="DG372" s="2">
        <v>2569.5419999999999</v>
      </c>
      <c r="DH372" s="2">
        <v>5934.28</v>
      </c>
      <c r="DI372" s="2">
        <v>4436.8540000000003</v>
      </c>
      <c r="DJ372" s="2">
        <v>3464.393</v>
      </c>
      <c r="DK372" s="2">
        <v>4611.9660000000003</v>
      </c>
      <c r="DL372" s="2">
        <v>3341.3130000000001</v>
      </c>
      <c r="DM372" s="2">
        <v>2675.5569999999998</v>
      </c>
      <c r="DN372" s="2">
        <v>59.3</v>
      </c>
      <c r="DO372" s="2">
        <v>0</v>
      </c>
      <c r="DP372" s="2">
        <v>75.400000000000006</v>
      </c>
    </row>
    <row r="373" spans="2:120" ht="14.25" customHeight="1" x14ac:dyDescent="0.2">
      <c r="B373" s="6">
        <v>17204</v>
      </c>
      <c r="C373" s="9" t="s">
        <v>449</v>
      </c>
      <c r="D373" s="9" t="s">
        <v>66</v>
      </c>
      <c r="E373" s="21" t="s">
        <v>458</v>
      </c>
      <c r="F373" s="9" t="s">
        <v>317</v>
      </c>
      <c r="G373" s="21">
        <v>1</v>
      </c>
      <c r="H373" s="11">
        <f t="shared" si="360"/>
        <v>23119</v>
      </c>
      <c r="I373" s="12">
        <f t="shared" si="361"/>
        <v>11105</v>
      </c>
      <c r="J373" s="14">
        <f t="shared" si="362"/>
        <v>0.48034084519226611</v>
      </c>
      <c r="K373" s="14">
        <f t="shared" si="363"/>
        <v>0.2895886500281154</v>
      </c>
      <c r="L373" s="15">
        <f t="shared" si="364"/>
        <v>1.197877179681577</v>
      </c>
      <c r="M373" s="12">
        <f t="shared" si="365"/>
        <v>0</v>
      </c>
      <c r="N373" s="14">
        <f t="shared" si="366"/>
        <v>-0.1478751243964469</v>
      </c>
      <c r="O373" s="16">
        <f t="shared" si="367"/>
        <v>-187</v>
      </c>
      <c r="P373" s="14">
        <f t="shared" si="368"/>
        <v>-0.32130584192439859</v>
      </c>
      <c r="Q373" s="12">
        <f t="shared" si="369"/>
        <v>-175.20000000000005</v>
      </c>
      <c r="R373" s="14">
        <f t="shared" si="370"/>
        <v>-0.19756427604871452</v>
      </c>
      <c r="S373" s="18">
        <f t="shared" si="371"/>
        <v>542</v>
      </c>
      <c r="T373" s="14">
        <f t="shared" si="372"/>
        <v>0.5403788634097707</v>
      </c>
      <c r="U373" s="18">
        <f t="shared" si="373"/>
        <v>400</v>
      </c>
      <c r="V373" s="14">
        <f t="shared" si="374"/>
        <v>0.5376344086021505</v>
      </c>
      <c r="W373" s="12">
        <f t="shared" si="375"/>
        <v>-129</v>
      </c>
      <c r="X373" s="14">
        <f t="shared" si="376"/>
        <v>-0.14965197215777259</v>
      </c>
      <c r="Y373" s="12">
        <f t="shared" si="377"/>
        <v>-85</v>
      </c>
      <c r="Z373" s="14">
        <f t="shared" si="378"/>
        <v>-0.10897435897435892</v>
      </c>
      <c r="AA373" s="12">
        <v>-1541.4681799999998</v>
      </c>
      <c r="AB373" s="26">
        <v>-0.10154955112531483</v>
      </c>
      <c r="AC373" s="12">
        <f t="shared" si="379"/>
        <v>0</v>
      </c>
      <c r="AD373" s="24">
        <f t="shared" si="380"/>
        <v>0</v>
      </c>
      <c r="AE373" s="11">
        <f t="shared" si="381"/>
        <v>-6208.6889999999985</v>
      </c>
      <c r="AF373" s="12">
        <f t="shared" si="382"/>
        <v>-15610.288</v>
      </c>
      <c r="AG373" s="12">
        <f t="shared" si="383"/>
        <v>-19508.573</v>
      </c>
      <c r="AH373" s="14">
        <f t="shared" si="384"/>
        <v>-0.26855352740170413</v>
      </c>
      <c r="AI373" s="14">
        <f t="shared" si="385"/>
        <v>-0.67521467191487528</v>
      </c>
      <c r="AJ373" s="14">
        <f t="shared" si="386"/>
        <v>-0.84383290799775079</v>
      </c>
      <c r="AK373" s="14">
        <f t="shared" si="387"/>
        <v>0.5482445000567997</v>
      </c>
      <c r="AL373" s="14">
        <f t="shared" si="388"/>
        <v>0.68505623867315724</v>
      </c>
      <c r="AM373" s="14">
        <f t="shared" si="389"/>
        <v>0.75327128896388162</v>
      </c>
      <c r="AN373" s="18">
        <f t="shared" si="390"/>
        <v>-1834.0149999999994</v>
      </c>
      <c r="AO373" s="18">
        <f t="shared" si="391"/>
        <v>-5961.1100000000006</v>
      </c>
      <c r="AP373" s="18">
        <f t="shared" si="392"/>
        <v>-8385.3689999999988</v>
      </c>
      <c r="AQ373" s="14">
        <f t="shared" si="393"/>
        <v>-0.16515218370103557</v>
      </c>
      <c r="AR373" s="14">
        <f t="shared" si="394"/>
        <v>-0.53679513732552908</v>
      </c>
      <c r="AS373" s="14">
        <f t="shared" si="395"/>
        <v>-0.7550985141828005</v>
      </c>
      <c r="AT373" s="12">
        <f t="shared" si="396"/>
        <v>-186.85499999999999</v>
      </c>
      <c r="AU373" s="12">
        <f t="shared" si="397"/>
        <v>-336.42500000000001</v>
      </c>
      <c r="AV373" s="12">
        <f t="shared" si="398"/>
        <v>-373.07100000000003</v>
      </c>
      <c r="AW373" s="14">
        <f t="shared" si="399"/>
        <v>-0.47305063291139238</v>
      </c>
      <c r="AX373" s="14">
        <f t="shared" si="400"/>
        <v>-0.8517088607594937</v>
      </c>
      <c r="AY373" s="14">
        <f t="shared" si="401"/>
        <v>-0.94448354430379744</v>
      </c>
      <c r="AZ373" s="12">
        <f t="shared" si="402"/>
        <v>-348.21899999999994</v>
      </c>
      <c r="BA373" s="12">
        <f t="shared" si="403"/>
        <v>-609.83879999999988</v>
      </c>
      <c r="BB373" s="12">
        <f t="shared" si="404"/>
        <v>-672.8033999999999</v>
      </c>
      <c r="BC373" s="14">
        <f t="shared" si="405"/>
        <v>-0.48934654300168634</v>
      </c>
      <c r="BD373" s="14">
        <f t="shared" si="406"/>
        <v>-0.8569966273187184</v>
      </c>
      <c r="BE373" s="14">
        <f t="shared" si="407"/>
        <v>-0.94547976391231026</v>
      </c>
      <c r="BF373" s="12">
        <f t="shared" si="408"/>
        <v>-317.95600000000002</v>
      </c>
      <c r="BG373" s="12">
        <f t="shared" si="409"/>
        <v>-618.66200000000003</v>
      </c>
      <c r="BH373" s="12">
        <f t="shared" si="410"/>
        <v>-690.42700000000002</v>
      </c>
      <c r="BI373" s="14">
        <f t="shared" si="411"/>
        <v>-0.43377353342428382</v>
      </c>
      <c r="BJ373" s="14">
        <f t="shared" si="412"/>
        <v>-0.84401364256480216</v>
      </c>
      <c r="BK373" s="14">
        <f t="shared" si="413"/>
        <v>-0.94191950886766707</v>
      </c>
      <c r="BL373" s="12">
        <f t="shared" si="414"/>
        <v>-300.28899999999999</v>
      </c>
      <c r="BM373" s="12">
        <f t="shared" si="415"/>
        <v>-585.22500000000002</v>
      </c>
      <c r="BN373" s="12">
        <f t="shared" si="416"/>
        <v>-654.96299999999997</v>
      </c>
      <c r="BO373" s="14">
        <f t="shared" si="417"/>
        <v>-0.43207050359712229</v>
      </c>
      <c r="BP373" s="14">
        <f t="shared" si="418"/>
        <v>-0.84205035971223019</v>
      </c>
      <c r="BQ373" s="24">
        <f t="shared" si="419"/>
        <v>-0.94239280575539564</v>
      </c>
      <c r="BR373" s="19">
        <f t="shared" si="420"/>
        <v>69.5</v>
      </c>
      <c r="BS373" s="20">
        <f t="shared" si="421"/>
        <v>486.5</v>
      </c>
      <c r="BT373" s="13">
        <f t="shared" si="422"/>
        <v>2.1043297720489639E-2</v>
      </c>
      <c r="BU373" s="20">
        <f t="shared" si="423"/>
        <v>29.5</v>
      </c>
      <c r="BV373" s="20">
        <f t="shared" si="424"/>
        <v>206.5</v>
      </c>
      <c r="BW373" s="13">
        <f t="shared" si="425"/>
        <v>8.9320472338768973E-3</v>
      </c>
      <c r="BX373" s="20">
        <f t="shared" si="426"/>
        <v>34.6</v>
      </c>
      <c r="BY373" s="20">
        <f t="shared" si="427"/>
        <v>242.20000000000002</v>
      </c>
      <c r="BZ373" s="13">
        <f t="shared" si="428"/>
        <v>1.0476231670920023E-2</v>
      </c>
      <c r="CA373" s="20">
        <f t="shared" si="429"/>
        <v>69.5</v>
      </c>
      <c r="CB373" s="20">
        <f t="shared" si="430"/>
        <v>486.5</v>
      </c>
      <c r="CC373" s="17">
        <f t="shared" si="431"/>
        <v>2.1043297720489639E-2</v>
      </c>
      <c r="CE373" s="2">
        <v>23119</v>
      </c>
      <c r="CF373" s="2">
        <v>11105</v>
      </c>
      <c r="CG373" s="2">
        <v>6695</v>
      </c>
      <c r="CH373" s="2">
        <v>395</v>
      </c>
      <c r="CI373" s="2">
        <v>1319</v>
      </c>
      <c r="CJ373" s="2">
        <v>27131</v>
      </c>
      <c r="CK373" s="2">
        <v>582</v>
      </c>
      <c r="CL373" s="2">
        <v>886.8</v>
      </c>
      <c r="CM373" s="2">
        <v>711.59999999999991</v>
      </c>
      <c r="CN373" s="2">
        <v>1003</v>
      </c>
      <c r="CO373" s="2">
        <v>461</v>
      </c>
      <c r="CP373" s="2">
        <v>744</v>
      </c>
      <c r="CQ373" s="2">
        <v>344</v>
      </c>
      <c r="CR373" s="2">
        <v>862</v>
      </c>
      <c r="CS373" s="2">
        <v>733</v>
      </c>
      <c r="CT373" s="2">
        <v>780</v>
      </c>
      <c r="CU373" s="2">
        <v>695</v>
      </c>
      <c r="CV373" s="2">
        <v>16910.311000000002</v>
      </c>
      <c r="CW373" s="2">
        <v>7508.7119999999995</v>
      </c>
      <c r="CX373" s="2">
        <v>3610.4270000000001</v>
      </c>
      <c r="CY373" s="2">
        <v>9270.9850000000006</v>
      </c>
      <c r="CZ373" s="2">
        <v>5143.8899999999994</v>
      </c>
      <c r="DA373" s="2">
        <v>2719.6310000000003</v>
      </c>
      <c r="DB373" s="2">
        <v>208.14500000000001</v>
      </c>
      <c r="DC373" s="2">
        <v>58.575000000000003</v>
      </c>
      <c r="DD373" s="2">
        <v>21.928999999999998</v>
      </c>
      <c r="DE373" s="2">
        <v>363.38099999999997</v>
      </c>
      <c r="DF373" s="2">
        <v>101.76119999999999</v>
      </c>
      <c r="DG373" s="2">
        <v>38.796599999999998</v>
      </c>
      <c r="DH373" s="2">
        <v>415.04399999999998</v>
      </c>
      <c r="DI373" s="2">
        <v>114.33799999999999</v>
      </c>
      <c r="DJ373" s="2">
        <v>42.573</v>
      </c>
      <c r="DK373" s="2">
        <v>394.71100000000001</v>
      </c>
      <c r="DL373" s="2">
        <v>109.77500000000001</v>
      </c>
      <c r="DM373" s="2">
        <v>40.036999999999999</v>
      </c>
      <c r="DN373" s="2">
        <v>69.5</v>
      </c>
      <c r="DO373" s="2">
        <v>29.5</v>
      </c>
      <c r="DP373" s="2">
        <v>34.6</v>
      </c>
    </row>
    <row r="374" spans="2:120" ht="14.25" customHeight="1" x14ac:dyDescent="0.2">
      <c r="B374" s="6">
        <v>17205</v>
      </c>
      <c r="C374" s="9" t="s">
        <v>449</v>
      </c>
      <c r="D374" s="9" t="s">
        <v>66</v>
      </c>
      <c r="E374" s="21" t="s">
        <v>458</v>
      </c>
      <c r="F374" s="9" t="s">
        <v>318</v>
      </c>
      <c r="G374" s="21">
        <v>1</v>
      </c>
      <c r="H374" s="11">
        <f t="shared" si="360"/>
        <v>12574</v>
      </c>
      <c r="I374" s="12">
        <f t="shared" si="361"/>
        <v>6501</v>
      </c>
      <c r="J374" s="14">
        <f t="shared" si="362"/>
        <v>0.51701924606330518</v>
      </c>
      <c r="K374" s="14">
        <f t="shared" si="363"/>
        <v>0.31445840623508825</v>
      </c>
      <c r="L374" s="15">
        <f t="shared" si="364"/>
        <v>1.2915360501567399</v>
      </c>
      <c r="M374" s="12">
        <f t="shared" si="365"/>
        <v>0</v>
      </c>
      <c r="N374" s="14">
        <f t="shared" si="366"/>
        <v>-0.1268055555555555</v>
      </c>
      <c r="O374" s="16">
        <f t="shared" si="367"/>
        <v>-78</v>
      </c>
      <c r="P374" s="14">
        <f t="shared" si="368"/>
        <v>-0.27464788732394363</v>
      </c>
      <c r="Q374" s="12">
        <f t="shared" si="369"/>
        <v>-70.800000000000068</v>
      </c>
      <c r="R374" s="14">
        <f t="shared" si="370"/>
        <v>-0.16457461645746174</v>
      </c>
      <c r="S374" s="18">
        <f t="shared" si="371"/>
        <v>53</v>
      </c>
      <c r="T374" s="14">
        <f t="shared" si="372"/>
        <v>0.20542635658914732</v>
      </c>
      <c r="U374" s="18">
        <f t="shared" si="373"/>
        <v>77</v>
      </c>
      <c r="V374" s="14">
        <f t="shared" si="374"/>
        <v>0.31174089068825916</v>
      </c>
      <c r="W374" s="12">
        <f t="shared" si="375"/>
        <v>-53</v>
      </c>
      <c r="X374" s="14">
        <f t="shared" si="376"/>
        <v>-0.1201814058956916</v>
      </c>
      <c r="Y374" s="12">
        <f t="shared" si="377"/>
        <v>-54</v>
      </c>
      <c r="Z374" s="14">
        <f t="shared" si="378"/>
        <v>-0.14438502673796794</v>
      </c>
      <c r="AA374" s="12">
        <v>-412.95597999999973</v>
      </c>
      <c r="AB374" s="26">
        <v>-5.5888271782612464E-2</v>
      </c>
      <c r="AC374" s="12">
        <f t="shared" si="379"/>
        <v>0</v>
      </c>
      <c r="AD374" s="24">
        <f t="shared" si="380"/>
        <v>0</v>
      </c>
      <c r="AE374" s="11">
        <f t="shared" si="381"/>
        <v>-3093.4759999999987</v>
      </c>
      <c r="AF374" s="12">
        <f t="shared" si="382"/>
        <v>-8118.2089999999998</v>
      </c>
      <c r="AG374" s="12">
        <f t="shared" si="383"/>
        <v>-10265.77</v>
      </c>
      <c r="AH374" s="14">
        <f t="shared" si="384"/>
        <v>-0.24602163193892146</v>
      </c>
      <c r="AI374" s="14">
        <f t="shared" si="385"/>
        <v>-0.64563456338476222</v>
      </c>
      <c r="AJ374" s="14">
        <f t="shared" si="386"/>
        <v>-0.81642834420232224</v>
      </c>
      <c r="AK374" s="14">
        <f t="shared" si="387"/>
        <v>0.56816827846224527</v>
      </c>
      <c r="AL374" s="14">
        <f t="shared" si="388"/>
        <v>0.64632564678190696</v>
      </c>
      <c r="AM374" s="14">
        <f t="shared" si="389"/>
        <v>0.66015431737738439</v>
      </c>
      <c r="AN374" s="18">
        <f t="shared" si="390"/>
        <v>-1114.4669999999996</v>
      </c>
      <c r="AO374" s="18">
        <f t="shared" si="391"/>
        <v>-3621.1079999999997</v>
      </c>
      <c r="AP374" s="18">
        <f t="shared" si="392"/>
        <v>-4977.2119999999995</v>
      </c>
      <c r="AQ374" s="14">
        <f t="shared" si="393"/>
        <v>-0.17143008767881862</v>
      </c>
      <c r="AR374" s="14">
        <f t="shared" si="394"/>
        <v>-0.55700784494693112</v>
      </c>
      <c r="AS374" s="14">
        <f t="shared" si="395"/>
        <v>-0.76560713736348252</v>
      </c>
      <c r="AT374" s="12">
        <f t="shared" si="396"/>
        <v>-78.084000000000003</v>
      </c>
      <c r="AU374" s="12">
        <f t="shared" si="397"/>
        <v>-152.02699999999999</v>
      </c>
      <c r="AV374" s="12">
        <f t="shared" si="398"/>
        <v>-179.822</v>
      </c>
      <c r="AW374" s="14">
        <f t="shared" si="399"/>
        <v>-0.37904854368932039</v>
      </c>
      <c r="AX374" s="14">
        <f t="shared" si="400"/>
        <v>-0.73799514563106794</v>
      </c>
      <c r="AY374" s="14">
        <f t="shared" si="401"/>
        <v>-0.87292233009708742</v>
      </c>
      <c r="AZ374" s="12">
        <f t="shared" si="402"/>
        <v>-147.71279999999996</v>
      </c>
      <c r="BA374" s="12">
        <f t="shared" si="403"/>
        <v>-272.24339999999995</v>
      </c>
      <c r="BB374" s="12">
        <f t="shared" si="404"/>
        <v>-317.07479999999998</v>
      </c>
      <c r="BC374" s="14">
        <f t="shared" si="405"/>
        <v>-0.41099833055091806</v>
      </c>
      <c r="BD374" s="14">
        <f t="shared" si="406"/>
        <v>-0.75749415692821365</v>
      </c>
      <c r="BE374" s="14">
        <f t="shared" si="407"/>
        <v>-0.88223372287145241</v>
      </c>
      <c r="BF374" s="12">
        <f t="shared" si="408"/>
        <v>-122.74000000000001</v>
      </c>
      <c r="BG374" s="12">
        <f t="shared" si="409"/>
        <v>-293.87</v>
      </c>
      <c r="BH374" s="12">
        <f t="shared" si="410"/>
        <v>-339.62599999999998</v>
      </c>
      <c r="BI374" s="14">
        <f t="shared" si="411"/>
        <v>-0.31634020618556702</v>
      </c>
      <c r="BJ374" s="14">
        <f t="shared" si="412"/>
        <v>-0.75739690721649489</v>
      </c>
      <c r="BK374" s="14">
        <f t="shared" si="413"/>
        <v>-0.87532474226804124</v>
      </c>
      <c r="BL374" s="12">
        <f t="shared" si="414"/>
        <v>-125.41000000000003</v>
      </c>
      <c r="BM374" s="12">
        <f t="shared" si="415"/>
        <v>-232.59399999999999</v>
      </c>
      <c r="BN374" s="12">
        <f t="shared" si="416"/>
        <v>-280.57799999999997</v>
      </c>
      <c r="BO374" s="14">
        <f t="shared" si="417"/>
        <v>-0.39190625000000012</v>
      </c>
      <c r="BP374" s="14">
        <f t="shared" si="418"/>
        <v>-0.72685624999999998</v>
      </c>
      <c r="BQ374" s="24">
        <f t="shared" si="419"/>
        <v>-0.87680625000000001</v>
      </c>
      <c r="BR374" s="19">
        <f t="shared" si="420"/>
        <v>33.6</v>
      </c>
      <c r="BS374" s="20">
        <f t="shared" si="421"/>
        <v>235.20000000000002</v>
      </c>
      <c r="BT374" s="13">
        <f t="shared" si="422"/>
        <v>1.8705264832193418E-2</v>
      </c>
      <c r="BU374" s="20">
        <f t="shared" si="423"/>
        <v>9</v>
      </c>
      <c r="BV374" s="20">
        <f t="shared" si="424"/>
        <v>63</v>
      </c>
      <c r="BW374" s="13">
        <f t="shared" si="425"/>
        <v>5.0103387943375216E-3</v>
      </c>
      <c r="BX374" s="20">
        <f t="shared" si="426"/>
        <v>13.5</v>
      </c>
      <c r="BY374" s="20">
        <f t="shared" si="427"/>
        <v>94.5</v>
      </c>
      <c r="BZ374" s="13">
        <f t="shared" si="428"/>
        <v>7.5155081915062828E-3</v>
      </c>
      <c r="CA374" s="20">
        <f t="shared" si="429"/>
        <v>33.6</v>
      </c>
      <c r="CB374" s="20">
        <f t="shared" si="430"/>
        <v>235.20000000000002</v>
      </c>
      <c r="CC374" s="17">
        <f t="shared" si="431"/>
        <v>1.8705264832193418E-2</v>
      </c>
      <c r="CE374" s="2">
        <v>12574</v>
      </c>
      <c r="CF374" s="2">
        <v>6501</v>
      </c>
      <c r="CG374" s="2">
        <v>3954</v>
      </c>
      <c r="CH374" s="2">
        <v>206</v>
      </c>
      <c r="CI374" s="2">
        <v>638</v>
      </c>
      <c r="CJ374" s="2">
        <v>14400</v>
      </c>
      <c r="CK374" s="2">
        <v>284</v>
      </c>
      <c r="CL374" s="2">
        <v>430.20000000000005</v>
      </c>
      <c r="CM374" s="2">
        <v>359.4</v>
      </c>
      <c r="CN374" s="2">
        <v>258</v>
      </c>
      <c r="CO374" s="2">
        <v>205</v>
      </c>
      <c r="CP374" s="2">
        <v>247</v>
      </c>
      <c r="CQ374" s="2">
        <v>170</v>
      </c>
      <c r="CR374" s="2">
        <v>441</v>
      </c>
      <c r="CS374" s="2">
        <v>388</v>
      </c>
      <c r="CT374" s="2">
        <v>374</v>
      </c>
      <c r="CU374" s="2">
        <v>320</v>
      </c>
      <c r="CV374" s="2">
        <v>9480.5240000000013</v>
      </c>
      <c r="CW374" s="2">
        <v>4455.7910000000002</v>
      </c>
      <c r="CX374" s="2">
        <v>2308.23</v>
      </c>
      <c r="CY374" s="2">
        <v>5386.5330000000004</v>
      </c>
      <c r="CZ374" s="2">
        <v>2879.8920000000003</v>
      </c>
      <c r="DA374" s="2">
        <v>1523.788</v>
      </c>
      <c r="DB374" s="2">
        <v>127.916</v>
      </c>
      <c r="DC374" s="2">
        <v>53.972999999999999</v>
      </c>
      <c r="DD374" s="2">
        <v>26.177999999999997</v>
      </c>
      <c r="DE374" s="2">
        <v>211.68720000000002</v>
      </c>
      <c r="DF374" s="2">
        <v>87.156599999999997</v>
      </c>
      <c r="DG374" s="2">
        <v>42.325199999999995</v>
      </c>
      <c r="DH374" s="2">
        <v>265.26</v>
      </c>
      <c r="DI374" s="2">
        <v>94.13</v>
      </c>
      <c r="DJ374" s="2">
        <v>48.374000000000002</v>
      </c>
      <c r="DK374" s="2">
        <v>194.58999999999997</v>
      </c>
      <c r="DL374" s="2">
        <v>87.406000000000006</v>
      </c>
      <c r="DM374" s="2">
        <v>39.421999999999997</v>
      </c>
      <c r="DN374" s="2">
        <v>33.6</v>
      </c>
      <c r="DO374" s="2">
        <v>9</v>
      </c>
      <c r="DP374" s="2">
        <v>13.5</v>
      </c>
    </row>
    <row r="375" spans="2:120" ht="14.25" customHeight="1" x14ac:dyDescent="0.2">
      <c r="B375" s="6">
        <v>17206</v>
      </c>
      <c r="C375" s="9" t="s">
        <v>449</v>
      </c>
      <c r="D375" s="9" t="s">
        <v>66</v>
      </c>
      <c r="E375" s="21" t="s">
        <v>458</v>
      </c>
      <c r="F375" s="9" t="s">
        <v>319</v>
      </c>
      <c r="G375" s="21">
        <v>3</v>
      </c>
      <c r="H375" s="11">
        <f t="shared" si="360"/>
        <v>62545</v>
      </c>
      <c r="I375" s="12">
        <f t="shared" si="361"/>
        <v>22315</v>
      </c>
      <c r="J375" s="14">
        <f t="shared" si="362"/>
        <v>0.35678311615636743</v>
      </c>
      <c r="K375" s="14">
        <f t="shared" si="363"/>
        <v>0.20367735230633943</v>
      </c>
      <c r="L375" s="15">
        <f t="shared" si="364"/>
        <v>1.2558941920644049</v>
      </c>
      <c r="M375" s="12">
        <f t="shared" si="365"/>
        <v>0</v>
      </c>
      <c r="N375" s="14">
        <f t="shared" si="366"/>
        <v>-6.9561595334791226E-2</v>
      </c>
      <c r="O375" s="16">
        <f t="shared" si="367"/>
        <v>-388</v>
      </c>
      <c r="P375" s="14">
        <f t="shared" si="368"/>
        <v>-0.19151036525172749</v>
      </c>
      <c r="Q375" s="12">
        <f t="shared" si="369"/>
        <v>-408</v>
      </c>
      <c r="R375" s="14">
        <f t="shared" si="370"/>
        <v>-0.13034310906651336</v>
      </c>
      <c r="S375" s="18">
        <f t="shared" si="371"/>
        <v>67</v>
      </c>
      <c r="T375" s="14">
        <f t="shared" si="372"/>
        <v>4.3676662320730086E-2</v>
      </c>
      <c r="U375" s="18">
        <f t="shared" si="373"/>
        <v>125</v>
      </c>
      <c r="V375" s="14">
        <f t="shared" si="374"/>
        <v>8.2399472643375105E-2</v>
      </c>
      <c r="W375" s="12">
        <f t="shared" si="375"/>
        <v>-216</v>
      </c>
      <c r="X375" s="14">
        <f t="shared" si="376"/>
        <v>-7.0703764320785623E-2</v>
      </c>
      <c r="Y375" s="12">
        <f t="shared" si="377"/>
        <v>-194</v>
      </c>
      <c r="Z375" s="14">
        <f t="shared" si="378"/>
        <v>-7.0112034694615133E-2</v>
      </c>
      <c r="AA375" s="12">
        <v>-1312.6958199999935</v>
      </c>
      <c r="AB375" s="26">
        <v>-2.9757103674928342E-2</v>
      </c>
      <c r="AC375" s="12">
        <f t="shared" si="379"/>
        <v>0</v>
      </c>
      <c r="AD375" s="24">
        <f t="shared" si="380"/>
        <v>0</v>
      </c>
      <c r="AE375" s="11">
        <f t="shared" si="381"/>
        <v>-8990.5240000000049</v>
      </c>
      <c r="AF375" s="12">
        <f t="shared" si="382"/>
        <v>-27813.539000000004</v>
      </c>
      <c r="AG375" s="12">
        <f t="shared" si="383"/>
        <v>-39122.437999999995</v>
      </c>
      <c r="AH375" s="14">
        <f t="shared" si="384"/>
        <v>-0.1437448876808699</v>
      </c>
      <c r="AI375" s="14">
        <f t="shared" si="385"/>
        <v>-0.44469644256135588</v>
      </c>
      <c r="AJ375" s="14">
        <f t="shared" si="386"/>
        <v>-0.62550864177791987</v>
      </c>
      <c r="AK375" s="14">
        <f t="shared" si="387"/>
        <v>0.39866165434986228</v>
      </c>
      <c r="AL375" s="14">
        <f t="shared" si="388"/>
        <v>0.47365249046102614</v>
      </c>
      <c r="AM375" s="14">
        <f t="shared" si="389"/>
        <v>0.48619015289616901</v>
      </c>
      <c r="AN375" s="18">
        <f t="shared" si="390"/>
        <v>-964.88400000000547</v>
      </c>
      <c r="AO375" s="18">
        <f t="shared" si="391"/>
        <v>-5864.357</v>
      </c>
      <c r="AP375" s="18">
        <f t="shared" si="392"/>
        <v>-10927.181</v>
      </c>
      <c r="AQ375" s="14">
        <f t="shared" si="393"/>
        <v>-4.3239256105758739E-2</v>
      </c>
      <c r="AR375" s="14">
        <f t="shared" si="394"/>
        <v>-0.26279887967734705</v>
      </c>
      <c r="AS375" s="14">
        <f t="shared" si="395"/>
        <v>-0.48967873627604752</v>
      </c>
      <c r="AT375" s="12">
        <f t="shared" si="396"/>
        <v>-353.33799999999997</v>
      </c>
      <c r="AU375" s="12">
        <f t="shared" si="397"/>
        <v>-948.44399999999996</v>
      </c>
      <c r="AV375" s="12">
        <f t="shared" si="398"/>
        <v>-1187.3530000000001</v>
      </c>
      <c r="AW375" s="14">
        <f t="shared" si="399"/>
        <v>-0.21571306471306473</v>
      </c>
      <c r="AX375" s="14">
        <f t="shared" si="400"/>
        <v>-0.57902564102564102</v>
      </c>
      <c r="AY375" s="14">
        <f t="shared" si="401"/>
        <v>-0.72487973137973138</v>
      </c>
      <c r="AZ375" s="12">
        <f t="shared" si="402"/>
        <v>-818.51699999999983</v>
      </c>
      <c r="BA375" s="12">
        <f t="shared" si="403"/>
        <v>-1642.6691999999998</v>
      </c>
      <c r="BB375" s="12">
        <f t="shared" si="404"/>
        <v>-2033.2901999999999</v>
      </c>
      <c r="BC375" s="14">
        <f t="shared" si="405"/>
        <v>-0.3006821688340312</v>
      </c>
      <c r="BD375" s="14">
        <f t="shared" si="406"/>
        <v>-0.60343442803614722</v>
      </c>
      <c r="BE375" s="14">
        <f t="shared" si="407"/>
        <v>-0.74692902799206529</v>
      </c>
      <c r="BF375" s="12">
        <f t="shared" si="408"/>
        <v>-443.55799999999999</v>
      </c>
      <c r="BG375" s="12">
        <f t="shared" si="409"/>
        <v>-1406.3889999999999</v>
      </c>
      <c r="BH375" s="12">
        <f t="shared" si="410"/>
        <v>-1918.2</v>
      </c>
      <c r="BI375" s="14">
        <f t="shared" si="411"/>
        <v>-0.15623740753786541</v>
      </c>
      <c r="BJ375" s="14">
        <f t="shared" si="412"/>
        <v>-0.49538182458612179</v>
      </c>
      <c r="BK375" s="14">
        <f t="shared" si="413"/>
        <v>-0.67566044381824586</v>
      </c>
      <c r="BL375" s="12">
        <f t="shared" si="414"/>
        <v>-507.779</v>
      </c>
      <c r="BM375" s="12">
        <f t="shared" si="415"/>
        <v>-1460.4169999999999</v>
      </c>
      <c r="BN375" s="12">
        <f t="shared" si="416"/>
        <v>-1830.0650000000001</v>
      </c>
      <c r="BO375" s="14">
        <f t="shared" si="417"/>
        <v>-0.19734900893898177</v>
      </c>
      <c r="BP375" s="14">
        <f t="shared" si="418"/>
        <v>-0.56759308200544112</v>
      </c>
      <c r="BQ375" s="24">
        <f t="shared" si="419"/>
        <v>-0.71125728721336956</v>
      </c>
      <c r="BR375" s="19">
        <f t="shared" si="420"/>
        <v>95.9</v>
      </c>
      <c r="BS375" s="20">
        <f t="shared" si="421"/>
        <v>671.30000000000007</v>
      </c>
      <c r="BT375" s="13">
        <f t="shared" si="422"/>
        <v>1.0733072188024623E-2</v>
      </c>
      <c r="BU375" s="20">
        <f t="shared" si="423"/>
        <v>50.6</v>
      </c>
      <c r="BV375" s="20">
        <f t="shared" si="424"/>
        <v>354.2</v>
      </c>
      <c r="BW375" s="13">
        <f t="shared" si="425"/>
        <v>5.6631225517627306E-3</v>
      </c>
      <c r="BX375" s="20">
        <f t="shared" si="426"/>
        <v>70.599999999999994</v>
      </c>
      <c r="BY375" s="20">
        <f t="shared" si="427"/>
        <v>494.19999999999993</v>
      </c>
      <c r="BZ375" s="13">
        <f t="shared" si="428"/>
        <v>7.9015109121432555E-3</v>
      </c>
      <c r="CA375" s="20">
        <f t="shared" si="429"/>
        <v>95.9</v>
      </c>
      <c r="CB375" s="20">
        <f t="shared" si="430"/>
        <v>671.30000000000007</v>
      </c>
      <c r="CC375" s="17">
        <f t="shared" si="431"/>
        <v>1.0733072188024623E-2</v>
      </c>
      <c r="CE375" s="2">
        <v>62545</v>
      </c>
      <c r="CF375" s="2">
        <v>22315</v>
      </c>
      <c r="CG375" s="2">
        <v>12739</v>
      </c>
      <c r="CH375" s="2">
        <v>1638</v>
      </c>
      <c r="CI375" s="2">
        <v>5217</v>
      </c>
      <c r="CJ375" s="2">
        <v>67221</v>
      </c>
      <c r="CK375" s="2">
        <v>2026</v>
      </c>
      <c r="CL375" s="2">
        <v>3130.2</v>
      </c>
      <c r="CM375" s="2">
        <v>2722.2</v>
      </c>
      <c r="CN375" s="2">
        <v>1534</v>
      </c>
      <c r="CO375" s="2">
        <v>1467</v>
      </c>
      <c r="CP375" s="2">
        <v>1517</v>
      </c>
      <c r="CQ375" s="2">
        <v>1392</v>
      </c>
      <c r="CR375" s="2">
        <v>3055</v>
      </c>
      <c r="CS375" s="2">
        <v>2839</v>
      </c>
      <c r="CT375" s="2">
        <v>2767</v>
      </c>
      <c r="CU375" s="2">
        <v>2573</v>
      </c>
      <c r="CV375" s="2">
        <v>53554.475999999995</v>
      </c>
      <c r="CW375" s="2">
        <v>34731.460999999996</v>
      </c>
      <c r="CX375" s="2">
        <v>23422.562000000002</v>
      </c>
      <c r="CY375" s="2">
        <v>21350.115999999995</v>
      </c>
      <c r="CZ375" s="2">
        <v>16450.643</v>
      </c>
      <c r="DA375" s="2">
        <v>11387.819</v>
      </c>
      <c r="DB375" s="2">
        <v>1284.662</v>
      </c>
      <c r="DC375" s="2">
        <v>689.55600000000004</v>
      </c>
      <c r="DD375" s="2">
        <v>450.64699999999999</v>
      </c>
      <c r="DE375" s="2">
        <v>1903.683</v>
      </c>
      <c r="DF375" s="2">
        <v>1079.5308</v>
      </c>
      <c r="DG375" s="2">
        <v>688.9097999999999</v>
      </c>
      <c r="DH375" s="2">
        <v>2395.442</v>
      </c>
      <c r="DI375" s="2">
        <v>1432.6110000000001</v>
      </c>
      <c r="DJ375" s="2">
        <v>920.8</v>
      </c>
      <c r="DK375" s="2">
        <v>2065.221</v>
      </c>
      <c r="DL375" s="2">
        <v>1112.5830000000001</v>
      </c>
      <c r="DM375" s="2">
        <v>742.93499999999995</v>
      </c>
      <c r="DN375" s="2">
        <v>95.9</v>
      </c>
      <c r="DO375" s="2">
        <v>50.6</v>
      </c>
      <c r="DP375" s="2">
        <v>70.599999999999994</v>
      </c>
    </row>
    <row r="376" spans="2:120" ht="14.25" customHeight="1" x14ac:dyDescent="0.2">
      <c r="B376" s="6">
        <v>17207</v>
      </c>
      <c r="C376" s="9" t="s">
        <v>449</v>
      </c>
      <c r="D376" s="9" t="s">
        <v>66</v>
      </c>
      <c r="E376" s="21" t="s">
        <v>458</v>
      </c>
      <c r="F376" s="9" t="s">
        <v>320</v>
      </c>
      <c r="G376" s="21">
        <v>1</v>
      </c>
      <c r="H376" s="11">
        <f t="shared" si="360"/>
        <v>19863</v>
      </c>
      <c r="I376" s="12">
        <f t="shared" si="361"/>
        <v>8135</v>
      </c>
      <c r="J376" s="14">
        <f t="shared" si="362"/>
        <v>0.40955545486583095</v>
      </c>
      <c r="K376" s="14">
        <f t="shared" si="363"/>
        <v>0.23908775109500074</v>
      </c>
      <c r="L376" s="15">
        <f t="shared" si="364"/>
        <v>1.3241379310344827</v>
      </c>
      <c r="M376" s="12">
        <f t="shared" si="365"/>
        <v>0</v>
      </c>
      <c r="N376" s="14">
        <f t="shared" si="366"/>
        <v>-8.4780905865548539E-2</v>
      </c>
      <c r="O376" s="16">
        <f t="shared" si="367"/>
        <v>-79</v>
      </c>
      <c r="P376" s="14">
        <f t="shared" si="368"/>
        <v>-0.14132379248658322</v>
      </c>
      <c r="Q376" s="12">
        <f t="shared" si="369"/>
        <v>-141.60000000000002</v>
      </c>
      <c r="R376" s="14">
        <f t="shared" si="370"/>
        <v>-0.15785953177257528</v>
      </c>
      <c r="S376" s="18">
        <f t="shared" si="371"/>
        <v>75</v>
      </c>
      <c r="T376" s="14">
        <f t="shared" si="372"/>
        <v>0.14792899408284022</v>
      </c>
      <c r="U376" s="18">
        <f t="shared" si="373"/>
        <v>86</v>
      </c>
      <c r="V376" s="14">
        <f t="shared" si="374"/>
        <v>0.18297872340425536</v>
      </c>
      <c r="W376" s="12">
        <f t="shared" si="375"/>
        <v>-83</v>
      </c>
      <c r="X376" s="14">
        <f t="shared" si="376"/>
        <v>-9.6962616822429903E-2</v>
      </c>
      <c r="Y376" s="12">
        <f t="shared" si="377"/>
        <v>-57</v>
      </c>
      <c r="Z376" s="14">
        <f t="shared" si="378"/>
        <v>-7.383419689119175E-2</v>
      </c>
      <c r="AA376" s="12">
        <v>-538.80583000000115</v>
      </c>
      <c r="AB376" s="26">
        <v>-4.0573321394715034E-2</v>
      </c>
      <c r="AC376" s="12">
        <f t="shared" si="379"/>
        <v>0</v>
      </c>
      <c r="AD376" s="24">
        <f t="shared" si="380"/>
        <v>0</v>
      </c>
      <c r="AE376" s="11">
        <f t="shared" si="381"/>
        <v>-3413.1959999999999</v>
      </c>
      <c r="AF376" s="12">
        <f t="shared" si="382"/>
        <v>-10038.599999999999</v>
      </c>
      <c r="AG376" s="12">
        <f t="shared" si="383"/>
        <v>-13696.338</v>
      </c>
      <c r="AH376" s="14">
        <f t="shared" si="384"/>
        <v>-0.17183688264612595</v>
      </c>
      <c r="AI376" s="14">
        <f t="shared" si="385"/>
        <v>-0.50539193475305844</v>
      </c>
      <c r="AJ376" s="14">
        <f t="shared" si="386"/>
        <v>-0.6895402507174142</v>
      </c>
      <c r="AK376" s="14">
        <f t="shared" si="387"/>
        <v>0.44730229004552274</v>
      </c>
      <c r="AL376" s="14">
        <f t="shared" si="388"/>
        <v>0.53396543300354216</v>
      </c>
      <c r="AM376" s="14">
        <f t="shared" si="389"/>
        <v>0.54112305814717909</v>
      </c>
      <c r="AN376" s="18">
        <f t="shared" si="390"/>
        <v>-776.96500000000015</v>
      </c>
      <c r="AO376" s="18">
        <f t="shared" si="391"/>
        <v>-2889.1099999999997</v>
      </c>
      <c r="AP376" s="18">
        <f t="shared" si="392"/>
        <v>-4798.0770000000002</v>
      </c>
      <c r="AQ376" s="14">
        <f t="shared" si="393"/>
        <v>-9.5508912108174582E-2</v>
      </c>
      <c r="AR376" s="14">
        <f t="shared" si="394"/>
        <v>-0.3551456668715427</v>
      </c>
      <c r="AS376" s="14">
        <f t="shared" si="395"/>
        <v>-0.58980663798401967</v>
      </c>
      <c r="AT376" s="12">
        <f t="shared" si="396"/>
        <v>-113.745</v>
      </c>
      <c r="AU376" s="12">
        <f t="shared" si="397"/>
        <v>-293.41300000000001</v>
      </c>
      <c r="AV376" s="12">
        <f t="shared" si="398"/>
        <v>-363.25099999999998</v>
      </c>
      <c r="AW376" s="14">
        <f t="shared" si="399"/>
        <v>-0.23696875000000006</v>
      </c>
      <c r="AX376" s="14">
        <f t="shared" si="400"/>
        <v>-0.61127708333333342</v>
      </c>
      <c r="AY376" s="14">
        <f t="shared" si="401"/>
        <v>-0.75677291666666668</v>
      </c>
      <c r="AZ376" s="12">
        <f t="shared" si="402"/>
        <v>-197.60340000000008</v>
      </c>
      <c r="BA376" s="12">
        <f t="shared" si="403"/>
        <v>-463.947</v>
      </c>
      <c r="BB376" s="12">
        <f t="shared" si="404"/>
        <v>-571.84199999999998</v>
      </c>
      <c r="BC376" s="14">
        <f t="shared" si="405"/>
        <v>-0.26158776806989681</v>
      </c>
      <c r="BD376" s="14">
        <f t="shared" si="406"/>
        <v>-0.61417394757744237</v>
      </c>
      <c r="BE376" s="14">
        <f t="shared" si="407"/>
        <v>-0.75700555996822882</v>
      </c>
      <c r="BF376" s="12">
        <f t="shared" si="408"/>
        <v>-188.26199999999994</v>
      </c>
      <c r="BG376" s="12">
        <f t="shared" si="409"/>
        <v>-476.86500000000001</v>
      </c>
      <c r="BH376" s="12">
        <f t="shared" si="410"/>
        <v>-583.00800000000004</v>
      </c>
      <c r="BI376" s="14">
        <f t="shared" si="411"/>
        <v>-0.2435472186287192</v>
      </c>
      <c r="BJ376" s="14">
        <f t="shared" si="412"/>
        <v>-0.61690168175937909</v>
      </c>
      <c r="BK376" s="14">
        <f t="shared" si="413"/>
        <v>-0.75421474773609321</v>
      </c>
      <c r="BL376" s="12">
        <f t="shared" si="414"/>
        <v>-137.76700000000005</v>
      </c>
      <c r="BM376" s="12">
        <f t="shared" si="415"/>
        <v>-430.988</v>
      </c>
      <c r="BN376" s="12">
        <f t="shared" si="416"/>
        <v>-529.16100000000006</v>
      </c>
      <c r="BO376" s="14">
        <f t="shared" si="417"/>
        <v>-0.19268111888111894</v>
      </c>
      <c r="BP376" s="14">
        <f t="shared" si="418"/>
        <v>-0.60278041958041961</v>
      </c>
      <c r="BQ376" s="24">
        <f t="shared" si="419"/>
        <v>-0.74008531468531469</v>
      </c>
      <c r="BR376" s="19">
        <f t="shared" si="420"/>
        <v>36.5</v>
      </c>
      <c r="BS376" s="20">
        <f t="shared" si="421"/>
        <v>255.5</v>
      </c>
      <c r="BT376" s="13">
        <f t="shared" si="422"/>
        <v>1.2863112319387807E-2</v>
      </c>
      <c r="BU376" s="20">
        <f t="shared" si="423"/>
        <v>24.9</v>
      </c>
      <c r="BV376" s="20">
        <f t="shared" si="424"/>
        <v>174.29999999999998</v>
      </c>
      <c r="BW376" s="13">
        <f t="shared" si="425"/>
        <v>8.7751095000755171E-3</v>
      </c>
      <c r="BX376" s="20">
        <f t="shared" si="426"/>
        <v>20.2</v>
      </c>
      <c r="BY376" s="20">
        <f t="shared" si="427"/>
        <v>141.4</v>
      </c>
      <c r="BZ376" s="13">
        <f t="shared" si="428"/>
        <v>7.118763530181745E-3</v>
      </c>
      <c r="CA376" s="20">
        <f t="shared" si="429"/>
        <v>36.5</v>
      </c>
      <c r="CB376" s="20">
        <f t="shared" si="430"/>
        <v>255.5</v>
      </c>
      <c r="CC376" s="17">
        <f t="shared" si="431"/>
        <v>1.2863112319387807E-2</v>
      </c>
      <c r="CE376" s="2">
        <v>19863</v>
      </c>
      <c r="CF376" s="2">
        <v>8135</v>
      </c>
      <c r="CG376" s="2">
        <v>4749</v>
      </c>
      <c r="CH376" s="2">
        <v>480</v>
      </c>
      <c r="CI376" s="2">
        <v>1450</v>
      </c>
      <c r="CJ376" s="2">
        <v>21703</v>
      </c>
      <c r="CK376" s="2">
        <v>559</v>
      </c>
      <c r="CL376" s="2">
        <v>897</v>
      </c>
      <c r="CM376" s="2">
        <v>755.4</v>
      </c>
      <c r="CN376" s="2">
        <v>507</v>
      </c>
      <c r="CO376" s="2">
        <v>432</v>
      </c>
      <c r="CP376" s="2">
        <v>470</v>
      </c>
      <c r="CQ376" s="2">
        <v>384</v>
      </c>
      <c r="CR376" s="2">
        <v>856</v>
      </c>
      <c r="CS376" s="2">
        <v>773</v>
      </c>
      <c r="CT376" s="2">
        <v>772</v>
      </c>
      <c r="CU376" s="2">
        <v>715</v>
      </c>
      <c r="CV376" s="2">
        <v>16449.804</v>
      </c>
      <c r="CW376" s="2">
        <v>9824.4000000000015</v>
      </c>
      <c r="CX376" s="2">
        <v>6166.6620000000003</v>
      </c>
      <c r="CY376" s="2">
        <v>7358.0349999999999</v>
      </c>
      <c r="CZ376" s="2">
        <v>5245.89</v>
      </c>
      <c r="DA376" s="2">
        <v>3336.9229999999998</v>
      </c>
      <c r="DB376" s="2">
        <v>366.255</v>
      </c>
      <c r="DC376" s="2">
        <v>186.58699999999999</v>
      </c>
      <c r="DD376" s="2">
        <v>116.749</v>
      </c>
      <c r="DE376" s="2">
        <v>557.7965999999999</v>
      </c>
      <c r="DF376" s="2">
        <v>291.45299999999997</v>
      </c>
      <c r="DG376" s="2">
        <v>183.55799999999996</v>
      </c>
      <c r="DH376" s="2">
        <v>584.73800000000006</v>
      </c>
      <c r="DI376" s="2">
        <v>296.13499999999999</v>
      </c>
      <c r="DJ376" s="2">
        <v>189.99199999999999</v>
      </c>
      <c r="DK376" s="2">
        <v>577.23299999999995</v>
      </c>
      <c r="DL376" s="2">
        <v>284.012</v>
      </c>
      <c r="DM376" s="2">
        <v>185.839</v>
      </c>
      <c r="DN376" s="2">
        <v>36.5</v>
      </c>
      <c r="DO376" s="2">
        <v>24.9</v>
      </c>
      <c r="DP376" s="2">
        <v>20.2</v>
      </c>
    </row>
    <row r="377" spans="2:120" ht="14.25" customHeight="1" x14ac:dyDescent="0.2">
      <c r="B377" s="6">
        <v>17209</v>
      </c>
      <c r="C377" s="9" t="s">
        <v>449</v>
      </c>
      <c r="D377" s="9" t="s">
        <v>66</v>
      </c>
      <c r="E377" s="21" t="s">
        <v>458</v>
      </c>
      <c r="F377" s="9" t="s">
        <v>321</v>
      </c>
      <c r="G377" s="21">
        <v>0</v>
      </c>
      <c r="H377" s="11">
        <f t="shared" si="360"/>
        <v>36024</v>
      </c>
      <c r="I377" s="12">
        <f t="shared" si="361"/>
        <v>10236</v>
      </c>
      <c r="J377" s="14">
        <f t="shared" si="362"/>
        <v>0.28414390406395734</v>
      </c>
      <c r="K377" s="14">
        <f t="shared" si="363"/>
        <v>0.16303020208749722</v>
      </c>
      <c r="L377" s="15">
        <f t="shared" si="364"/>
        <v>1.7088607594936709</v>
      </c>
      <c r="M377" s="12">
        <f t="shared" si="365"/>
        <v>0</v>
      </c>
      <c r="N377" s="14">
        <f t="shared" si="366"/>
        <v>1.7109944096222351E-2</v>
      </c>
      <c r="O377" s="16">
        <f t="shared" si="367"/>
        <v>107</v>
      </c>
      <c r="P377" s="14">
        <f t="shared" si="368"/>
        <v>7.0720423000660837E-2</v>
      </c>
      <c r="Q377" s="12">
        <f t="shared" si="369"/>
        <v>82.199999999999818</v>
      </c>
      <c r="R377" s="14">
        <f t="shared" si="370"/>
        <v>4.3464467005076113E-2</v>
      </c>
      <c r="S377" s="18">
        <f t="shared" si="371"/>
        <v>28</v>
      </c>
      <c r="T377" s="14">
        <f t="shared" si="372"/>
        <v>2.9288702928870314E-2</v>
      </c>
      <c r="U377" s="18">
        <f t="shared" si="373"/>
        <v>49</v>
      </c>
      <c r="V377" s="14">
        <f t="shared" si="374"/>
        <v>5.1906779661016977E-2</v>
      </c>
      <c r="W377" s="12">
        <f t="shared" si="375"/>
        <v>253</v>
      </c>
      <c r="X377" s="14">
        <f t="shared" si="376"/>
        <v>0.14055555555555554</v>
      </c>
      <c r="Y377" s="12">
        <f t="shared" si="377"/>
        <v>276</v>
      </c>
      <c r="Z377" s="14">
        <f t="shared" si="378"/>
        <v>0.16457960644007152</v>
      </c>
      <c r="AA377" s="12">
        <v>972.28204000000187</v>
      </c>
      <c r="AB377" s="26">
        <v>3.8781579432677793E-2</v>
      </c>
      <c r="AC377" s="12">
        <f t="shared" si="379"/>
        <v>0</v>
      </c>
      <c r="AD377" s="24">
        <f t="shared" si="380"/>
        <v>0</v>
      </c>
      <c r="AE377" s="11">
        <f t="shared" si="381"/>
        <v>1216.9720000000016</v>
      </c>
      <c r="AF377" s="12">
        <f t="shared" si="382"/>
        <v>2119.8549999999959</v>
      </c>
      <c r="AG377" s="12">
        <f t="shared" si="383"/>
        <v>3094.6619999999966</v>
      </c>
      <c r="AH377" s="14">
        <f t="shared" si="384"/>
        <v>3.3782256273595435E-2</v>
      </c>
      <c r="AI377" s="14">
        <f t="shared" si="385"/>
        <v>5.884563069065063E-2</v>
      </c>
      <c r="AJ377" s="14">
        <f t="shared" si="386"/>
        <v>8.590556295802787E-2</v>
      </c>
      <c r="AK377" s="14">
        <f t="shared" si="387"/>
        <v>0.28208651482028985</v>
      </c>
      <c r="AL377" s="14">
        <f t="shared" si="388"/>
        <v>0.28370530456347431</v>
      </c>
      <c r="AM377" s="14">
        <f t="shared" si="389"/>
        <v>0.28938689160687547</v>
      </c>
      <c r="AN377" s="18">
        <f t="shared" si="390"/>
        <v>269.17599999999948</v>
      </c>
      <c r="AO377" s="18">
        <f t="shared" si="391"/>
        <v>585.6140000000014</v>
      </c>
      <c r="AP377" s="18">
        <f t="shared" si="392"/>
        <v>1084.4279999999981</v>
      </c>
      <c r="AQ377" s="14">
        <f t="shared" si="393"/>
        <v>2.6296991012114024E-2</v>
      </c>
      <c r="AR377" s="14">
        <f t="shared" si="394"/>
        <v>5.7211215318483832E-2</v>
      </c>
      <c r="AS377" s="14">
        <f t="shared" si="395"/>
        <v>0.10594255568581468</v>
      </c>
      <c r="AT377" s="12">
        <f t="shared" si="396"/>
        <v>36.001999999999953</v>
      </c>
      <c r="AU377" s="12">
        <f t="shared" si="397"/>
        <v>72.069999999999936</v>
      </c>
      <c r="AV377" s="12">
        <f t="shared" si="398"/>
        <v>85.561000000000149</v>
      </c>
      <c r="AW377" s="14">
        <f t="shared" si="399"/>
        <v>2.2223456790123386E-2</v>
      </c>
      <c r="AX377" s="14">
        <f t="shared" si="400"/>
        <v>4.4487654320987557E-2</v>
      </c>
      <c r="AY377" s="14">
        <f t="shared" si="401"/>
        <v>5.2815432098765491E-2</v>
      </c>
      <c r="AZ377" s="12">
        <f t="shared" si="402"/>
        <v>250.38179999999988</v>
      </c>
      <c r="BA377" s="12">
        <f t="shared" si="403"/>
        <v>170.6994000000002</v>
      </c>
      <c r="BB377" s="12">
        <f t="shared" si="404"/>
        <v>374.99580000000037</v>
      </c>
      <c r="BC377" s="14">
        <f t="shared" si="405"/>
        <v>0.12687838248707806</v>
      </c>
      <c r="BD377" s="14">
        <f t="shared" si="406"/>
        <v>8.6500152021891319E-2</v>
      </c>
      <c r="BE377" s="14">
        <f t="shared" si="407"/>
        <v>0.19002523563393159</v>
      </c>
      <c r="BF377" s="12">
        <f t="shared" si="408"/>
        <v>411.01099999999997</v>
      </c>
      <c r="BG377" s="12">
        <f t="shared" si="409"/>
        <v>318.08299999999963</v>
      </c>
      <c r="BH377" s="12">
        <f t="shared" si="410"/>
        <v>356.52100000000019</v>
      </c>
      <c r="BI377" s="14">
        <f t="shared" si="411"/>
        <v>0.20020019483682416</v>
      </c>
      <c r="BJ377" s="14">
        <f t="shared" si="412"/>
        <v>0.15493570384802702</v>
      </c>
      <c r="BK377" s="14">
        <f t="shared" si="413"/>
        <v>0.17365854846566009</v>
      </c>
      <c r="BL377" s="12">
        <f t="shared" si="414"/>
        <v>441.10399999999981</v>
      </c>
      <c r="BM377" s="12">
        <f t="shared" si="415"/>
        <v>216.43499999999995</v>
      </c>
      <c r="BN377" s="12">
        <f t="shared" si="416"/>
        <v>330.73899999999958</v>
      </c>
      <c r="BO377" s="14">
        <f t="shared" si="417"/>
        <v>0.22585970302099323</v>
      </c>
      <c r="BP377" s="14">
        <f t="shared" si="418"/>
        <v>0.1108218125960061</v>
      </c>
      <c r="BQ377" s="24">
        <f t="shared" si="419"/>
        <v>0.16934920634920614</v>
      </c>
      <c r="BR377" s="19">
        <f t="shared" si="420"/>
        <v>0</v>
      </c>
      <c r="BS377" s="20">
        <f t="shared" si="421"/>
        <v>0</v>
      </c>
      <c r="BT377" s="13">
        <f t="shared" si="422"/>
        <v>0</v>
      </c>
      <c r="BU377" s="20">
        <f t="shared" si="423"/>
        <v>0</v>
      </c>
      <c r="BV377" s="20">
        <f t="shared" si="424"/>
        <v>0</v>
      </c>
      <c r="BW377" s="13">
        <f t="shared" si="425"/>
        <v>0</v>
      </c>
      <c r="BX377" s="20">
        <f t="shared" si="426"/>
        <v>0</v>
      </c>
      <c r="BY377" s="20">
        <f t="shared" si="427"/>
        <v>0</v>
      </c>
      <c r="BZ377" s="13">
        <f t="shared" si="428"/>
        <v>0</v>
      </c>
      <c r="CA377" s="20">
        <f t="shared" si="429"/>
        <v>0</v>
      </c>
      <c r="CB377" s="20">
        <f t="shared" si="430"/>
        <v>0</v>
      </c>
      <c r="CC377" s="17">
        <f t="shared" si="431"/>
        <v>0</v>
      </c>
      <c r="CE377" s="2">
        <v>36024</v>
      </c>
      <c r="CF377" s="2">
        <v>10236</v>
      </c>
      <c r="CG377" s="2">
        <v>5873</v>
      </c>
      <c r="CH377" s="2">
        <v>1620</v>
      </c>
      <c r="CI377" s="2">
        <v>3792</v>
      </c>
      <c r="CJ377" s="2">
        <v>35418</v>
      </c>
      <c r="CK377" s="2">
        <v>1513</v>
      </c>
      <c r="CL377" s="2">
        <v>1891.2</v>
      </c>
      <c r="CM377" s="2">
        <v>1973.3999999999999</v>
      </c>
      <c r="CN377" s="2">
        <v>956</v>
      </c>
      <c r="CO377" s="2">
        <v>928</v>
      </c>
      <c r="CP377" s="2">
        <v>944</v>
      </c>
      <c r="CQ377" s="2">
        <v>895</v>
      </c>
      <c r="CR377" s="2">
        <v>1800</v>
      </c>
      <c r="CS377" s="2">
        <v>2053</v>
      </c>
      <c r="CT377" s="2">
        <v>1677</v>
      </c>
      <c r="CU377" s="2">
        <v>1953</v>
      </c>
      <c r="CV377" s="2">
        <v>37240.972000000002</v>
      </c>
      <c r="CW377" s="2">
        <v>38143.854999999996</v>
      </c>
      <c r="CX377" s="2">
        <v>39118.661999999997</v>
      </c>
      <c r="CY377" s="2">
        <v>10505.175999999999</v>
      </c>
      <c r="CZ377" s="2">
        <v>10821.614000000001</v>
      </c>
      <c r="DA377" s="2">
        <v>11320.427999999998</v>
      </c>
      <c r="DB377" s="2">
        <v>1656.002</v>
      </c>
      <c r="DC377" s="2">
        <v>1692.07</v>
      </c>
      <c r="DD377" s="2">
        <v>1705.5610000000001</v>
      </c>
      <c r="DE377" s="2">
        <v>2223.7817999999997</v>
      </c>
      <c r="DF377" s="2">
        <v>2144.0994000000001</v>
      </c>
      <c r="DG377" s="2">
        <v>2348.3958000000002</v>
      </c>
      <c r="DH377" s="2">
        <v>2464.011</v>
      </c>
      <c r="DI377" s="2">
        <v>2371.0829999999996</v>
      </c>
      <c r="DJ377" s="2">
        <v>2409.5210000000002</v>
      </c>
      <c r="DK377" s="2">
        <v>2394.1039999999998</v>
      </c>
      <c r="DL377" s="2">
        <v>2169.4349999999999</v>
      </c>
      <c r="DM377" s="2">
        <v>2283.7389999999996</v>
      </c>
      <c r="DN377" s="2">
        <v>0</v>
      </c>
      <c r="DO377" s="2">
        <v>0</v>
      </c>
      <c r="DP377" s="2">
        <v>0</v>
      </c>
    </row>
    <row r="378" spans="2:120" ht="14.25" customHeight="1" x14ac:dyDescent="0.2">
      <c r="B378" s="6">
        <v>17210</v>
      </c>
      <c r="C378" s="9" t="s">
        <v>449</v>
      </c>
      <c r="D378" s="9" t="s">
        <v>66</v>
      </c>
      <c r="E378" s="21" t="s">
        <v>458</v>
      </c>
      <c r="F378" s="9" t="s">
        <v>322</v>
      </c>
      <c r="G378" s="21">
        <v>0</v>
      </c>
      <c r="H378" s="11">
        <f t="shared" si="360"/>
        <v>112652</v>
      </c>
      <c r="I378" s="12">
        <f t="shared" si="361"/>
        <v>32294</v>
      </c>
      <c r="J378" s="14">
        <f t="shared" si="362"/>
        <v>0.2866704541419593</v>
      </c>
      <c r="K378" s="14">
        <f t="shared" si="363"/>
        <v>0.1526737208393992</v>
      </c>
      <c r="L378" s="15">
        <f t="shared" si="364"/>
        <v>1.59087113832452</v>
      </c>
      <c r="M378" s="12">
        <f t="shared" si="365"/>
        <v>0</v>
      </c>
      <c r="N378" s="14">
        <f t="shared" si="366"/>
        <v>-9.2172383465259911E-3</v>
      </c>
      <c r="O378" s="16">
        <f t="shared" si="367"/>
        <v>-472</v>
      </c>
      <c r="P378" s="14">
        <f t="shared" si="368"/>
        <v>-9.9180500105064073E-2</v>
      </c>
      <c r="Q378" s="12">
        <f t="shared" si="369"/>
        <v>-316.80000000000018</v>
      </c>
      <c r="R378" s="14">
        <f t="shared" si="370"/>
        <v>-4.8413717219878971E-2</v>
      </c>
      <c r="S378" s="18">
        <f t="shared" si="371"/>
        <v>146</v>
      </c>
      <c r="T378" s="14">
        <f t="shared" si="372"/>
        <v>4.8764195056780202E-2</v>
      </c>
      <c r="U378" s="18">
        <f t="shared" si="373"/>
        <v>237</v>
      </c>
      <c r="V378" s="14">
        <f t="shared" si="374"/>
        <v>8.1247857387727107E-2</v>
      </c>
      <c r="W378" s="12">
        <f t="shared" si="375"/>
        <v>351</v>
      </c>
      <c r="X378" s="14">
        <f t="shared" si="376"/>
        <v>6.0874089490114525E-2</v>
      </c>
      <c r="Y378" s="12">
        <f t="shared" si="377"/>
        <v>373</v>
      </c>
      <c r="Z378" s="14">
        <f t="shared" si="378"/>
        <v>6.9928758905136945E-2</v>
      </c>
      <c r="AA378" s="12">
        <v>492.9780299999984</v>
      </c>
      <c r="AB378" s="26">
        <v>5.9751275525901093E-3</v>
      </c>
      <c r="AC378" s="12">
        <f t="shared" si="379"/>
        <v>0</v>
      </c>
      <c r="AD378" s="24">
        <f t="shared" si="380"/>
        <v>0</v>
      </c>
      <c r="AE378" s="11">
        <f t="shared" si="381"/>
        <v>-3907.125</v>
      </c>
      <c r="AF378" s="12">
        <f t="shared" si="382"/>
        <v>-18704.89499999999</v>
      </c>
      <c r="AG378" s="12">
        <f t="shared" si="383"/>
        <v>-31632.845000000001</v>
      </c>
      <c r="AH378" s="14">
        <f t="shared" si="384"/>
        <v>-3.4683139225224591E-2</v>
      </c>
      <c r="AI378" s="14">
        <f t="shared" si="385"/>
        <v>-0.16604139296239739</v>
      </c>
      <c r="AJ378" s="14">
        <f t="shared" si="386"/>
        <v>-0.28080145048467853</v>
      </c>
      <c r="AK378" s="14">
        <f t="shared" si="387"/>
        <v>0.30596454315663152</v>
      </c>
      <c r="AL378" s="14">
        <f t="shared" si="388"/>
        <v>0.3595226484094427</v>
      </c>
      <c r="AM378" s="14">
        <f t="shared" si="389"/>
        <v>0.35666659322724364</v>
      </c>
      <c r="AN378" s="18">
        <f t="shared" si="390"/>
        <v>978.07600000000093</v>
      </c>
      <c r="AO378" s="18">
        <f t="shared" si="391"/>
        <v>1482.112000000001</v>
      </c>
      <c r="AP378" s="18">
        <f t="shared" si="392"/>
        <v>-3397.1739999999991</v>
      </c>
      <c r="AQ378" s="14">
        <f t="shared" si="393"/>
        <v>3.0286616708986136E-2</v>
      </c>
      <c r="AR378" s="14">
        <f t="shared" si="394"/>
        <v>4.5894345698891392E-2</v>
      </c>
      <c r="AS378" s="14">
        <f t="shared" si="395"/>
        <v>-0.10519520653991454</v>
      </c>
      <c r="AT378" s="12">
        <f t="shared" si="396"/>
        <v>-290.79600000000028</v>
      </c>
      <c r="AU378" s="12">
        <f t="shared" si="397"/>
        <v>-997.80799999999999</v>
      </c>
      <c r="AV378" s="12">
        <f t="shared" si="398"/>
        <v>-1433.9490000000001</v>
      </c>
      <c r="AW378" s="14">
        <f t="shared" si="399"/>
        <v>-6.7832050384884601E-2</v>
      </c>
      <c r="AX378" s="14">
        <f t="shared" si="400"/>
        <v>-0.23275204105435032</v>
      </c>
      <c r="AY378" s="14">
        <f t="shared" si="401"/>
        <v>-0.33448775367389783</v>
      </c>
      <c r="AZ378" s="12">
        <f t="shared" si="402"/>
        <v>-774.51539999999932</v>
      </c>
      <c r="BA378" s="12">
        <f t="shared" si="403"/>
        <v>-1604.6639999999998</v>
      </c>
      <c r="BB378" s="12">
        <f t="shared" si="404"/>
        <v>-2278.2743999999993</v>
      </c>
      <c r="BC378" s="14">
        <f t="shared" si="405"/>
        <v>-0.12438417806899205</v>
      </c>
      <c r="BD378" s="14">
        <f t="shared" si="406"/>
        <v>-0.25770283291578333</v>
      </c>
      <c r="BE378" s="14">
        <f t="shared" si="407"/>
        <v>-0.3658820582000385</v>
      </c>
      <c r="BF378" s="12">
        <f t="shared" si="408"/>
        <v>-281.59200000000055</v>
      </c>
      <c r="BG378" s="12">
        <f t="shared" si="409"/>
        <v>-1504.4290000000001</v>
      </c>
      <c r="BH378" s="12">
        <f t="shared" si="410"/>
        <v>-2056.3500000000004</v>
      </c>
      <c r="BI378" s="14">
        <f t="shared" si="411"/>
        <v>-4.603433055419337E-2</v>
      </c>
      <c r="BJ378" s="14">
        <f t="shared" si="412"/>
        <v>-0.24594229197318951</v>
      </c>
      <c r="BK378" s="14">
        <f t="shared" si="413"/>
        <v>-0.33616969102501237</v>
      </c>
      <c r="BL378" s="12">
        <f t="shared" si="414"/>
        <v>-382.02000000000044</v>
      </c>
      <c r="BM378" s="12">
        <f t="shared" si="415"/>
        <v>-1217.7980000000007</v>
      </c>
      <c r="BN378" s="12">
        <f t="shared" si="416"/>
        <v>-1850.9880000000003</v>
      </c>
      <c r="BO378" s="14">
        <f t="shared" si="417"/>
        <v>-6.6938847029963333E-2</v>
      </c>
      <c r="BP378" s="14">
        <f t="shared" si="418"/>
        <v>-0.21338671806553366</v>
      </c>
      <c r="BQ378" s="24">
        <f t="shared" si="419"/>
        <v>-0.3243364289469074</v>
      </c>
      <c r="BR378" s="19">
        <f t="shared" si="420"/>
        <v>27.5</v>
      </c>
      <c r="BS378" s="20">
        <f t="shared" si="421"/>
        <v>192.5</v>
      </c>
      <c r="BT378" s="13">
        <f t="shared" si="422"/>
        <v>1.7088023292973051E-3</v>
      </c>
      <c r="BU378" s="20">
        <f t="shared" si="423"/>
        <v>0</v>
      </c>
      <c r="BV378" s="20">
        <f t="shared" si="424"/>
        <v>0</v>
      </c>
      <c r="BW378" s="13">
        <f t="shared" si="425"/>
        <v>0</v>
      </c>
      <c r="BX378" s="20">
        <f t="shared" si="426"/>
        <v>37.200000000000003</v>
      </c>
      <c r="BY378" s="20">
        <f t="shared" si="427"/>
        <v>260.40000000000003</v>
      </c>
      <c r="BZ378" s="13">
        <f t="shared" si="428"/>
        <v>2.3115435145403549E-3</v>
      </c>
      <c r="CA378" s="20">
        <f t="shared" si="429"/>
        <v>37.200000000000003</v>
      </c>
      <c r="CB378" s="20">
        <f t="shared" si="430"/>
        <v>260.40000000000003</v>
      </c>
      <c r="CC378" s="17">
        <f t="shared" si="431"/>
        <v>2.3115435145403549E-3</v>
      </c>
      <c r="CE378" s="2">
        <v>112652</v>
      </c>
      <c r="CF378" s="2">
        <v>32294</v>
      </c>
      <c r="CG378" s="2">
        <v>17199</v>
      </c>
      <c r="CH378" s="2">
        <v>4287</v>
      </c>
      <c r="CI378" s="2">
        <v>10779</v>
      </c>
      <c r="CJ378" s="2">
        <v>113700</v>
      </c>
      <c r="CK378" s="2">
        <v>4759</v>
      </c>
      <c r="CL378" s="2">
        <v>6543.5999999999995</v>
      </c>
      <c r="CM378" s="2">
        <v>6226.7999999999993</v>
      </c>
      <c r="CN378" s="2">
        <v>2994</v>
      </c>
      <c r="CO378" s="2">
        <v>2848</v>
      </c>
      <c r="CP378" s="2">
        <v>2917</v>
      </c>
      <c r="CQ378" s="2">
        <v>2680</v>
      </c>
      <c r="CR378" s="2">
        <v>5766</v>
      </c>
      <c r="CS378" s="2">
        <v>6117</v>
      </c>
      <c r="CT378" s="2">
        <v>5334</v>
      </c>
      <c r="CU378" s="2">
        <v>5707</v>
      </c>
      <c r="CV378" s="2">
        <v>108744.875</v>
      </c>
      <c r="CW378" s="2">
        <v>93947.10500000001</v>
      </c>
      <c r="CX378" s="2">
        <v>81019.154999999999</v>
      </c>
      <c r="CY378" s="2">
        <v>33272.076000000001</v>
      </c>
      <c r="CZ378" s="2">
        <v>33776.112000000001</v>
      </c>
      <c r="DA378" s="2">
        <v>28896.826000000001</v>
      </c>
      <c r="DB378" s="2">
        <v>3996.2039999999997</v>
      </c>
      <c r="DC378" s="2">
        <v>3289.192</v>
      </c>
      <c r="DD378" s="2">
        <v>2853.0509999999999</v>
      </c>
      <c r="DE378" s="2">
        <v>5452.2846</v>
      </c>
      <c r="DF378" s="2">
        <v>4622.1359999999995</v>
      </c>
      <c r="DG378" s="2">
        <v>3948.5255999999999</v>
      </c>
      <c r="DH378" s="2">
        <v>5835.4079999999994</v>
      </c>
      <c r="DI378" s="2">
        <v>4612.5709999999999</v>
      </c>
      <c r="DJ378" s="2">
        <v>4060.6499999999996</v>
      </c>
      <c r="DK378" s="2">
        <v>5324.98</v>
      </c>
      <c r="DL378" s="2">
        <v>4489.2019999999993</v>
      </c>
      <c r="DM378" s="2">
        <v>3856.0119999999997</v>
      </c>
      <c r="DN378" s="2">
        <v>27.5</v>
      </c>
      <c r="DO378" s="2">
        <v>0</v>
      </c>
      <c r="DP378" s="2">
        <v>37.200000000000003</v>
      </c>
    </row>
    <row r="379" spans="2:120" ht="14.25" customHeight="1" x14ac:dyDescent="0.2">
      <c r="B379" s="6">
        <v>17211</v>
      </c>
      <c r="C379" s="9" t="s">
        <v>449</v>
      </c>
      <c r="D379" s="9" t="s">
        <v>66</v>
      </c>
      <c r="E379" s="21" t="s">
        <v>458</v>
      </c>
      <c r="F379" s="9" t="s">
        <v>323</v>
      </c>
      <c r="G379" s="21">
        <v>0</v>
      </c>
      <c r="H379" s="11">
        <f t="shared" si="360"/>
        <v>49697</v>
      </c>
      <c r="I379" s="12">
        <f t="shared" si="361"/>
        <v>13104</v>
      </c>
      <c r="J379" s="14">
        <f t="shared" si="362"/>
        <v>0.26367788800128783</v>
      </c>
      <c r="K379" s="14">
        <f t="shared" si="363"/>
        <v>0.15047185946837838</v>
      </c>
      <c r="L379" s="15">
        <f t="shared" si="364"/>
        <v>1.5237704918032786</v>
      </c>
      <c r="M379" s="12">
        <f t="shared" si="365"/>
        <v>0</v>
      </c>
      <c r="N379" s="14">
        <f t="shared" si="366"/>
        <v>-1.2105911819663695E-2</v>
      </c>
      <c r="O379" s="16">
        <f t="shared" si="367"/>
        <v>-249</v>
      </c>
      <c r="P379" s="14">
        <f t="shared" si="368"/>
        <v>-0.11812144212523723</v>
      </c>
      <c r="Q379" s="12">
        <f t="shared" si="369"/>
        <v>-322.19999999999982</v>
      </c>
      <c r="R379" s="14">
        <f t="shared" si="370"/>
        <v>-0.10488281249999998</v>
      </c>
      <c r="S379" s="18">
        <f t="shared" si="371"/>
        <v>-83</v>
      </c>
      <c r="T379" s="14">
        <f t="shared" si="372"/>
        <v>-5.6081081081081008E-2</v>
      </c>
      <c r="U379" s="18">
        <f t="shared" si="373"/>
        <v>69</v>
      </c>
      <c r="V379" s="14">
        <f t="shared" si="374"/>
        <v>5.2792654934965544E-2</v>
      </c>
      <c r="W379" s="12">
        <f t="shared" si="375"/>
        <v>-96</v>
      </c>
      <c r="X379" s="14">
        <f t="shared" si="376"/>
        <v>-3.5113386978785632E-2</v>
      </c>
      <c r="Y379" s="12">
        <f t="shared" si="377"/>
        <v>2</v>
      </c>
      <c r="Z379" s="14">
        <f t="shared" si="378"/>
        <v>8.2203041512540764E-4</v>
      </c>
      <c r="AA379" s="12">
        <v>-70.44438000000082</v>
      </c>
      <c r="AB379" s="26">
        <v>-1.8833157708303405E-3</v>
      </c>
      <c r="AC379" s="12">
        <f t="shared" si="379"/>
        <v>0</v>
      </c>
      <c r="AD379" s="24">
        <f t="shared" si="380"/>
        <v>0</v>
      </c>
      <c r="AE379" s="11">
        <f t="shared" si="381"/>
        <v>-1957.5299999999988</v>
      </c>
      <c r="AF379" s="12">
        <f t="shared" si="382"/>
        <v>-8949.0650000000023</v>
      </c>
      <c r="AG379" s="12">
        <f t="shared" si="383"/>
        <v>-15752.360999999997</v>
      </c>
      <c r="AH379" s="14">
        <f t="shared" si="384"/>
        <v>-3.9389299152866375E-2</v>
      </c>
      <c r="AI379" s="14">
        <f t="shared" si="385"/>
        <v>-0.18007253958991498</v>
      </c>
      <c r="AJ379" s="14">
        <f t="shared" si="386"/>
        <v>-0.31696804636094733</v>
      </c>
      <c r="AK379" s="14">
        <f t="shared" si="387"/>
        <v>0.29039522223434816</v>
      </c>
      <c r="AL379" s="14">
        <f t="shared" si="388"/>
        <v>0.36926155889862888</v>
      </c>
      <c r="AM379" s="14">
        <f t="shared" si="389"/>
        <v>0.37500171971191093</v>
      </c>
      <c r="AN379" s="18">
        <f t="shared" si="390"/>
        <v>759.31399999999849</v>
      </c>
      <c r="AO379" s="18">
        <f t="shared" si="391"/>
        <v>1942.6460000000006</v>
      </c>
      <c r="AP379" s="18">
        <f t="shared" si="392"/>
        <v>-374.7019999999975</v>
      </c>
      <c r="AQ379" s="14">
        <f t="shared" si="393"/>
        <v>5.794520757020738E-2</v>
      </c>
      <c r="AR379" s="14">
        <f t="shared" si="394"/>
        <v>0.1482483211233212</v>
      </c>
      <c r="AS379" s="14">
        <f t="shared" si="395"/>
        <v>-2.8594474969474759E-2</v>
      </c>
      <c r="AT379" s="12">
        <f t="shared" si="396"/>
        <v>-71.270999999999958</v>
      </c>
      <c r="AU379" s="12">
        <f t="shared" si="397"/>
        <v>-553.29500000000007</v>
      </c>
      <c r="AV379" s="12">
        <f t="shared" si="398"/>
        <v>-751.1579999999999</v>
      </c>
      <c r="AW379" s="14">
        <f t="shared" si="399"/>
        <v>-3.8338353953738524E-2</v>
      </c>
      <c r="AX379" s="14">
        <f t="shared" si="400"/>
        <v>-0.29763044647660031</v>
      </c>
      <c r="AY379" s="14">
        <f t="shared" si="401"/>
        <v>-0.4040656266810112</v>
      </c>
      <c r="AZ379" s="12">
        <f t="shared" si="402"/>
        <v>-506.42280000000028</v>
      </c>
      <c r="BA379" s="12">
        <f t="shared" si="403"/>
        <v>-951.2664000000002</v>
      </c>
      <c r="BB379" s="12">
        <f t="shared" si="404"/>
        <v>-1279.5186000000003</v>
      </c>
      <c r="BC379" s="14">
        <f t="shared" si="405"/>
        <v>-0.18416713942832219</v>
      </c>
      <c r="BD379" s="14">
        <f t="shared" si="406"/>
        <v>-0.34594021383373341</v>
      </c>
      <c r="BE379" s="14">
        <f t="shared" si="407"/>
        <v>-0.46531333187868218</v>
      </c>
      <c r="BF379" s="12">
        <f t="shared" si="408"/>
        <v>317.279</v>
      </c>
      <c r="BG379" s="12">
        <f t="shared" si="409"/>
        <v>-617.57600000000002</v>
      </c>
      <c r="BH379" s="12">
        <f t="shared" si="410"/>
        <v>-879.95800000000008</v>
      </c>
      <c r="BI379" s="14">
        <f t="shared" si="411"/>
        <v>0.12027255496588318</v>
      </c>
      <c r="BJ379" s="14">
        <f t="shared" si="412"/>
        <v>-0.23410765731614858</v>
      </c>
      <c r="BK379" s="14">
        <f t="shared" si="413"/>
        <v>-0.3335701288855194</v>
      </c>
      <c r="BL379" s="12">
        <f t="shared" si="414"/>
        <v>-17.800999999999931</v>
      </c>
      <c r="BM379" s="12">
        <f t="shared" si="415"/>
        <v>-654.86500000000001</v>
      </c>
      <c r="BN379" s="12">
        <f t="shared" si="416"/>
        <v>-872.50099999999998</v>
      </c>
      <c r="BO379" s="14">
        <f t="shared" si="417"/>
        <v>-7.3104722792607379E-3</v>
      </c>
      <c r="BP379" s="14">
        <f t="shared" si="418"/>
        <v>-0.2689383983572895</v>
      </c>
      <c r="BQ379" s="24">
        <f t="shared" si="419"/>
        <v>-0.35831663244353185</v>
      </c>
      <c r="BR379" s="19">
        <f t="shared" si="420"/>
        <v>15.5</v>
      </c>
      <c r="BS379" s="20">
        <f t="shared" si="421"/>
        <v>108.5</v>
      </c>
      <c r="BT379" s="13">
        <f t="shared" si="422"/>
        <v>2.183230376079039E-3</v>
      </c>
      <c r="BU379" s="20">
        <f t="shared" si="423"/>
        <v>0</v>
      </c>
      <c r="BV379" s="20">
        <f t="shared" si="424"/>
        <v>0</v>
      </c>
      <c r="BW379" s="13">
        <f t="shared" si="425"/>
        <v>0</v>
      </c>
      <c r="BX379" s="20">
        <f t="shared" si="426"/>
        <v>27.6</v>
      </c>
      <c r="BY379" s="20">
        <f t="shared" si="427"/>
        <v>193.20000000000002</v>
      </c>
      <c r="BZ379" s="13">
        <f t="shared" si="428"/>
        <v>3.8875586051471925E-3</v>
      </c>
      <c r="CA379" s="20">
        <f t="shared" si="429"/>
        <v>27.6</v>
      </c>
      <c r="CB379" s="20">
        <f t="shared" si="430"/>
        <v>193.20000000000002</v>
      </c>
      <c r="CC379" s="17">
        <f t="shared" si="431"/>
        <v>3.8875586051471925E-3</v>
      </c>
      <c r="CE379" s="2">
        <v>49697</v>
      </c>
      <c r="CF379" s="2">
        <v>13104</v>
      </c>
      <c r="CG379" s="2">
        <v>7478</v>
      </c>
      <c r="CH379" s="2">
        <v>1859</v>
      </c>
      <c r="CI379" s="2">
        <v>4880</v>
      </c>
      <c r="CJ379" s="2">
        <v>50306</v>
      </c>
      <c r="CK379" s="2">
        <v>2108</v>
      </c>
      <c r="CL379" s="2">
        <v>3072</v>
      </c>
      <c r="CM379" s="2">
        <v>2749.8</v>
      </c>
      <c r="CN379" s="2">
        <v>1480</v>
      </c>
      <c r="CO379" s="2">
        <v>1563</v>
      </c>
      <c r="CP379" s="2">
        <v>1307</v>
      </c>
      <c r="CQ379" s="2">
        <v>1238</v>
      </c>
      <c r="CR379" s="2">
        <v>2734</v>
      </c>
      <c r="CS379" s="2">
        <v>2638</v>
      </c>
      <c r="CT379" s="2">
        <v>2433</v>
      </c>
      <c r="CU379" s="2">
        <v>2435</v>
      </c>
      <c r="CV379" s="2">
        <v>47739.47</v>
      </c>
      <c r="CW379" s="2">
        <v>40747.934999999998</v>
      </c>
      <c r="CX379" s="2">
        <v>33944.639000000003</v>
      </c>
      <c r="CY379" s="2">
        <v>13863.313999999998</v>
      </c>
      <c r="CZ379" s="2">
        <v>15046.646000000001</v>
      </c>
      <c r="DA379" s="2">
        <v>12729.298000000003</v>
      </c>
      <c r="DB379" s="2">
        <v>1787.729</v>
      </c>
      <c r="DC379" s="2">
        <v>1305.7049999999999</v>
      </c>
      <c r="DD379" s="2">
        <v>1107.8420000000001</v>
      </c>
      <c r="DE379" s="2">
        <v>2243.3771999999999</v>
      </c>
      <c r="DF379" s="2">
        <v>1798.5336</v>
      </c>
      <c r="DG379" s="2">
        <v>1470.2813999999998</v>
      </c>
      <c r="DH379" s="2">
        <v>2955.279</v>
      </c>
      <c r="DI379" s="2">
        <v>2020.424</v>
      </c>
      <c r="DJ379" s="2">
        <v>1758.0419999999999</v>
      </c>
      <c r="DK379" s="2">
        <v>2417.1990000000001</v>
      </c>
      <c r="DL379" s="2">
        <v>1780.135</v>
      </c>
      <c r="DM379" s="2">
        <v>1562.499</v>
      </c>
      <c r="DN379" s="2">
        <v>15.5</v>
      </c>
      <c r="DO379" s="2">
        <v>0</v>
      </c>
      <c r="DP379" s="2">
        <v>27.6</v>
      </c>
    </row>
    <row r="380" spans="2:120" ht="14.25" customHeight="1" x14ac:dyDescent="0.2">
      <c r="B380" s="6">
        <v>17212</v>
      </c>
      <c r="C380" s="9" t="s">
        <v>449</v>
      </c>
      <c r="D380" s="9" t="s">
        <v>66</v>
      </c>
      <c r="E380" s="21" t="s">
        <v>458</v>
      </c>
      <c r="F380" s="9" t="s">
        <v>324</v>
      </c>
      <c r="G380" s="21">
        <v>0</v>
      </c>
      <c r="H380" s="11">
        <f t="shared" si="360"/>
        <v>54163</v>
      </c>
      <c r="I380" s="12">
        <f t="shared" si="361"/>
        <v>10955</v>
      </c>
      <c r="J380" s="14">
        <f t="shared" si="362"/>
        <v>0.20225984528183447</v>
      </c>
      <c r="K380" s="14">
        <f t="shared" si="363"/>
        <v>0.1069180067573805</v>
      </c>
      <c r="L380" s="15">
        <f t="shared" si="364"/>
        <v>1.5265017667844523</v>
      </c>
      <c r="M380" s="12">
        <f t="shared" si="365"/>
        <v>0</v>
      </c>
      <c r="N380" s="14">
        <f t="shared" si="366"/>
        <v>2.9519102832161082E-2</v>
      </c>
      <c r="O380" s="16">
        <f t="shared" si="367"/>
        <v>-455</v>
      </c>
      <c r="P380" s="14">
        <f t="shared" si="368"/>
        <v>-0.15481456277645456</v>
      </c>
      <c r="Q380" s="12">
        <f t="shared" si="369"/>
        <v>-4.8000000000001819</v>
      </c>
      <c r="R380" s="14">
        <f t="shared" si="370"/>
        <v>-1.4490128599892182E-3</v>
      </c>
      <c r="S380" s="18">
        <f t="shared" si="371"/>
        <v>-675</v>
      </c>
      <c r="T380" s="14">
        <f t="shared" si="372"/>
        <v>-0.43492268041237114</v>
      </c>
      <c r="U380" s="18">
        <f t="shared" si="373"/>
        <v>-279</v>
      </c>
      <c r="V380" s="14">
        <f t="shared" si="374"/>
        <v>-0.22682926829268291</v>
      </c>
      <c r="W380" s="12">
        <f t="shared" si="375"/>
        <v>158</v>
      </c>
      <c r="X380" s="14">
        <f t="shared" si="376"/>
        <v>4.6375110067508052E-2</v>
      </c>
      <c r="Y380" s="12">
        <f t="shared" si="377"/>
        <v>141</v>
      </c>
      <c r="Z380" s="14">
        <f t="shared" si="378"/>
        <v>4.3720930232558075E-2</v>
      </c>
      <c r="AA380" s="12">
        <v>926.21224000000075</v>
      </c>
      <c r="AB380" s="26">
        <v>2.1972218612318573E-2</v>
      </c>
      <c r="AC380" s="12">
        <f t="shared" si="379"/>
        <v>0</v>
      </c>
      <c r="AD380" s="24">
        <f t="shared" si="380"/>
        <v>0</v>
      </c>
      <c r="AE380" s="11">
        <f t="shared" si="381"/>
        <v>3663.1699999999983</v>
      </c>
      <c r="AF380" s="12">
        <f t="shared" si="382"/>
        <v>7600.9919999999984</v>
      </c>
      <c r="AG380" s="12">
        <f t="shared" si="383"/>
        <v>8618.974000000002</v>
      </c>
      <c r="AH380" s="14">
        <f t="shared" si="384"/>
        <v>6.7632332034783804E-2</v>
      </c>
      <c r="AI380" s="14">
        <f t="shared" si="385"/>
        <v>0.14033550578808418</v>
      </c>
      <c r="AJ380" s="14">
        <f t="shared" si="386"/>
        <v>0.15913029189668237</v>
      </c>
      <c r="AK380" s="14">
        <f t="shared" si="387"/>
        <v>0.21559050167078331</v>
      </c>
      <c r="AL380" s="14">
        <f t="shared" si="388"/>
        <v>0.27357669821600905</v>
      </c>
      <c r="AM380" s="14">
        <f t="shared" si="389"/>
        <v>0.26515521796113006</v>
      </c>
      <c r="AN380" s="18">
        <f t="shared" si="390"/>
        <v>1511.7729999999992</v>
      </c>
      <c r="AO380" s="18">
        <f t="shared" si="391"/>
        <v>5942.1889999999985</v>
      </c>
      <c r="AP380" s="18">
        <f t="shared" si="392"/>
        <v>5691.9680000000008</v>
      </c>
      <c r="AQ380" s="14">
        <f t="shared" si="393"/>
        <v>0.13799844819717011</v>
      </c>
      <c r="AR380" s="14">
        <f t="shared" si="394"/>
        <v>0.54241798265632113</v>
      </c>
      <c r="AS380" s="14">
        <f t="shared" si="395"/>
        <v>0.51957717937015069</v>
      </c>
      <c r="AT380" s="12">
        <f t="shared" si="396"/>
        <v>383.70800000000008</v>
      </c>
      <c r="AU380" s="12">
        <f t="shared" si="397"/>
        <v>220.76999999999998</v>
      </c>
      <c r="AV380" s="12">
        <f t="shared" si="398"/>
        <v>432.80400000000009</v>
      </c>
      <c r="AW380" s="14">
        <f t="shared" si="399"/>
        <v>0.15447181964573264</v>
      </c>
      <c r="AX380" s="14">
        <f t="shared" si="400"/>
        <v>8.8876811594202909E-2</v>
      </c>
      <c r="AY380" s="14">
        <f t="shared" si="401"/>
        <v>0.17423671497584547</v>
      </c>
      <c r="AZ380" s="12">
        <f t="shared" si="402"/>
        <v>-565.07519999999977</v>
      </c>
      <c r="BA380" s="12">
        <f t="shared" si="403"/>
        <v>-198.9077999999995</v>
      </c>
      <c r="BB380" s="12">
        <f t="shared" si="404"/>
        <v>-315.86699999999973</v>
      </c>
      <c r="BC380" s="14">
        <f t="shared" si="405"/>
        <v>-0.17083112642844178</v>
      </c>
      <c r="BD380" s="14">
        <f t="shared" si="406"/>
        <v>-6.0132958461817321E-2</v>
      </c>
      <c r="BE380" s="14">
        <f t="shared" si="407"/>
        <v>-9.5491565390894206E-2</v>
      </c>
      <c r="BF380" s="12">
        <f t="shared" si="408"/>
        <v>424.86999999999989</v>
      </c>
      <c r="BG380" s="12">
        <f t="shared" si="409"/>
        <v>515.55599999999959</v>
      </c>
      <c r="BH380" s="12">
        <f t="shared" si="410"/>
        <v>808.48999999999978</v>
      </c>
      <c r="BI380" s="14">
        <f t="shared" si="411"/>
        <v>0.11917812061711075</v>
      </c>
      <c r="BJ380" s="14">
        <f t="shared" si="412"/>
        <v>0.14461598877980353</v>
      </c>
      <c r="BK380" s="14">
        <f t="shared" si="413"/>
        <v>0.22678541374474048</v>
      </c>
      <c r="BL380" s="12">
        <f t="shared" si="414"/>
        <v>435.46600000000035</v>
      </c>
      <c r="BM380" s="12">
        <f t="shared" si="415"/>
        <v>479.5649999999996</v>
      </c>
      <c r="BN380" s="12">
        <f t="shared" si="416"/>
        <v>835.88299999999981</v>
      </c>
      <c r="BO380" s="14">
        <f t="shared" si="417"/>
        <v>0.12937195484254316</v>
      </c>
      <c r="BP380" s="14">
        <f t="shared" si="418"/>
        <v>0.14247326203208543</v>
      </c>
      <c r="BQ380" s="24">
        <f t="shared" si="419"/>
        <v>0.24833125371360665</v>
      </c>
      <c r="BR380" s="19">
        <f t="shared" si="420"/>
        <v>0</v>
      </c>
      <c r="BS380" s="20">
        <f t="shared" si="421"/>
        <v>0</v>
      </c>
      <c r="BT380" s="13">
        <f t="shared" si="422"/>
        <v>0</v>
      </c>
      <c r="BU380" s="20">
        <f t="shared" si="423"/>
        <v>0</v>
      </c>
      <c r="BV380" s="20">
        <f t="shared" si="424"/>
        <v>0</v>
      </c>
      <c r="BW380" s="13">
        <f t="shared" si="425"/>
        <v>0</v>
      </c>
      <c r="BX380" s="20">
        <f t="shared" si="426"/>
        <v>0</v>
      </c>
      <c r="BY380" s="20">
        <f t="shared" si="427"/>
        <v>0</v>
      </c>
      <c r="BZ380" s="13">
        <f t="shared" si="428"/>
        <v>0</v>
      </c>
      <c r="CA380" s="20">
        <f t="shared" si="429"/>
        <v>0</v>
      </c>
      <c r="CB380" s="20">
        <f t="shared" si="430"/>
        <v>0</v>
      </c>
      <c r="CC380" s="17">
        <f t="shared" si="431"/>
        <v>0</v>
      </c>
      <c r="CE380" s="2">
        <v>54163</v>
      </c>
      <c r="CF380" s="2">
        <v>10955</v>
      </c>
      <c r="CG380" s="2">
        <v>5791</v>
      </c>
      <c r="CH380" s="2">
        <v>2484</v>
      </c>
      <c r="CI380" s="2">
        <v>6509</v>
      </c>
      <c r="CJ380" s="2">
        <v>52610</v>
      </c>
      <c r="CK380" s="2">
        <v>2939</v>
      </c>
      <c r="CL380" s="2">
        <v>3312.6</v>
      </c>
      <c r="CM380" s="2">
        <v>3307.7999999999997</v>
      </c>
      <c r="CN380" s="2">
        <v>1552</v>
      </c>
      <c r="CO380" s="2">
        <v>2227</v>
      </c>
      <c r="CP380" s="2">
        <v>1230</v>
      </c>
      <c r="CQ380" s="2">
        <v>1509</v>
      </c>
      <c r="CR380" s="2">
        <v>3407</v>
      </c>
      <c r="CS380" s="2">
        <v>3565</v>
      </c>
      <c r="CT380" s="2">
        <v>3225</v>
      </c>
      <c r="CU380" s="2">
        <v>3366</v>
      </c>
      <c r="CV380" s="2">
        <v>57826.17</v>
      </c>
      <c r="CW380" s="2">
        <v>61763.991999999998</v>
      </c>
      <c r="CX380" s="2">
        <v>62781.974000000002</v>
      </c>
      <c r="CY380" s="2">
        <v>12466.772999999999</v>
      </c>
      <c r="CZ380" s="2">
        <v>16897.188999999998</v>
      </c>
      <c r="DA380" s="2">
        <v>16646.968000000001</v>
      </c>
      <c r="DB380" s="2">
        <v>2867.7080000000001</v>
      </c>
      <c r="DC380" s="2">
        <v>2704.77</v>
      </c>
      <c r="DD380" s="2">
        <v>2916.8040000000001</v>
      </c>
      <c r="DE380" s="2">
        <v>2742.7248</v>
      </c>
      <c r="DF380" s="2">
        <v>3108.8922000000002</v>
      </c>
      <c r="DG380" s="2">
        <v>2991.933</v>
      </c>
      <c r="DH380" s="2">
        <v>3989.87</v>
      </c>
      <c r="DI380" s="2">
        <v>4080.5559999999996</v>
      </c>
      <c r="DJ380" s="2">
        <v>4373.49</v>
      </c>
      <c r="DK380" s="2">
        <v>3801.4660000000003</v>
      </c>
      <c r="DL380" s="2">
        <v>3845.5649999999996</v>
      </c>
      <c r="DM380" s="2">
        <v>4201.8829999999998</v>
      </c>
      <c r="DN380" s="2">
        <v>0</v>
      </c>
      <c r="DO380" s="2">
        <v>0</v>
      </c>
      <c r="DP380" s="2">
        <v>0</v>
      </c>
    </row>
    <row r="381" spans="2:120" ht="14.25" customHeight="1" x14ac:dyDescent="0.2">
      <c r="B381" s="6">
        <v>17324</v>
      </c>
      <c r="C381" s="9" t="s">
        <v>449</v>
      </c>
      <c r="D381" s="9" t="s">
        <v>66</v>
      </c>
      <c r="E381" s="21" t="s">
        <v>459</v>
      </c>
      <c r="F381" s="9" t="s">
        <v>599</v>
      </c>
      <c r="G381" s="21">
        <v>0</v>
      </c>
      <c r="H381" s="11">
        <f t="shared" si="360"/>
        <v>6099</v>
      </c>
      <c r="I381" s="12">
        <f t="shared" si="361"/>
        <v>1433</v>
      </c>
      <c r="J381" s="14">
        <f t="shared" si="362"/>
        <v>0.23495655025414003</v>
      </c>
      <c r="K381" s="14">
        <f t="shared" si="363"/>
        <v>0.12838170191834727</v>
      </c>
      <c r="L381" s="15">
        <f t="shared" si="364"/>
        <v>1.6482758620689655</v>
      </c>
      <c r="M381" s="12">
        <f t="shared" si="365"/>
        <v>0</v>
      </c>
      <c r="N381" s="14">
        <f t="shared" si="366"/>
        <v>-2.6185534089094631E-2</v>
      </c>
      <c r="O381" s="16">
        <f t="shared" si="367"/>
        <v>-69</v>
      </c>
      <c r="P381" s="14">
        <f t="shared" si="368"/>
        <v>-0.22402597402597402</v>
      </c>
      <c r="Q381" s="12">
        <f t="shared" si="369"/>
        <v>-96.600000000000023</v>
      </c>
      <c r="R381" s="14">
        <f t="shared" si="370"/>
        <v>-0.19397590361445782</v>
      </c>
      <c r="S381" s="18">
        <f t="shared" si="371"/>
        <v>25</v>
      </c>
      <c r="T381" s="14">
        <f t="shared" si="372"/>
        <v>0.10869565217391308</v>
      </c>
      <c r="U381" s="18">
        <f t="shared" si="373"/>
        <v>33</v>
      </c>
      <c r="V381" s="14">
        <f t="shared" si="374"/>
        <v>0.16176470588235292</v>
      </c>
      <c r="W381" s="12">
        <f t="shared" si="375"/>
        <v>-1</v>
      </c>
      <c r="X381" s="14">
        <f t="shared" si="376"/>
        <v>-3.4129692832765013E-3</v>
      </c>
      <c r="Y381" s="12">
        <f t="shared" si="377"/>
        <v>8</v>
      </c>
      <c r="Z381" s="14">
        <f t="shared" si="378"/>
        <v>2.8268551236749095E-2</v>
      </c>
      <c r="AA381" s="12">
        <v>-131.86453999999867</v>
      </c>
      <c r="AB381" s="26">
        <v>-2.7161322198291149E-2</v>
      </c>
      <c r="AC381" s="12">
        <f t="shared" si="379"/>
        <v>0</v>
      </c>
      <c r="AD381" s="24">
        <f t="shared" si="380"/>
        <v>0</v>
      </c>
      <c r="AE381" s="11">
        <f t="shared" si="381"/>
        <v>-396.71299999999974</v>
      </c>
      <c r="AF381" s="12">
        <f t="shared" si="382"/>
        <v>-1413.1659999999993</v>
      </c>
      <c r="AG381" s="12">
        <f t="shared" si="383"/>
        <v>-2442.5140000000001</v>
      </c>
      <c r="AH381" s="14">
        <f t="shared" si="384"/>
        <v>-6.5045581242826667E-2</v>
      </c>
      <c r="AI381" s="14">
        <f t="shared" si="385"/>
        <v>-0.23170454172815202</v>
      </c>
      <c r="AJ381" s="14">
        <f t="shared" si="386"/>
        <v>-0.40047778324315464</v>
      </c>
      <c r="AK381" s="14">
        <f t="shared" si="387"/>
        <v>0.2689648907534819</v>
      </c>
      <c r="AL381" s="14">
        <f t="shared" si="388"/>
        <v>0.38038970223870494</v>
      </c>
      <c r="AM381" s="14">
        <f t="shared" si="389"/>
        <v>0.37838979829267771</v>
      </c>
      <c r="AN381" s="18">
        <f t="shared" si="390"/>
        <v>100.71500000000015</v>
      </c>
      <c r="AO381" s="18">
        <f t="shared" si="391"/>
        <v>349.44299999999998</v>
      </c>
      <c r="AP381" s="18">
        <f t="shared" si="392"/>
        <v>-49.423000000000002</v>
      </c>
      <c r="AQ381" s="14">
        <f t="shared" si="393"/>
        <v>7.028262386601547E-2</v>
      </c>
      <c r="AR381" s="14">
        <f t="shared" si="394"/>
        <v>0.24385415212840189</v>
      </c>
      <c r="AS381" s="14">
        <f t="shared" si="395"/>
        <v>-3.448918353105368E-2</v>
      </c>
      <c r="AT381" s="12">
        <f t="shared" si="396"/>
        <v>5.0999999999987722E-2</v>
      </c>
      <c r="AU381" s="12">
        <f t="shared" si="397"/>
        <v>-92.189000000000021</v>
      </c>
      <c r="AV381" s="12">
        <f t="shared" si="398"/>
        <v>-122.18299999999999</v>
      </c>
      <c r="AW381" s="14">
        <f t="shared" si="399"/>
        <v>2.1338912133894716E-4</v>
      </c>
      <c r="AX381" s="14">
        <f t="shared" si="400"/>
        <v>-0.38572803347280349</v>
      </c>
      <c r="AY381" s="14">
        <f t="shared" si="401"/>
        <v>-0.51122594142259414</v>
      </c>
      <c r="AZ381" s="12">
        <f t="shared" si="402"/>
        <v>-118.81560000000002</v>
      </c>
      <c r="BA381" s="12">
        <f t="shared" si="403"/>
        <v>-185.07899999999998</v>
      </c>
      <c r="BB381" s="12">
        <f t="shared" si="404"/>
        <v>-246.26999999999998</v>
      </c>
      <c r="BC381" s="14">
        <f t="shared" si="405"/>
        <v>-0.29600298953662185</v>
      </c>
      <c r="BD381" s="14">
        <f t="shared" si="406"/>
        <v>-0.46108370702541102</v>
      </c>
      <c r="BE381" s="14">
        <f t="shared" si="407"/>
        <v>-0.61352765321375191</v>
      </c>
      <c r="BF381" s="12">
        <f t="shared" si="408"/>
        <v>9.3340000000000032</v>
      </c>
      <c r="BG381" s="12">
        <f t="shared" si="409"/>
        <v>-81.913000000000011</v>
      </c>
      <c r="BH381" s="12">
        <f t="shared" si="410"/>
        <v>-104.077</v>
      </c>
      <c r="BI381" s="14">
        <f t="shared" si="411"/>
        <v>3.1965753424657573E-2</v>
      </c>
      <c r="BJ381" s="14">
        <f t="shared" si="412"/>
        <v>-0.28052397260273976</v>
      </c>
      <c r="BK381" s="14">
        <f t="shared" si="413"/>
        <v>-0.35642808219178079</v>
      </c>
      <c r="BL381" s="12">
        <f t="shared" si="414"/>
        <v>0.81799999999998363</v>
      </c>
      <c r="BM381" s="12">
        <f t="shared" si="415"/>
        <v>-96.330999999999989</v>
      </c>
      <c r="BN381" s="12">
        <f t="shared" si="416"/>
        <v>-130.38300000000001</v>
      </c>
      <c r="BO381" s="14">
        <f t="shared" si="417"/>
        <v>2.8109965635738643E-3</v>
      </c>
      <c r="BP381" s="14">
        <f t="shared" si="418"/>
        <v>-0.33103436426116839</v>
      </c>
      <c r="BQ381" s="24">
        <f t="shared" si="419"/>
        <v>-0.4480515463917526</v>
      </c>
      <c r="BR381" s="19">
        <f t="shared" si="420"/>
        <v>3.3</v>
      </c>
      <c r="BS381" s="20">
        <f t="shared" si="421"/>
        <v>23.099999999999998</v>
      </c>
      <c r="BT381" s="13">
        <f t="shared" si="422"/>
        <v>3.7875061485489422E-3</v>
      </c>
      <c r="BU381" s="20">
        <f t="shared" si="423"/>
        <v>0</v>
      </c>
      <c r="BV381" s="20">
        <f t="shared" si="424"/>
        <v>0</v>
      </c>
      <c r="BW381" s="13">
        <f t="shared" si="425"/>
        <v>0</v>
      </c>
      <c r="BX381" s="20">
        <f t="shared" si="426"/>
        <v>5.7</v>
      </c>
      <c r="BY381" s="20">
        <f t="shared" si="427"/>
        <v>39.9</v>
      </c>
      <c r="BZ381" s="13">
        <f t="shared" si="428"/>
        <v>6.5420560747663547E-3</v>
      </c>
      <c r="CA381" s="20">
        <f t="shared" si="429"/>
        <v>5.7</v>
      </c>
      <c r="CB381" s="20">
        <f t="shared" si="430"/>
        <v>39.9</v>
      </c>
      <c r="CC381" s="17">
        <f t="shared" si="431"/>
        <v>6.5420560747663547E-3</v>
      </c>
      <c r="CE381" s="2">
        <v>6099</v>
      </c>
      <c r="CF381" s="2">
        <v>1433</v>
      </c>
      <c r="CG381" s="2">
        <v>783</v>
      </c>
      <c r="CH381" s="2">
        <v>239</v>
      </c>
      <c r="CI381" s="2">
        <v>580</v>
      </c>
      <c r="CJ381" s="2">
        <v>6263</v>
      </c>
      <c r="CK381" s="2">
        <v>308</v>
      </c>
      <c r="CL381" s="2">
        <v>498</v>
      </c>
      <c r="CM381" s="2">
        <v>401.4</v>
      </c>
      <c r="CN381" s="2">
        <v>230</v>
      </c>
      <c r="CO381" s="2">
        <v>205</v>
      </c>
      <c r="CP381" s="2">
        <v>204</v>
      </c>
      <c r="CQ381" s="2">
        <v>171</v>
      </c>
      <c r="CR381" s="2">
        <v>293</v>
      </c>
      <c r="CS381" s="2">
        <v>292</v>
      </c>
      <c r="CT381" s="2">
        <v>283</v>
      </c>
      <c r="CU381" s="2">
        <v>291</v>
      </c>
      <c r="CV381" s="2">
        <v>5702.2870000000003</v>
      </c>
      <c r="CW381" s="2">
        <v>4685.8340000000007</v>
      </c>
      <c r="CX381" s="2">
        <v>3656.4859999999999</v>
      </c>
      <c r="CY381" s="2">
        <v>1533.7150000000001</v>
      </c>
      <c r="CZ381" s="2">
        <v>1782.443</v>
      </c>
      <c r="DA381" s="2">
        <v>1383.577</v>
      </c>
      <c r="DB381" s="2">
        <v>239.05099999999999</v>
      </c>
      <c r="DC381" s="2">
        <v>146.81099999999998</v>
      </c>
      <c r="DD381" s="2">
        <v>116.81700000000001</v>
      </c>
      <c r="DE381" s="2">
        <v>282.58439999999996</v>
      </c>
      <c r="DF381" s="2">
        <v>216.321</v>
      </c>
      <c r="DG381" s="2">
        <v>155.13</v>
      </c>
      <c r="DH381" s="2">
        <v>301.334</v>
      </c>
      <c r="DI381" s="2">
        <v>210.08699999999999</v>
      </c>
      <c r="DJ381" s="2">
        <v>187.923</v>
      </c>
      <c r="DK381" s="2">
        <v>291.81799999999998</v>
      </c>
      <c r="DL381" s="2">
        <v>194.66900000000001</v>
      </c>
      <c r="DM381" s="2">
        <v>160.61699999999999</v>
      </c>
      <c r="DN381" s="2">
        <v>3.3</v>
      </c>
      <c r="DO381" s="2">
        <v>0</v>
      </c>
      <c r="DP381" s="2">
        <v>5.7</v>
      </c>
    </row>
    <row r="382" spans="2:120" ht="14.25" customHeight="1" x14ac:dyDescent="0.2">
      <c r="B382" s="6">
        <v>17361</v>
      </c>
      <c r="C382" s="9" t="s">
        <v>449</v>
      </c>
      <c r="D382" s="9" t="s">
        <v>66</v>
      </c>
      <c r="E382" s="21" t="s">
        <v>459</v>
      </c>
      <c r="F382" s="9" t="s">
        <v>600</v>
      </c>
      <c r="G382" s="21">
        <v>0</v>
      </c>
      <c r="H382" s="11">
        <f t="shared" si="360"/>
        <v>37457</v>
      </c>
      <c r="I382" s="12">
        <f t="shared" si="361"/>
        <v>9559</v>
      </c>
      <c r="J382" s="14">
        <f t="shared" si="362"/>
        <v>0.25519929519181994</v>
      </c>
      <c r="K382" s="14">
        <f t="shared" si="363"/>
        <v>0.13380676509063727</v>
      </c>
      <c r="L382" s="15">
        <f t="shared" si="364"/>
        <v>1.4761276707992614</v>
      </c>
      <c r="M382" s="12">
        <f t="shared" si="365"/>
        <v>0</v>
      </c>
      <c r="N382" s="14">
        <f t="shared" si="366"/>
        <v>-4.4651162790697585E-3</v>
      </c>
      <c r="O382" s="16">
        <f t="shared" si="367"/>
        <v>-75</v>
      </c>
      <c r="P382" s="14">
        <f t="shared" si="368"/>
        <v>-5.088195386702854E-2</v>
      </c>
      <c r="Q382" s="12">
        <f t="shared" si="369"/>
        <v>-159.60000000000036</v>
      </c>
      <c r="R382" s="14">
        <f t="shared" si="370"/>
        <v>-7.1256362175194377E-2</v>
      </c>
      <c r="S382" s="18">
        <f t="shared" si="371"/>
        <v>69</v>
      </c>
      <c r="T382" s="14">
        <f t="shared" si="372"/>
        <v>6.6028708133971326E-2</v>
      </c>
      <c r="U382" s="18">
        <f t="shared" si="373"/>
        <v>110</v>
      </c>
      <c r="V382" s="14">
        <f t="shared" si="374"/>
        <v>0.10546500479386389</v>
      </c>
      <c r="W382" s="12">
        <f t="shared" si="375"/>
        <v>148</v>
      </c>
      <c r="X382" s="14">
        <f t="shared" si="376"/>
        <v>7.7365394668060583E-2</v>
      </c>
      <c r="Y382" s="12">
        <f t="shared" si="377"/>
        <v>96</v>
      </c>
      <c r="Z382" s="14">
        <f t="shared" si="378"/>
        <v>5.1976177585273398E-2</v>
      </c>
      <c r="AA382" s="12">
        <v>202.57404999999926</v>
      </c>
      <c r="AB382" s="26">
        <v>7.0992859766993988E-3</v>
      </c>
      <c r="AC382" s="12">
        <f t="shared" si="379"/>
        <v>0</v>
      </c>
      <c r="AD382" s="24">
        <f t="shared" si="380"/>
        <v>0</v>
      </c>
      <c r="AE382" s="11">
        <f t="shared" si="381"/>
        <v>-921.19999999999709</v>
      </c>
      <c r="AF382" s="12">
        <f t="shared" si="382"/>
        <v>-6228.9239999999991</v>
      </c>
      <c r="AG382" s="12">
        <f t="shared" si="383"/>
        <v>-11543.678</v>
      </c>
      <c r="AH382" s="14">
        <f t="shared" si="384"/>
        <v>-2.4593533918893629E-2</v>
      </c>
      <c r="AI382" s="14">
        <f t="shared" si="385"/>
        <v>-0.16629532530635127</v>
      </c>
      <c r="AJ382" s="14">
        <f t="shared" si="386"/>
        <v>-0.30818479856902581</v>
      </c>
      <c r="AK382" s="14">
        <f t="shared" si="387"/>
        <v>0.30710352585683082</v>
      </c>
      <c r="AL382" s="14">
        <f t="shared" si="388"/>
        <v>0.37361132975339245</v>
      </c>
      <c r="AM382" s="14">
        <f t="shared" si="389"/>
        <v>0.39164882063364931</v>
      </c>
      <c r="AN382" s="18">
        <f t="shared" si="390"/>
        <v>1661.273000000001</v>
      </c>
      <c r="AO382" s="18">
        <f t="shared" si="391"/>
        <v>2108.1630000000005</v>
      </c>
      <c r="AP382" s="18">
        <f t="shared" si="392"/>
        <v>589.92199999999866</v>
      </c>
      <c r="AQ382" s="14">
        <f t="shared" si="393"/>
        <v>0.17379150538759291</v>
      </c>
      <c r="AR382" s="14">
        <f t="shared" si="394"/>
        <v>0.22054221152840259</v>
      </c>
      <c r="AS382" s="14">
        <f t="shared" si="395"/>
        <v>6.1713777591798191E-2</v>
      </c>
      <c r="AT382" s="12">
        <f t="shared" si="396"/>
        <v>-149.9670000000001</v>
      </c>
      <c r="AU382" s="12">
        <f t="shared" si="397"/>
        <v>-514.46199999999999</v>
      </c>
      <c r="AV382" s="12">
        <f t="shared" si="398"/>
        <v>-683.09699999999998</v>
      </c>
      <c r="AW382" s="14">
        <f t="shared" si="399"/>
        <v>-0.1071958541815583</v>
      </c>
      <c r="AX382" s="14">
        <f t="shared" si="400"/>
        <v>-0.36773552537526799</v>
      </c>
      <c r="AY382" s="14">
        <f t="shared" si="401"/>
        <v>-0.48827519656897778</v>
      </c>
      <c r="AZ382" s="12">
        <f t="shared" si="402"/>
        <v>-232.63439999999991</v>
      </c>
      <c r="BA382" s="12">
        <f t="shared" si="403"/>
        <v>-749.01239999999984</v>
      </c>
      <c r="BB382" s="12">
        <f t="shared" si="404"/>
        <v>-994.36679999999978</v>
      </c>
      <c r="BC382" s="14">
        <f t="shared" si="405"/>
        <v>-0.11183270839342363</v>
      </c>
      <c r="BD382" s="14">
        <f t="shared" si="406"/>
        <v>-0.36006749351023937</v>
      </c>
      <c r="BE382" s="14">
        <f t="shared" si="407"/>
        <v>-0.47801499855783092</v>
      </c>
      <c r="BF382" s="12">
        <f t="shared" si="408"/>
        <v>-4.6220000000002983</v>
      </c>
      <c r="BG382" s="12">
        <f t="shared" si="409"/>
        <v>-459.77700000000004</v>
      </c>
      <c r="BH382" s="12">
        <f t="shared" si="410"/>
        <v>-773.61200000000008</v>
      </c>
      <c r="BI382" s="14">
        <f t="shared" si="411"/>
        <v>-2.2426006792820585E-3</v>
      </c>
      <c r="BJ382" s="14">
        <f t="shared" si="412"/>
        <v>-0.22308442503639014</v>
      </c>
      <c r="BK382" s="14">
        <f t="shared" si="413"/>
        <v>-0.37535759340126151</v>
      </c>
      <c r="BL382" s="12">
        <f t="shared" si="414"/>
        <v>-88.715999999999894</v>
      </c>
      <c r="BM382" s="12">
        <f t="shared" si="415"/>
        <v>-699.76800000000003</v>
      </c>
      <c r="BN382" s="12">
        <f t="shared" si="416"/>
        <v>-882.77199999999993</v>
      </c>
      <c r="BO382" s="14">
        <f t="shared" si="417"/>
        <v>-4.5659289758105959E-2</v>
      </c>
      <c r="BP382" s="14">
        <f t="shared" si="418"/>
        <v>-0.36014822439526506</v>
      </c>
      <c r="BQ382" s="24">
        <f t="shared" si="419"/>
        <v>-0.45433453422542458</v>
      </c>
      <c r="BR382" s="19">
        <f t="shared" si="420"/>
        <v>9.3000000000000007</v>
      </c>
      <c r="BS382" s="20">
        <f t="shared" si="421"/>
        <v>65.100000000000009</v>
      </c>
      <c r="BT382" s="13">
        <f t="shared" si="422"/>
        <v>1.7379928985236407E-3</v>
      </c>
      <c r="BU382" s="20">
        <f t="shared" si="423"/>
        <v>0</v>
      </c>
      <c r="BV382" s="20">
        <f t="shared" si="424"/>
        <v>0</v>
      </c>
      <c r="BW382" s="13">
        <f t="shared" si="425"/>
        <v>0</v>
      </c>
      <c r="BX382" s="20">
        <f t="shared" si="426"/>
        <v>22.8</v>
      </c>
      <c r="BY382" s="20">
        <f t="shared" si="427"/>
        <v>159.6</v>
      </c>
      <c r="BZ382" s="13">
        <f t="shared" si="428"/>
        <v>4.2608858157353767E-3</v>
      </c>
      <c r="CA382" s="20">
        <f t="shared" si="429"/>
        <v>22.8</v>
      </c>
      <c r="CB382" s="20">
        <f t="shared" si="430"/>
        <v>159.6</v>
      </c>
      <c r="CC382" s="17">
        <f t="shared" si="431"/>
        <v>4.2608858157353767E-3</v>
      </c>
      <c r="CE382" s="2">
        <v>37457</v>
      </c>
      <c r="CF382" s="2">
        <v>9559</v>
      </c>
      <c r="CG382" s="2">
        <v>5012</v>
      </c>
      <c r="CH382" s="2">
        <v>1399</v>
      </c>
      <c r="CI382" s="2">
        <v>3791</v>
      </c>
      <c r="CJ382" s="2">
        <v>37625</v>
      </c>
      <c r="CK382" s="2">
        <v>1474</v>
      </c>
      <c r="CL382" s="2">
        <v>2239.8000000000002</v>
      </c>
      <c r="CM382" s="2">
        <v>2080.1999999999998</v>
      </c>
      <c r="CN382" s="2">
        <v>1045</v>
      </c>
      <c r="CO382" s="2">
        <v>976</v>
      </c>
      <c r="CP382" s="2">
        <v>1043</v>
      </c>
      <c r="CQ382" s="2">
        <v>933</v>
      </c>
      <c r="CR382" s="2">
        <v>1913</v>
      </c>
      <c r="CS382" s="2">
        <v>2061</v>
      </c>
      <c r="CT382" s="2">
        <v>1847</v>
      </c>
      <c r="CU382" s="2">
        <v>1943</v>
      </c>
      <c r="CV382" s="2">
        <v>36535.800000000003</v>
      </c>
      <c r="CW382" s="2">
        <v>31228.076000000001</v>
      </c>
      <c r="CX382" s="2">
        <v>25913.322</v>
      </c>
      <c r="CY382" s="2">
        <v>11220.273000000001</v>
      </c>
      <c r="CZ382" s="2">
        <v>11667.163</v>
      </c>
      <c r="DA382" s="2">
        <v>10148.921999999999</v>
      </c>
      <c r="DB382" s="2">
        <v>1249.0329999999999</v>
      </c>
      <c r="DC382" s="2">
        <v>884.53800000000001</v>
      </c>
      <c r="DD382" s="2">
        <v>715.90300000000002</v>
      </c>
      <c r="DE382" s="2">
        <v>1847.5655999999999</v>
      </c>
      <c r="DF382" s="2">
        <v>1331.1876</v>
      </c>
      <c r="DG382" s="2">
        <v>1085.8332</v>
      </c>
      <c r="DH382" s="2">
        <v>2056.3779999999997</v>
      </c>
      <c r="DI382" s="2">
        <v>1601.223</v>
      </c>
      <c r="DJ382" s="2">
        <v>1287.3879999999999</v>
      </c>
      <c r="DK382" s="2">
        <v>1854.2840000000001</v>
      </c>
      <c r="DL382" s="2">
        <v>1243.232</v>
      </c>
      <c r="DM382" s="2">
        <v>1060.2280000000001</v>
      </c>
      <c r="DN382" s="2">
        <v>9.3000000000000007</v>
      </c>
      <c r="DO382" s="2">
        <v>0</v>
      </c>
      <c r="DP382" s="2">
        <v>22.8</v>
      </c>
    </row>
    <row r="383" spans="2:120" ht="14.25" customHeight="1" x14ac:dyDescent="0.2">
      <c r="B383" s="6">
        <v>17365</v>
      </c>
      <c r="C383" s="9" t="s">
        <v>449</v>
      </c>
      <c r="D383" s="9" t="s">
        <v>66</v>
      </c>
      <c r="E383" s="21" t="s">
        <v>459</v>
      </c>
      <c r="F383" s="9" t="s">
        <v>601</v>
      </c>
      <c r="G383" s="21">
        <v>0</v>
      </c>
      <c r="H383" s="11">
        <f t="shared" ref="H383:H446" si="432">CE383</f>
        <v>26030</v>
      </c>
      <c r="I383" s="12">
        <f t="shared" ref="I383:I446" si="433">CF383</f>
        <v>7444</v>
      </c>
      <c r="J383" s="14">
        <f t="shared" ref="J383:J446" si="434">IF(ISERROR(I383/H383),0,I383/H383)</f>
        <v>0.28597771801767191</v>
      </c>
      <c r="K383" s="14">
        <f t="shared" ref="K383:K446" si="435">IF(ISERROR(CG383/H383),0,CG383/H383)</f>
        <v>0.15662696888205915</v>
      </c>
      <c r="L383" s="15">
        <f t="shared" ref="L383:L446" si="436">IF(ISERROR(CH383/CI383*4),0,CH383/CI383*4)</f>
        <v>1.2762584225128815</v>
      </c>
      <c r="M383" s="12">
        <f t="shared" ref="M383:M446" si="437">DR383</f>
        <v>0</v>
      </c>
      <c r="N383" s="14">
        <f t="shared" ref="N383:N446" si="438">IF(ISERROR(H383/CJ383-1),0,H383/CJ383-1)</f>
        <v>-2.7243170522067373E-2</v>
      </c>
      <c r="O383" s="16">
        <f t="shared" ref="O383:O446" si="439">CH383-CK383</f>
        <v>-247</v>
      </c>
      <c r="P383" s="14">
        <f t="shared" ref="P383:P446" si="440">IF(ISERROR(CH383/CK383-1),0,CH383/CK383-1)</f>
        <v>-0.23479087452471481</v>
      </c>
      <c r="Q383" s="12">
        <f t="shared" ref="Q383:Q446" si="441">CM383-CL383</f>
        <v>-58.200000000000045</v>
      </c>
      <c r="R383" s="14">
        <f t="shared" ref="R383:R446" si="442">IF(ISERROR(CM383/CL383-1),0,CM383/CL383-1)</f>
        <v>-3.8831064851881592E-2</v>
      </c>
      <c r="S383" s="18">
        <f t="shared" ref="S383:S446" si="443">CN383-CO383</f>
        <v>7</v>
      </c>
      <c r="T383" s="14">
        <f t="shared" ref="T383:T446" si="444">IF(ISERROR(1-CO383/CN383),0,1-CO383/CN383)</f>
        <v>9.0909090909090384E-3</v>
      </c>
      <c r="U383" s="18">
        <f t="shared" ref="U383:U446" si="445">CP383-CQ383</f>
        <v>-27</v>
      </c>
      <c r="V383" s="14">
        <f t="shared" ref="V383:V446" si="446">IF(ISERROR(1-CQ383/CP383),0,1-CQ383/CP383)</f>
        <v>-3.8904899135446591E-2</v>
      </c>
      <c r="W383" s="12">
        <f t="shared" ref="W383:W446" si="447">CS383-CR383</f>
        <v>-105</v>
      </c>
      <c r="X383" s="14">
        <f t="shared" ref="X383:X446" si="448">IF(ISERROR(CS383/CR383-1),0,CS383/CR383-1)</f>
        <v>-7.9006772009029391E-2</v>
      </c>
      <c r="Y383" s="12">
        <f t="shared" ref="Y383:Y446" si="449">CU383-CT383</f>
        <v>-81</v>
      </c>
      <c r="Z383" s="14">
        <f t="shared" ref="Z383:Z446" si="450">IF(ISERROR(CU383/CT383-1),0,CU383/CT383-1)</f>
        <v>-6.2211981566820285E-2</v>
      </c>
      <c r="AA383" s="12">
        <v>-261.19484000000011</v>
      </c>
      <c r="AB383" s="26">
        <v>-1.3299671505270338E-2</v>
      </c>
      <c r="AC383" s="12">
        <f t="shared" ref="AC383:AC446" si="451">DR383-DQ383</f>
        <v>0</v>
      </c>
      <c r="AD383" s="24">
        <f t="shared" ref="AD383:AD446" si="452">IF(ISERROR(DR383/DQ383-1),0,DR383/DQ383-1)</f>
        <v>0</v>
      </c>
      <c r="AE383" s="11">
        <f t="shared" ref="AE383:AE446" si="453">CV383-$CE383</f>
        <v>-2092.5560000000005</v>
      </c>
      <c r="AF383" s="12">
        <f t="shared" ref="AF383:AF446" si="454">CW383-$CE383</f>
        <v>-7881.2620000000024</v>
      </c>
      <c r="AG383" s="12">
        <f t="shared" ref="AG383:AG446" si="455">CX383-$CE383</f>
        <v>-12445.767</v>
      </c>
      <c r="AH383" s="14">
        <f t="shared" ref="AH383:AH446" si="456">IF(ISERROR(CV383/$CE383-1),0,CV383/$CE383-1)</f>
        <v>-8.039016519400688E-2</v>
      </c>
      <c r="AI383" s="14">
        <f t="shared" ref="AI383:AI446" si="457">IF(ISERROR(CW383/$CE383-1),0,CW383/$CE383-1)</f>
        <v>-0.30277610449481374</v>
      </c>
      <c r="AJ383" s="14">
        <f t="shared" ref="AJ383:AJ446" si="458">IF(ISERROR(CX383/$CE383-1),0,CX383/$CE383-1)</f>
        <v>-0.47813165578179029</v>
      </c>
      <c r="AK383" s="14">
        <f t="shared" ref="AK383:AK446" si="459">IF(ISERROR(CY383/CV383),0,CY383/CV383)</f>
        <v>0.33407134028177782</v>
      </c>
      <c r="AL383" s="14">
        <f t="shared" ref="AL383:AL446" si="460">IF(ISERROR(CZ383/CW383),0,CZ383/CW383)</f>
        <v>0.43793100104260696</v>
      </c>
      <c r="AM383" s="14">
        <f t="shared" ref="AM383:AM446" si="461">IF(ISERROR(DA383/CX383),0,DA383/CX383)</f>
        <v>0.43109103031433571</v>
      </c>
      <c r="AN383" s="18">
        <f t="shared" ref="AN383:AN446" si="462">CY383-$CF383</f>
        <v>552.81400000000031</v>
      </c>
      <c r="AO383" s="18">
        <f t="shared" ref="AO383:AO446" si="463">CZ383-$CF383</f>
        <v>503.89499999999953</v>
      </c>
      <c r="AP383" s="18">
        <f t="shared" ref="AP383:AP446" si="464">DA383-$CF383</f>
        <v>-1587.9590000000007</v>
      </c>
      <c r="AQ383" s="14">
        <f t="shared" ref="AQ383:AQ446" si="465">IF(ISERROR(CY383/$CF383-1),0,CY383/$CF383-1)</f>
        <v>7.4263030628694215E-2</v>
      </c>
      <c r="AR383" s="14">
        <f t="shared" ref="AR383:AR446" si="466">IF(ISERROR(CZ383/$CF383-1),0,CZ383/$CF383-1)</f>
        <v>6.7691429339064912E-2</v>
      </c>
      <c r="AS383" s="14">
        <f t="shared" ref="AS383:AS446" si="467">IF(ISERROR(DA383/$CF383-1),0,DA383/$CF383-1)</f>
        <v>-0.21332066093498125</v>
      </c>
      <c r="AT383" s="12">
        <f t="shared" ref="AT383:AT446" si="468">DB383-$CH383</f>
        <v>-113.68299999999999</v>
      </c>
      <c r="AU383" s="12">
        <f t="shared" ref="AU383:AU446" si="469">DC383-$CH383</f>
        <v>-339.77700000000004</v>
      </c>
      <c r="AV383" s="12">
        <f t="shared" ref="AV383:AV446" si="470">DD383-$CH383</f>
        <v>-452.56400000000002</v>
      </c>
      <c r="AW383" s="14">
        <f t="shared" ref="AW383:AW446" si="471">IF(ISERROR(DB383/$CH383-1),0,DB383/$CH383-1)</f>
        <v>-0.14122111801242232</v>
      </c>
      <c r="AX383" s="14">
        <f t="shared" ref="AX383:AX446" si="472">IF(ISERROR(DC383/$CH383-1),0,DC383/$CH383-1)</f>
        <v>-0.42208322981366464</v>
      </c>
      <c r="AY383" s="14">
        <f t="shared" ref="AY383:AY446" si="473">IF(ISERROR(DD383/$CH383-1),0,DD383/$CH383-1)</f>
        <v>-0.56219130434782616</v>
      </c>
      <c r="AZ383" s="12">
        <f t="shared" ref="AZ383:AZ446" si="474">DE383-$CM383</f>
        <v>-427.50179999999989</v>
      </c>
      <c r="BA383" s="12">
        <f t="shared" ref="BA383:BA446" si="475">DF383-$CM383</f>
        <v>-719.43719999999996</v>
      </c>
      <c r="BB383" s="12">
        <f t="shared" ref="BB383:BB446" si="476">DG383-$CM383</f>
        <v>-914.45639999999992</v>
      </c>
      <c r="BC383" s="14">
        <f t="shared" ref="BC383:BC446" si="477">IF(ISERROR(DE383/$CM383-1),0,DE383/$CM383-1)</f>
        <v>-0.29675260308204909</v>
      </c>
      <c r="BD383" s="14">
        <f t="shared" ref="BD383:BD446" si="478">IF(ISERROR(DF383/$CM383-1),0,DF383/$CM383-1)</f>
        <v>-0.49940108288213247</v>
      </c>
      <c r="BE383" s="14">
        <f t="shared" ref="BE383:BE446" si="479">IF(ISERROR(DG383/$CM383-1),0,DG383/$CM383-1)</f>
        <v>-0.63477467721782588</v>
      </c>
      <c r="BF383" s="12">
        <f t="shared" ref="BF383:BF446" si="480">DH383-$CS383</f>
        <v>-173.14599999999996</v>
      </c>
      <c r="BG383" s="12">
        <f t="shared" ref="BG383:BG446" si="481">DI383-$CS383</f>
        <v>-478.08300000000008</v>
      </c>
      <c r="BH383" s="12">
        <f t="shared" ref="BH383:BH446" si="482">DJ383-$CS383</f>
        <v>-695.55700000000002</v>
      </c>
      <c r="BI383" s="14">
        <f t="shared" ref="BI383:BI446" si="483">IF(ISERROR(DH383/$CS383-1),0,DH383/$CS383-1)</f>
        <v>-0.14145915032679734</v>
      </c>
      <c r="BJ383" s="14">
        <f t="shared" ref="BJ383:BJ446" si="484">IF(ISERROR(DI383/$CS383-1),0,DI383/$CS383-1)</f>
        <v>-0.39059068627450988</v>
      </c>
      <c r="BK383" s="14">
        <f t="shared" ref="BK383:BK446" si="485">IF(ISERROR(DJ383/$CS383-1),0,DJ383/$CS383-1)</f>
        <v>-0.568265522875817</v>
      </c>
      <c r="BL383" s="12">
        <f t="shared" ref="BL383:BL446" si="486">DK383-$CU383</f>
        <v>-198.64400000000001</v>
      </c>
      <c r="BM383" s="12">
        <f t="shared" ref="BM383:BM446" si="487">DL383-$CU383</f>
        <v>-493.73900000000003</v>
      </c>
      <c r="BN383" s="12">
        <f t="shared" ref="BN383:BN446" si="488">DM383-$CU383</f>
        <v>-676.673</v>
      </c>
      <c r="BO383" s="14">
        <f t="shared" ref="BO383:BO446" si="489">IF(ISERROR(DK383/$CU383-1),0,DK383/$CU383-1)</f>
        <v>-0.16268959868959865</v>
      </c>
      <c r="BP383" s="14">
        <f t="shared" ref="BP383:BP446" si="490">IF(ISERROR(DL383/$CU383-1),0,DL383/$CU383-1)</f>
        <v>-0.40437264537264539</v>
      </c>
      <c r="BQ383" s="24">
        <f t="shared" ref="BQ383:BQ446" si="491">IF(ISERROR(DM383/$CU383-1),0,DM383/$CU383-1)</f>
        <v>-0.55419574119574122</v>
      </c>
      <c r="BR383" s="19">
        <f t="shared" ref="BR383:BR446" si="492">DN383</f>
        <v>22.4</v>
      </c>
      <c r="BS383" s="20">
        <f t="shared" ref="BS383:BS446" si="493">BR383*7</f>
        <v>156.79999999999998</v>
      </c>
      <c r="BT383" s="13">
        <f t="shared" ref="BT383:BT446" si="494">IF(ISERROR(BS383/$H383),0,BS383/$H383)</f>
        <v>6.0238186707645015E-3</v>
      </c>
      <c r="BU383" s="20">
        <f t="shared" ref="BU383:BU446" si="495">DO383</f>
        <v>12.8</v>
      </c>
      <c r="BV383" s="20">
        <f t="shared" ref="BV383:BV446" si="496">BU383*7</f>
        <v>89.600000000000009</v>
      </c>
      <c r="BW383" s="13">
        <f t="shared" ref="BW383:BW446" si="497">IF(ISERROR(BV383/$H383),0,BV383/$H383)</f>
        <v>3.4421820975797162E-3</v>
      </c>
      <c r="BX383" s="20">
        <f t="shared" ref="BX383:BX446" si="498">DP383</f>
        <v>25.7</v>
      </c>
      <c r="BY383" s="20">
        <f t="shared" ref="BY383:BY446" si="499">BX383*7</f>
        <v>179.9</v>
      </c>
      <c r="BZ383" s="13">
        <f t="shared" ref="BZ383:BZ446" si="500">IF(ISERROR(BY383/$H383),0,BY383/$H383)</f>
        <v>6.9112562427967733E-3</v>
      </c>
      <c r="CA383" s="20">
        <f t="shared" ref="CA383:CA446" si="501">MAX(BX383,BU383,BR383)</f>
        <v>25.7</v>
      </c>
      <c r="CB383" s="20">
        <f t="shared" ref="CB383:CB446" si="502">CA383*7</f>
        <v>179.9</v>
      </c>
      <c r="CC383" s="17">
        <f t="shared" ref="CC383:CC446" si="503">IF(ISERROR(CB383/$H383),0,CB383/$H383)</f>
        <v>6.9112562427967733E-3</v>
      </c>
      <c r="CE383" s="2">
        <v>26030</v>
      </c>
      <c r="CF383" s="2">
        <v>7444</v>
      </c>
      <c r="CG383" s="2">
        <v>4077</v>
      </c>
      <c r="CH383" s="2">
        <v>805</v>
      </c>
      <c r="CI383" s="2">
        <v>2523</v>
      </c>
      <c r="CJ383" s="2">
        <v>26759</v>
      </c>
      <c r="CK383" s="2">
        <v>1052</v>
      </c>
      <c r="CL383" s="2">
        <v>1498.8</v>
      </c>
      <c r="CM383" s="2">
        <v>1440.6</v>
      </c>
      <c r="CN383" s="2">
        <v>770</v>
      </c>
      <c r="CO383" s="2">
        <v>763</v>
      </c>
      <c r="CP383" s="2">
        <v>694</v>
      </c>
      <c r="CQ383" s="2">
        <v>721</v>
      </c>
      <c r="CR383" s="2">
        <v>1329</v>
      </c>
      <c r="CS383" s="2">
        <v>1224</v>
      </c>
      <c r="CT383" s="2">
        <v>1302</v>
      </c>
      <c r="CU383" s="2">
        <v>1221</v>
      </c>
      <c r="CV383" s="2">
        <v>23937.444</v>
      </c>
      <c r="CW383" s="2">
        <v>18148.737999999998</v>
      </c>
      <c r="CX383" s="2">
        <v>13584.233</v>
      </c>
      <c r="CY383" s="2">
        <v>7996.8140000000003</v>
      </c>
      <c r="CZ383" s="2">
        <v>7947.8949999999995</v>
      </c>
      <c r="DA383" s="2">
        <v>5856.0409999999993</v>
      </c>
      <c r="DB383" s="2">
        <v>691.31700000000001</v>
      </c>
      <c r="DC383" s="2">
        <v>465.22299999999996</v>
      </c>
      <c r="DD383" s="2">
        <v>352.43599999999998</v>
      </c>
      <c r="DE383" s="2">
        <v>1013.0982</v>
      </c>
      <c r="DF383" s="2">
        <v>721.16279999999995</v>
      </c>
      <c r="DG383" s="2">
        <v>526.14359999999999</v>
      </c>
      <c r="DH383" s="2">
        <v>1050.854</v>
      </c>
      <c r="DI383" s="2">
        <v>745.91699999999992</v>
      </c>
      <c r="DJ383" s="2">
        <v>528.44299999999998</v>
      </c>
      <c r="DK383" s="2">
        <v>1022.356</v>
      </c>
      <c r="DL383" s="2">
        <v>727.26099999999997</v>
      </c>
      <c r="DM383" s="2">
        <v>544.327</v>
      </c>
      <c r="DN383" s="2">
        <v>22.4</v>
      </c>
      <c r="DO383" s="2">
        <v>12.8</v>
      </c>
      <c r="DP383" s="2">
        <v>25.7</v>
      </c>
    </row>
    <row r="384" spans="2:120" ht="14.25" customHeight="1" x14ac:dyDescent="0.2">
      <c r="B384" s="6">
        <v>17384</v>
      </c>
      <c r="C384" s="9" t="s">
        <v>449</v>
      </c>
      <c r="D384" s="9" t="s">
        <v>66</v>
      </c>
      <c r="E384" s="21" t="s">
        <v>459</v>
      </c>
      <c r="F384" s="9" t="s">
        <v>602</v>
      </c>
      <c r="G384" s="21">
        <v>3</v>
      </c>
      <c r="H384" s="11">
        <f t="shared" si="432"/>
        <v>18263</v>
      </c>
      <c r="I384" s="12">
        <f t="shared" si="433"/>
        <v>8378</v>
      </c>
      <c r="J384" s="14">
        <f t="shared" si="434"/>
        <v>0.45874171822811149</v>
      </c>
      <c r="K384" s="14">
        <f t="shared" si="435"/>
        <v>0.26479767836609536</v>
      </c>
      <c r="L384" s="15">
        <f t="shared" si="436"/>
        <v>1.0279531109107305</v>
      </c>
      <c r="M384" s="12">
        <f t="shared" si="437"/>
        <v>0</v>
      </c>
      <c r="N384" s="14">
        <f t="shared" si="438"/>
        <v>-0.10781631656082069</v>
      </c>
      <c r="O384" s="16">
        <f t="shared" si="439"/>
        <v>-225</v>
      </c>
      <c r="P384" s="14">
        <f t="shared" si="440"/>
        <v>-0.44117647058823528</v>
      </c>
      <c r="Q384" s="12">
        <f t="shared" si="441"/>
        <v>-136.80000000000007</v>
      </c>
      <c r="R384" s="14">
        <f t="shared" si="442"/>
        <v>-0.17181612660135648</v>
      </c>
      <c r="S384" s="18">
        <f t="shared" si="443"/>
        <v>42</v>
      </c>
      <c r="T384" s="14">
        <f t="shared" si="444"/>
        <v>9.9999999999999978E-2</v>
      </c>
      <c r="U384" s="18">
        <f t="shared" si="445"/>
        <v>83</v>
      </c>
      <c r="V384" s="14">
        <f t="shared" si="446"/>
        <v>0.20854271356783916</v>
      </c>
      <c r="W384" s="12">
        <f t="shared" si="447"/>
        <v>-142</v>
      </c>
      <c r="X384" s="14">
        <f t="shared" si="448"/>
        <v>-0.18659658344283836</v>
      </c>
      <c r="Y384" s="12">
        <f t="shared" si="449"/>
        <v>-141</v>
      </c>
      <c r="Z384" s="14">
        <f t="shared" si="450"/>
        <v>-0.20056899004267426</v>
      </c>
      <c r="AA384" s="12">
        <v>-709.09563999999955</v>
      </c>
      <c r="AB384" s="26">
        <v>-5.9642521304505203E-2</v>
      </c>
      <c r="AC384" s="12">
        <f t="shared" si="451"/>
        <v>0</v>
      </c>
      <c r="AD384" s="24">
        <f t="shared" si="452"/>
        <v>0</v>
      </c>
      <c r="AE384" s="11">
        <f t="shared" si="453"/>
        <v>-4064.0889999999999</v>
      </c>
      <c r="AF384" s="12">
        <f t="shared" si="454"/>
        <v>-11207.612999999999</v>
      </c>
      <c r="AG384" s="12">
        <f t="shared" si="455"/>
        <v>-14609.050999999999</v>
      </c>
      <c r="AH384" s="14">
        <f t="shared" si="456"/>
        <v>-0.2225312927777473</v>
      </c>
      <c r="AI384" s="14">
        <f t="shared" si="457"/>
        <v>-0.61367863987296722</v>
      </c>
      <c r="AJ384" s="14">
        <f t="shared" si="458"/>
        <v>-0.79992613480808195</v>
      </c>
      <c r="AK384" s="14">
        <f t="shared" si="459"/>
        <v>0.52045230792699526</v>
      </c>
      <c r="AL384" s="14">
        <f t="shared" si="460"/>
        <v>0.66155719027177384</v>
      </c>
      <c r="AM384" s="14">
        <f t="shared" si="461"/>
        <v>0.68441978801565095</v>
      </c>
      <c r="AN384" s="18">
        <f t="shared" si="462"/>
        <v>-988.14400000000023</v>
      </c>
      <c r="AO384" s="18">
        <f t="shared" si="463"/>
        <v>-3710.4579999999996</v>
      </c>
      <c r="AP384" s="18">
        <f t="shared" si="464"/>
        <v>-5877.165</v>
      </c>
      <c r="AQ384" s="14">
        <f t="shared" si="465"/>
        <v>-0.11794509429458111</v>
      </c>
      <c r="AR384" s="14">
        <f t="shared" si="466"/>
        <v>-0.44288111721174506</v>
      </c>
      <c r="AS384" s="14">
        <f t="shared" si="467"/>
        <v>-0.70149976127954172</v>
      </c>
      <c r="AT384" s="12">
        <f t="shared" si="468"/>
        <v>-106.56299999999999</v>
      </c>
      <c r="AU384" s="12">
        <f t="shared" si="469"/>
        <v>-229.12799999999999</v>
      </c>
      <c r="AV384" s="12">
        <f t="shared" si="470"/>
        <v>-260.43900000000002</v>
      </c>
      <c r="AW384" s="14">
        <f t="shared" si="471"/>
        <v>-0.37390526315789474</v>
      </c>
      <c r="AX384" s="14">
        <f t="shared" si="472"/>
        <v>-0.80395789473684209</v>
      </c>
      <c r="AY384" s="14">
        <f t="shared" si="473"/>
        <v>-0.91382105263157898</v>
      </c>
      <c r="AZ384" s="12">
        <f t="shared" si="474"/>
        <v>-375.96839999999997</v>
      </c>
      <c r="BA384" s="12">
        <f t="shared" si="475"/>
        <v>-554.30999999999995</v>
      </c>
      <c r="BB384" s="12">
        <f t="shared" si="476"/>
        <v>-618.34140000000002</v>
      </c>
      <c r="BC384" s="14">
        <f t="shared" si="477"/>
        <v>-0.57016742493175609</v>
      </c>
      <c r="BD384" s="14">
        <f t="shared" si="478"/>
        <v>-0.84062784349408548</v>
      </c>
      <c r="BE384" s="14">
        <f t="shared" si="479"/>
        <v>-0.93773339399454048</v>
      </c>
      <c r="BF384" s="12">
        <f t="shared" si="480"/>
        <v>-182.79500000000002</v>
      </c>
      <c r="BG384" s="12">
        <f t="shared" si="481"/>
        <v>-433.10699999999997</v>
      </c>
      <c r="BH384" s="12">
        <f t="shared" si="482"/>
        <v>-543.17499999999995</v>
      </c>
      <c r="BI384" s="14">
        <f t="shared" si="483"/>
        <v>-0.29530694668820678</v>
      </c>
      <c r="BJ384" s="14">
        <f t="shared" si="484"/>
        <v>-0.69968820678513732</v>
      </c>
      <c r="BK384" s="14">
        <f t="shared" si="485"/>
        <v>-0.87750403877221328</v>
      </c>
      <c r="BL384" s="12">
        <f t="shared" si="486"/>
        <v>-273.73400000000004</v>
      </c>
      <c r="BM384" s="12">
        <f t="shared" si="487"/>
        <v>-451.15600000000001</v>
      </c>
      <c r="BN384" s="12">
        <f t="shared" si="488"/>
        <v>-515.92499999999995</v>
      </c>
      <c r="BO384" s="14">
        <f t="shared" si="489"/>
        <v>-0.48707117437722425</v>
      </c>
      <c r="BP384" s="14">
        <f t="shared" si="490"/>
        <v>-0.8027686832740214</v>
      </c>
      <c r="BQ384" s="24">
        <f t="shared" si="491"/>
        <v>-0.91801601423487544</v>
      </c>
      <c r="BR384" s="19">
        <f t="shared" si="492"/>
        <v>49.3</v>
      </c>
      <c r="BS384" s="20">
        <f t="shared" si="493"/>
        <v>345.09999999999997</v>
      </c>
      <c r="BT384" s="13">
        <f t="shared" si="494"/>
        <v>1.8896128784975083E-2</v>
      </c>
      <c r="BU384" s="20">
        <f t="shared" si="495"/>
        <v>31.1</v>
      </c>
      <c r="BV384" s="20">
        <f t="shared" si="496"/>
        <v>217.70000000000002</v>
      </c>
      <c r="BW384" s="13">
        <f t="shared" si="497"/>
        <v>1.1920275967803757E-2</v>
      </c>
      <c r="BX384" s="20">
        <f t="shared" si="498"/>
        <v>31.4</v>
      </c>
      <c r="BY384" s="20">
        <f t="shared" si="499"/>
        <v>219.79999999999998</v>
      </c>
      <c r="BZ384" s="13">
        <f t="shared" si="500"/>
        <v>1.2035262552702184E-2</v>
      </c>
      <c r="CA384" s="20">
        <f t="shared" si="501"/>
        <v>49.3</v>
      </c>
      <c r="CB384" s="20">
        <f t="shared" si="502"/>
        <v>345.09999999999997</v>
      </c>
      <c r="CC384" s="17">
        <f t="shared" si="503"/>
        <v>1.8896128784975083E-2</v>
      </c>
      <c r="CE384" s="2">
        <v>18263</v>
      </c>
      <c r="CF384" s="2">
        <v>8378</v>
      </c>
      <c r="CG384" s="2">
        <v>4836</v>
      </c>
      <c r="CH384" s="2">
        <v>285</v>
      </c>
      <c r="CI384" s="2">
        <v>1109</v>
      </c>
      <c r="CJ384" s="2">
        <v>20470</v>
      </c>
      <c r="CK384" s="2">
        <v>510</v>
      </c>
      <c r="CL384" s="2">
        <v>796.2</v>
      </c>
      <c r="CM384" s="2">
        <v>659.4</v>
      </c>
      <c r="CN384" s="2">
        <v>420</v>
      </c>
      <c r="CO384" s="2">
        <v>378</v>
      </c>
      <c r="CP384" s="2">
        <v>398</v>
      </c>
      <c r="CQ384" s="2">
        <v>315</v>
      </c>
      <c r="CR384" s="2">
        <v>761</v>
      </c>
      <c r="CS384" s="2">
        <v>619</v>
      </c>
      <c r="CT384" s="2">
        <v>703</v>
      </c>
      <c r="CU384" s="2">
        <v>562</v>
      </c>
      <c r="CV384" s="2">
        <v>14198.911</v>
      </c>
      <c r="CW384" s="2">
        <v>7055.3870000000006</v>
      </c>
      <c r="CX384" s="2">
        <v>3653.9490000000001</v>
      </c>
      <c r="CY384" s="2">
        <v>7389.8559999999998</v>
      </c>
      <c r="CZ384" s="2">
        <v>4667.5420000000004</v>
      </c>
      <c r="DA384" s="2">
        <v>2500.835</v>
      </c>
      <c r="DB384" s="2">
        <v>178.43700000000001</v>
      </c>
      <c r="DC384" s="2">
        <v>55.872</v>
      </c>
      <c r="DD384" s="2">
        <v>24.561</v>
      </c>
      <c r="DE384" s="2">
        <v>283.4316</v>
      </c>
      <c r="DF384" s="2">
        <v>105.09</v>
      </c>
      <c r="DG384" s="2">
        <v>41.058599999999998</v>
      </c>
      <c r="DH384" s="2">
        <v>436.20499999999998</v>
      </c>
      <c r="DI384" s="2">
        <v>185.893</v>
      </c>
      <c r="DJ384" s="2">
        <v>75.825000000000003</v>
      </c>
      <c r="DK384" s="2">
        <v>288.26599999999996</v>
      </c>
      <c r="DL384" s="2">
        <v>110.84399999999999</v>
      </c>
      <c r="DM384" s="2">
        <v>46.075000000000003</v>
      </c>
      <c r="DN384" s="2">
        <v>49.3</v>
      </c>
      <c r="DO384" s="2">
        <v>31.1</v>
      </c>
      <c r="DP384" s="2">
        <v>31.4</v>
      </c>
    </row>
    <row r="385" spans="2:120" ht="14.25" customHeight="1" x14ac:dyDescent="0.2">
      <c r="B385" s="6">
        <v>17386</v>
      </c>
      <c r="C385" s="9" t="s">
        <v>449</v>
      </c>
      <c r="D385" s="9" t="s">
        <v>66</v>
      </c>
      <c r="E385" s="21" t="s">
        <v>459</v>
      </c>
      <c r="F385" s="9" t="s">
        <v>603</v>
      </c>
      <c r="G385" s="21">
        <v>1</v>
      </c>
      <c r="H385" s="11">
        <f t="shared" si="432"/>
        <v>12017</v>
      </c>
      <c r="I385" s="12">
        <f t="shared" si="433"/>
        <v>4828</v>
      </c>
      <c r="J385" s="14">
        <f t="shared" si="434"/>
        <v>0.40176416742947491</v>
      </c>
      <c r="K385" s="14">
        <f t="shared" si="435"/>
        <v>0.23158858284097528</v>
      </c>
      <c r="L385" s="15">
        <f t="shared" si="436"/>
        <v>1.0309734513274336</v>
      </c>
      <c r="M385" s="12">
        <f t="shared" si="437"/>
        <v>0</v>
      </c>
      <c r="N385" s="14">
        <f t="shared" si="438"/>
        <v>-8.9690174986743476E-2</v>
      </c>
      <c r="O385" s="16">
        <f t="shared" si="439"/>
        <v>-97</v>
      </c>
      <c r="P385" s="14">
        <f t="shared" si="440"/>
        <v>-0.29393939393939394</v>
      </c>
      <c r="Q385" s="12">
        <f t="shared" si="441"/>
        <v>-115.79999999999984</v>
      </c>
      <c r="R385" s="14">
        <f t="shared" si="442"/>
        <v>-0.20887445887445866</v>
      </c>
      <c r="S385" s="18">
        <f t="shared" si="443"/>
        <v>56</v>
      </c>
      <c r="T385" s="14">
        <f t="shared" si="444"/>
        <v>0.16918429003021151</v>
      </c>
      <c r="U385" s="18">
        <f t="shared" si="445"/>
        <v>54</v>
      </c>
      <c r="V385" s="14">
        <f t="shared" si="446"/>
        <v>0.16463414634146345</v>
      </c>
      <c r="W385" s="12">
        <f t="shared" si="447"/>
        <v>-45</v>
      </c>
      <c r="X385" s="14">
        <f t="shared" si="448"/>
        <v>-8.6538461538461564E-2</v>
      </c>
      <c r="Y385" s="12">
        <f t="shared" si="449"/>
        <v>-58</v>
      </c>
      <c r="Z385" s="14">
        <f t="shared" si="450"/>
        <v>-0.12133891213389125</v>
      </c>
      <c r="AA385" s="12">
        <v>-405.75369000000137</v>
      </c>
      <c r="AB385" s="26">
        <v>-4.9124187624534521E-2</v>
      </c>
      <c r="AC385" s="12">
        <f t="shared" si="451"/>
        <v>0</v>
      </c>
      <c r="AD385" s="24">
        <f t="shared" si="452"/>
        <v>0</v>
      </c>
      <c r="AE385" s="11">
        <f t="shared" si="453"/>
        <v>-2261.7090000000007</v>
      </c>
      <c r="AF385" s="12">
        <f t="shared" si="454"/>
        <v>-6524.1769999999997</v>
      </c>
      <c r="AG385" s="12">
        <f t="shared" si="455"/>
        <v>-8839.7000000000007</v>
      </c>
      <c r="AH385" s="14">
        <f t="shared" si="456"/>
        <v>-0.18820912041274862</v>
      </c>
      <c r="AI385" s="14">
        <f t="shared" si="457"/>
        <v>-0.54291229092119497</v>
      </c>
      <c r="AJ385" s="14">
        <f t="shared" si="458"/>
        <v>-0.73559956727968712</v>
      </c>
      <c r="AK385" s="14">
        <f t="shared" si="459"/>
        <v>0.46122775835185237</v>
      </c>
      <c r="AL385" s="14">
        <f t="shared" si="460"/>
        <v>0.57337292681741248</v>
      </c>
      <c r="AM385" s="14">
        <f t="shared" si="461"/>
        <v>0.61682434771661476</v>
      </c>
      <c r="AN385" s="18">
        <f t="shared" si="462"/>
        <v>-328.58899999999994</v>
      </c>
      <c r="AO385" s="18">
        <f t="shared" si="463"/>
        <v>-1678.5639999999999</v>
      </c>
      <c r="AP385" s="18">
        <f t="shared" si="464"/>
        <v>-2868.1639999999998</v>
      </c>
      <c r="AQ385" s="14">
        <f t="shared" si="465"/>
        <v>-6.8059030654515351E-2</v>
      </c>
      <c r="AR385" s="14">
        <f t="shared" si="466"/>
        <v>-0.34767274233637113</v>
      </c>
      <c r="AS385" s="14">
        <f t="shared" si="467"/>
        <v>-0.5940687655343827</v>
      </c>
      <c r="AT385" s="12">
        <f t="shared" si="468"/>
        <v>-72.137</v>
      </c>
      <c r="AU385" s="12">
        <f t="shared" si="469"/>
        <v>-171.602</v>
      </c>
      <c r="AV385" s="12">
        <f t="shared" si="470"/>
        <v>-201.51599999999999</v>
      </c>
      <c r="AW385" s="14">
        <f t="shared" si="471"/>
        <v>-0.30960085836909867</v>
      </c>
      <c r="AX385" s="14">
        <f t="shared" si="472"/>
        <v>-0.7364892703862661</v>
      </c>
      <c r="AY385" s="14">
        <f t="shared" si="473"/>
        <v>-0.86487553648068671</v>
      </c>
      <c r="AZ385" s="12">
        <f t="shared" si="474"/>
        <v>-174.67619999999999</v>
      </c>
      <c r="BA385" s="12">
        <f t="shared" si="475"/>
        <v>-330.375</v>
      </c>
      <c r="BB385" s="12">
        <f t="shared" si="476"/>
        <v>-383.93340000000001</v>
      </c>
      <c r="BC385" s="14">
        <f t="shared" si="477"/>
        <v>-0.39825854993160048</v>
      </c>
      <c r="BD385" s="14">
        <f t="shared" si="478"/>
        <v>-0.75324897400820789</v>
      </c>
      <c r="BE385" s="14">
        <f t="shared" si="479"/>
        <v>-0.87536114911080709</v>
      </c>
      <c r="BF385" s="12">
        <f t="shared" si="480"/>
        <v>-61.887</v>
      </c>
      <c r="BG385" s="12">
        <f t="shared" si="481"/>
        <v>-304.76600000000002</v>
      </c>
      <c r="BH385" s="12">
        <f t="shared" si="482"/>
        <v>-390.36</v>
      </c>
      <c r="BI385" s="14">
        <f t="shared" si="483"/>
        <v>-0.13028842105263161</v>
      </c>
      <c r="BJ385" s="14">
        <f t="shared" si="484"/>
        <v>-0.64161263157894743</v>
      </c>
      <c r="BK385" s="14">
        <f t="shared" si="485"/>
        <v>-0.82181052631578944</v>
      </c>
      <c r="BL385" s="12">
        <f t="shared" si="486"/>
        <v>-104.80600000000004</v>
      </c>
      <c r="BM385" s="12">
        <f t="shared" si="487"/>
        <v>-301.68</v>
      </c>
      <c r="BN385" s="12">
        <f t="shared" si="488"/>
        <v>-356.58499999999998</v>
      </c>
      <c r="BO385" s="14">
        <f t="shared" si="489"/>
        <v>-0.24953809523809534</v>
      </c>
      <c r="BP385" s="14">
        <f t="shared" si="490"/>
        <v>-0.71828571428571431</v>
      </c>
      <c r="BQ385" s="24">
        <f t="shared" si="491"/>
        <v>-0.84901190476190469</v>
      </c>
      <c r="BR385" s="19">
        <f t="shared" si="492"/>
        <v>26.3</v>
      </c>
      <c r="BS385" s="20">
        <f t="shared" si="493"/>
        <v>184.1</v>
      </c>
      <c r="BT385" s="13">
        <f t="shared" si="494"/>
        <v>1.5319963385204293E-2</v>
      </c>
      <c r="BU385" s="20">
        <f t="shared" si="495"/>
        <v>22.9</v>
      </c>
      <c r="BV385" s="20">
        <f t="shared" si="496"/>
        <v>160.29999999999998</v>
      </c>
      <c r="BW385" s="13">
        <f t="shared" si="497"/>
        <v>1.3339435799284345E-2</v>
      </c>
      <c r="BX385" s="20">
        <f t="shared" si="498"/>
        <v>17.600000000000001</v>
      </c>
      <c r="BY385" s="20">
        <f t="shared" si="499"/>
        <v>123.20000000000002</v>
      </c>
      <c r="BZ385" s="13">
        <f t="shared" si="500"/>
        <v>1.0252142797703255E-2</v>
      </c>
      <c r="CA385" s="20">
        <f t="shared" si="501"/>
        <v>26.3</v>
      </c>
      <c r="CB385" s="20">
        <f t="shared" si="502"/>
        <v>184.1</v>
      </c>
      <c r="CC385" s="17">
        <f t="shared" si="503"/>
        <v>1.5319963385204293E-2</v>
      </c>
      <c r="CE385" s="2">
        <v>12017</v>
      </c>
      <c r="CF385" s="2">
        <v>4828</v>
      </c>
      <c r="CG385" s="2">
        <v>2783</v>
      </c>
      <c r="CH385" s="2">
        <v>233</v>
      </c>
      <c r="CI385" s="2">
        <v>904</v>
      </c>
      <c r="CJ385" s="2">
        <v>13201</v>
      </c>
      <c r="CK385" s="2">
        <v>330</v>
      </c>
      <c r="CL385" s="2">
        <v>554.39999999999986</v>
      </c>
      <c r="CM385" s="2">
        <v>438.6</v>
      </c>
      <c r="CN385" s="2">
        <v>331</v>
      </c>
      <c r="CO385" s="2">
        <v>275</v>
      </c>
      <c r="CP385" s="2">
        <v>328</v>
      </c>
      <c r="CQ385" s="2">
        <v>274</v>
      </c>
      <c r="CR385" s="2">
        <v>520</v>
      </c>
      <c r="CS385" s="2">
        <v>475</v>
      </c>
      <c r="CT385" s="2">
        <v>478</v>
      </c>
      <c r="CU385" s="2">
        <v>420</v>
      </c>
      <c r="CV385" s="2">
        <v>9755.2909999999993</v>
      </c>
      <c r="CW385" s="2">
        <v>5492.8230000000003</v>
      </c>
      <c r="CX385" s="2">
        <v>3177.3</v>
      </c>
      <c r="CY385" s="2">
        <v>4499.4110000000001</v>
      </c>
      <c r="CZ385" s="2">
        <v>3149.4360000000001</v>
      </c>
      <c r="DA385" s="2">
        <v>1959.8360000000002</v>
      </c>
      <c r="DB385" s="2">
        <v>160.863</v>
      </c>
      <c r="DC385" s="2">
        <v>61.397999999999996</v>
      </c>
      <c r="DD385" s="2">
        <v>31.484000000000002</v>
      </c>
      <c r="DE385" s="2">
        <v>263.92380000000003</v>
      </c>
      <c r="DF385" s="2">
        <v>108.22500000000001</v>
      </c>
      <c r="DG385" s="2">
        <v>54.666599999999995</v>
      </c>
      <c r="DH385" s="2">
        <v>413.113</v>
      </c>
      <c r="DI385" s="2">
        <v>170.23399999999998</v>
      </c>
      <c r="DJ385" s="2">
        <v>84.64</v>
      </c>
      <c r="DK385" s="2">
        <v>315.19399999999996</v>
      </c>
      <c r="DL385" s="2">
        <v>118.32</v>
      </c>
      <c r="DM385" s="2">
        <v>63.415000000000006</v>
      </c>
      <c r="DN385" s="2">
        <v>26.3</v>
      </c>
      <c r="DO385" s="2">
        <v>22.9</v>
      </c>
      <c r="DP385" s="2">
        <v>17.600000000000001</v>
      </c>
    </row>
    <row r="386" spans="2:120" ht="14.25" customHeight="1" x14ac:dyDescent="0.2">
      <c r="B386" s="6">
        <v>17407</v>
      </c>
      <c r="C386" s="9" t="s">
        <v>449</v>
      </c>
      <c r="D386" s="9" t="s">
        <v>66</v>
      </c>
      <c r="E386" s="21" t="s">
        <v>459</v>
      </c>
      <c r="F386" s="9" t="s">
        <v>604</v>
      </c>
      <c r="G386" s="21">
        <v>1</v>
      </c>
      <c r="H386" s="11">
        <f t="shared" si="432"/>
        <v>16821</v>
      </c>
      <c r="I386" s="12">
        <f t="shared" si="433"/>
        <v>6319</v>
      </c>
      <c r="J386" s="14">
        <f t="shared" si="434"/>
        <v>0.37566137566137564</v>
      </c>
      <c r="K386" s="14">
        <f t="shared" si="435"/>
        <v>0.21924974733963498</v>
      </c>
      <c r="L386" s="15">
        <f t="shared" si="436"/>
        <v>1.4516889238020425</v>
      </c>
      <c r="M386" s="12">
        <f t="shared" si="437"/>
        <v>0</v>
      </c>
      <c r="N386" s="14">
        <f t="shared" si="438"/>
        <v>-7.0868316394167019E-2</v>
      </c>
      <c r="O386" s="16">
        <f t="shared" si="439"/>
        <v>-100</v>
      </c>
      <c r="P386" s="14">
        <f t="shared" si="440"/>
        <v>-0.1779359430604982</v>
      </c>
      <c r="Q386" s="12">
        <f t="shared" si="441"/>
        <v>-123.60000000000002</v>
      </c>
      <c r="R386" s="14">
        <f t="shared" si="442"/>
        <v>-0.1344647519582246</v>
      </c>
      <c r="S386" s="18">
        <f t="shared" si="443"/>
        <v>64</v>
      </c>
      <c r="T386" s="14">
        <f t="shared" si="444"/>
        <v>0.14988290398126469</v>
      </c>
      <c r="U386" s="18">
        <f t="shared" si="445"/>
        <v>90</v>
      </c>
      <c r="V386" s="14">
        <f t="shared" si="446"/>
        <v>0.20642201834862384</v>
      </c>
      <c r="W386" s="12">
        <f t="shared" si="447"/>
        <v>-23</v>
      </c>
      <c r="X386" s="14">
        <f t="shared" si="448"/>
        <v>-3.0503978779840901E-2</v>
      </c>
      <c r="Y386" s="12">
        <f t="shared" si="449"/>
        <v>-13</v>
      </c>
      <c r="Z386" s="14">
        <f t="shared" si="450"/>
        <v>-1.9316493313521588E-2</v>
      </c>
      <c r="AA386" s="12">
        <v>-362.82762999999977</v>
      </c>
      <c r="AB386" s="26">
        <v>-3.1238313779435756E-2</v>
      </c>
      <c r="AC386" s="12">
        <f t="shared" si="451"/>
        <v>0</v>
      </c>
      <c r="AD386" s="24">
        <f t="shared" si="452"/>
        <v>0</v>
      </c>
      <c r="AE386" s="11">
        <f t="shared" si="453"/>
        <v>-2620.8340000000007</v>
      </c>
      <c r="AF386" s="12">
        <f t="shared" si="454"/>
        <v>-7765.893</v>
      </c>
      <c r="AG386" s="12">
        <f t="shared" si="455"/>
        <v>-10770.668</v>
      </c>
      <c r="AH386" s="14">
        <f t="shared" si="456"/>
        <v>-0.15580726472861306</v>
      </c>
      <c r="AI386" s="14">
        <f t="shared" si="457"/>
        <v>-0.46167843766720174</v>
      </c>
      <c r="AJ386" s="14">
        <f t="shared" si="458"/>
        <v>-0.64031080197372336</v>
      </c>
      <c r="AK386" s="14">
        <f t="shared" si="459"/>
        <v>0.40494195631234176</v>
      </c>
      <c r="AL386" s="14">
        <f t="shared" si="460"/>
        <v>0.48602241806750596</v>
      </c>
      <c r="AM386" s="14">
        <f t="shared" si="461"/>
        <v>0.49317772975102853</v>
      </c>
      <c r="AN386" s="18">
        <f t="shared" si="462"/>
        <v>-568.75699999999961</v>
      </c>
      <c r="AO386" s="18">
        <f t="shared" si="463"/>
        <v>-1918.0150000000003</v>
      </c>
      <c r="AP386" s="18">
        <f t="shared" si="464"/>
        <v>-3335.1109999999999</v>
      </c>
      <c r="AQ386" s="14">
        <f t="shared" si="465"/>
        <v>-9.0007437885741393E-2</v>
      </c>
      <c r="AR386" s="14">
        <f t="shared" si="466"/>
        <v>-0.30353141319829091</v>
      </c>
      <c r="AS386" s="14">
        <f t="shared" si="467"/>
        <v>-0.52779094793479975</v>
      </c>
      <c r="AT386" s="12">
        <f t="shared" si="468"/>
        <v>-115.80399999999997</v>
      </c>
      <c r="AU386" s="12">
        <f t="shared" si="469"/>
        <v>-273.041</v>
      </c>
      <c r="AV386" s="12">
        <f t="shared" si="470"/>
        <v>-339.82600000000002</v>
      </c>
      <c r="AW386" s="14">
        <f t="shared" si="471"/>
        <v>-0.25065800865800858</v>
      </c>
      <c r="AX386" s="14">
        <f t="shared" si="472"/>
        <v>-0.59099783549783547</v>
      </c>
      <c r="AY386" s="14">
        <f t="shared" si="473"/>
        <v>-0.73555411255411252</v>
      </c>
      <c r="AZ386" s="12">
        <f t="shared" si="474"/>
        <v>-242.57099999999991</v>
      </c>
      <c r="BA386" s="12">
        <f t="shared" si="475"/>
        <v>-489.24839999999995</v>
      </c>
      <c r="BB386" s="12">
        <f t="shared" si="476"/>
        <v>-601.8341999999999</v>
      </c>
      <c r="BC386" s="14">
        <f t="shared" si="477"/>
        <v>-0.30489064856711912</v>
      </c>
      <c r="BD386" s="14">
        <f t="shared" si="478"/>
        <v>-0.61494268476621416</v>
      </c>
      <c r="BE386" s="14">
        <f t="shared" si="479"/>
        <v>-0.75645324283559578</v>
      </c>
      <c r="BF386" s="12">
        <f t="shared" si="480"/>
        <v>-201.56999999999994</v>
      </c>
      <c r="BG386" s="12">
        <f t="shared" si="481"/>
        <v>-386.00099999999998</v>
      </c>
      <c r="BH386" s="12">
        <f t="shared" si="482"/>
        <v>-516.29300000000001</v>
      </c>
      <c r="BI386" s="14">
        <f t="shared" si="483"/>
        <v>-0.27574555403556766</v>
      </c>
      <c r="BJ386" s="14">
        <f t="shared" si="484"/>
        <v>-0.52804514363885091</v>
      </c>
      <c r="BK386" s="14">
        <f t="shared" si="485"/>
        <v>-0.70628317373461014</v>
      </c>
      <c r="BL386" s="12">
        <f t="shared" si="486"/>
        <v>-178.58500000000004</v>
      </c>
      <c r="BM386" s="12">
        <f t="shared" si="487"/>
        <v>-392.27499999999998</v>
      </c>
      <c r="BN386" s="12">
        <f t="shared" si="488"/>
        <v>-485.33100000000002</v>
      </c>
      <c r="BO386" s="14">
        <f t="shared" si="489"/>
        <v>-0.2705833333333334</v>
      </c>
      <c r="BP386" s="14">
        <f t="shared" si="490"/>
        <v>-0.5943560606060605</v>
      </c>
      <c r="BQ386" s="24">
        <f t="shared" si="491"/>
        <v>-0.73534999999999995</v>
      </c>
      <c r="BR386" s="19">
        <f t="shared" si="492"/>
        <v>26.1</v>
      </c>
      <c r="BS386" s="20">
        <f t="shared" si="493"/>
        <v>182.70000000000002</v>
      </c>
      <c r="BT386" s="13">
        <f t="shared" si="494"/>
        <v>1.0861423220973783E-2</v>
      </c>
      <c r="BU386" s="20">
        <f t="shared" si="495"/>
        <v>14.6</v>
      </c>
      <c r="BV386" s="20">
        <f t="shared" si="496"/>
        <v>102.2</v>
      </c>
      <c r="BW386" s="13">
        <f t="shared" si="497"/>
        <v>6.075738660008323E-3</v>
      </c>
      <c r="BX386" s="20">
        <f t="shared" si="498"/>
        <v>18.7</v>
      </c>
      <c r="BY386" s="20">
        <f t="shared" si="499"/>
        <v>130.9</v>
      </c>
      <c r="BZ386" s="13">
        <f t="shared" si="500"/>
        <v>7.7819392426134006E-3</v>
      </c>
      <c r="CA386" s="20">
        <f t="shared" si="501"/>
        <v>26.1</v>
      </c>
      <c r="CB386" s="20">
        <f t="shared" si="502"/>
        <v>182.70000000000002</v>
      </c>
      <c r="CC386" s="17">
        <f t="shared" si="503"/>
        <v>1.0861423220973783E-2</v>
      </c>
      <c r="CE386" s="2">
        <v>16821</v>
      </c>
      <c r="CF386" s="2">
        <v>6319</v>
      </c>
      <c r="CG386" s="2">
        <v>3688</v>
      </c>
      <c r="CH386" s="2">
        <v>462</v>
      </c>
      <c r="CI386" s="2">
        <v>1273</v>
      </c>
      <c r="CJ386" s="2">
        <v>18104</v>
      </c>
      <c r="CK386" s="2">
        <v>562</v>
      </c>
      <c r="CL386" s="2">
        <v>919.19999999999993</v>
      </c>
      <c r="CM386" s="2">
        <v>795.59999999999991</v>
      </c>
      <c r="CN386" s="2">
        <v>427</v>
      </c>
      <c r="CO386" s="2">
        <v>363</v>
      </c>
      <c r="CP386" s="2">
        <v>436</v>
      </c>
      <c r="CQ386" s="2">
        <v>346</v>
      </c>
      <c r="CR386" s="2">
        <v>754</v>
      </c>
      <c r="CS386" s="2">
        <v>731</v>
      </c>
      <c r="CT386" s="2">
        <v>673</v>
      </c>
      <c r="CU386" s="2">
        <v>660</v>
      </c>
      <c r="CV386" s="2">
        <v>14200.165999999999</v>
      </c>
      <c r="CW386" s="2">
        <v>9055.107</v>
      </c>
      <c r="CX386" s="2">
        <v>6050.3320000000003</v>
      </c>
      <c r="CY386" s="2">
        <v>5750.2430000000004</v>
      </c>
      <c r="CZ386" s="2">
        <v>4400.9849999999997</v>
      </c>
      <c r="DA386" s="2">
        <v>2983.8890000000001</v>
      </c>
      <c r="DB386" s="2">
        <v>346.19600000000003</v>
      </c>
      <c r="DC386" s="2">
        <v>188.959</v>
      </c>
      <c r="DD386" s="2">
        <v>122.17400000000001</v>
      </c>
      <c r="DE386" s="2">
        <v>553.029</v>
      </c>
      <c r="DF386" s="2">
        <v>306.35159999999996</v>
      </c>
      <c r="DG386" s="2">
        <v>193.76579999999998</v>
      </c>
      <c r="DH386" s="2">
        <v>529.43000000000006</v>
      </c>
      <c r="DI386" s="2">
        <v>344.99900000000002</v>
      </c>
      <c r="DJ386" s="2">
        <v>214.70699999999999</v>
      </c>
      <c r="DK386" s="2">
        <v>481.41499999999996</v>
      </c>
      <c r="DL386" s="2">
        <v>267.72500000000002</v>
      </c>
      <c r="DM386" s="2">
        <v>174.66900000000001</v>
      </c>
      <c r="DN386" s="2">
        <v>26.1</v>
      </c>
      <c r="DO386" s="2">
        <v>14.6</v>
      </c>
      <c r="DP386" s="2">
        <v>18.7</v>
      </c>
    </row>
    <row r="387" spans="2:120" ht="14.25" customHeight="1" x14ac:dyDescent="0.2">
      <c r="B387" s="6">
        <v>17461</v>
      </c>
      <c r="C387" s="9" t="s">
        <v>449</v>
      </c>
      <c r="D387" s="9" t="s">
        <v>66</v>
      </c>
      <c r="E387" s="21" t="s">
        <v>459</v>
      </c>
      <c r="F387" s="9" t="s">
        <v>605</v>
      </c>
      <c r="G387" s="21">
        <v>1</v>
      </c>
      <c r="H387" s="11">
        <f t="shared" si="432"/>
        <v>7347</v>
      </c>
      <c r="I387" s="12">
        <f t="shared" si="433"/>
        <v>3614</v>
      </c>
      <c r="J387" s="14">
        <f t="shared" si="434"/>
        <v>0.49190145637675242</v>
      </c>
      <c r="K387" s="14">
        <f t="shared" si="435"/>
        <v>0.28433374166326392</v>
      </c>
      <c r="L387" s="15">
        <f t="shared" si="436"/>
        <v>1.473170731707317</v>
      </c>
      <c r="M387" s="12">
        <f t="shared" si="437"/>
        <v>0</v>
      </c>
      <c r="N387" s="14">
        <f t="shared" si="438"/>
        <v>-0.11832473298931956</v>
      </c>
      <c r="O387" s="16">
        <f t="shared" si="439"/>
        <v>0</v>
      </c>
      <c r="P387" s="14">
        <f t="shared" si="440"/>
        <v>0</v>
      </c>
      <c r="Q387" s="12">
        <f t="shared" si="441"/>
        <v>-61.199999999999989</v>
      </c>
      <c r="R387" s="14">
        <f t="shared" si="442"/>
        <v>-0.23076923076923073</v>
      </c>
      <c r="S387" s="18">
        <f t="shared" si="443"/>
        <v>66</v>
      </c>
      <c r="T387" s="14">
        <f t="shared" si="444"/>
        <v>0.36464088397790051</v>
      </c>
      <c r="U387" s="18">
        <f t="shared" si="445"/>
        <v>19</v>
      </c>
      <c r="V387" s="14">
        <f t="shared" si="446"/>
        <v>0.13194444444444442</v>
      </c>
      <c r="W387" s="12">
        <f t="shared" si="447"/>
        <v>-24</v>
      </c>
      <c r="X387" s="14">
        <f t="shared" si="448"/>
        <v>-8.5409252669039093E-2</v>
      </c>
      <c r="Y387" s="12">
        <f t="shared" si="449"/>
        <v>-15</v>
      </c>
      <c r="Z387" s="14">
        <f t="shared" si="450"/>
        <v>-7.4999999999999956E-2</v>
      </c>
      <c r="AA387" s="12">
        <v>-188.99292000000059</v>
      </c>
      <c r="AB387" s="26">
        <v>-4.2394172308376055E-2</v>
      </c>
      <c r="AC387" s="12">
        <f t="shared" si="451"/>
        <v>0</v>
      </c>
      <c r="AD387" s="24">
        <f t="shared" si="452"/>
        <v>0</v>
      </c>
      <c r="AE387" s="11">
        <f t="shared" si="453"/>
        <v>-1478.8789999999999</v>
      </c>
      <c r="AF387" s="12">
        <f t="shared" si="454"/>
        <v>-4115.6620000000003</v>
      </c>
      <c r="AG387" s="12">
        <f t="shared" si="455"/>
        <v>-5302.0030000000006</v>
      </c>
      <c r="AH387" s="14">
        <f t="shared" si="456"/>
        <v>-0.20129018647066832</v>
      </c>
      <c r="AI387" s="14">
        <f t="shared" si="457"/>
        <v>-0.56018265958894786</v>
      </c>
      <c r="AJ387" s="14">
        <f t="shared" si="458"/>
        <v>-0.72165550564856407</v>
      </c>
      <c r="AK387" s="14">
        <f t="shared" si="459"/>
        <v>0.5199829724029208</v>
      </c>
      <c r="AL387" s="14">
        <f t="shared" si="460"/>
        <v>0.54273833316106213</v>
      </c>
      <c r="AM387" s="14">
        <f t="shared" si="461"/>
        <v>0.51052544331360872</v>
      </c>
      <c r="AN387" s="18">
        <f t="shared" si="462"/>
        <v>-562.67700000000013</v>
      </c>
      <c r="AO387" s="18">
        <f t="shared" si="463"/>
        <v>-1860.229</v>
      </c>
      <c r="AP387" s="18">
        <f t="shared" si="464"/>
        <v>-2569.9769999999999</v>
      </c>
      <c r="AQ387" s="14">
        <f t="shared" si="465"/>
        <v>-0.1556936912008855</v>
      </c>
      <c r="AR387" s="14">
        <f t="shared" si="466"/>
        <v>-0.51472855561704489</v>
      </c>
      <c r="AS387" s="14">
        <f t="shared" si="467"/>
        <v>-0.71111704482567795</v>
      </c>
      <c r="AT387" s="12">
        <f t="shared" si="468"/>
        <v>-12.884999999999991</v>
      </c>
      <c r="AU387" s="12">
        <f t="shared" si="469"/>
        <v>-71.192000000000007</v>
      </c>
      <c r="AV387" s="12">
        <f t="shared" si="470"/>
        <v>-88.786000000000001</v>
      </c>
      <c r="AW387" s="14">
        <f t="shared" si="471"/>
        <v>-8.5331125827814547E-2</v>
      </c>
      <c r="AX387" s="14">
        <f t="shared" si="472"/>
        <v>-0.47147019867549678</v>
      </c>
      <c r="AY387" s="14">
        <f t="shared" si="473"/>
        <v>-0.58798675496688735</v>
      </c>
      <c r="AZ387" s="12">
        <f t="shared" si="474"/>
        <v>-23.254800000000017</v>
      </c>
      <c r="BA387" s="12">
        <f t="shared" si="475"/>
        <v>-92.288399999999996</v>
      </c>
      <c r="BB387" s="12">
        <f t="shared" si="476"/>
        <v>-113.47919999999999</v>
      </c>
      <c r="BC387" s="14">
        <f t="shared" si="477"/>
        <v>-0.11399411764705891</v>
      </c>
      <c r="BD387" s="14">
        <f t="shared" si="478"/>
        <v>-0.45239411764705884</v>
      </c>
      <c r="BE387" s="14">
        <f t="shared" si="479"/>
        <v>-0.55627058823529407</v>
      </c>
      <c r="BF387" s="12">
        <f t="shared" si="480"/>
        <v>-96.43</v>
      </c>
      <c r="BG387" s="12">
        <f t="shared" si="481"/>
        <v>-196.33100000000002</v>
      </c>
      <c r="BH387" s="12">
        <f t="shared" si="482"/>
        <v>-210.07999999999998</v>
      </c>
      <c r="BI387" s="14">
        <f t="shared" si="483"/>
        <v>-0.37521400778210123</v>
      </c>
      <c r="BJ387" s="14">
        <f t="shared" si="484"/>
        <v>-0.76393385214007781</v>
      </c>
      <c r="BK387" s="14">
        <f t="shared" si="485"/>
        <v>-0.81743190661478593</v>
      </c>
      <c r="BL387" s="12">
        <f t="shared" si="486"/>
        <v>11.954999999999984</v>
      </c>
      <c r="BM387" s="12">
        <f t="shared" si="487"/>
        <v>-86.396999999999991</v>
      </c>
      <c r="BN387" s="12">
        <f t="shared" si="488"/>
        <v>-92.197000000000003</v>
      </c>
      <c r="BO387" s="14">
        <f t="shared" si="489"/>
        <v>6.462162162162155E-2</v>
      </c>
      <c r="BP387" s="14">
        <f t="shared" si="490"/>
        <v>-0.46701081081081075</v>
      </c>
      <c r="BQ387" s="24">
        <f t="shared" si="491"/>
        <v>-0.49836216216216223</v>
      </c>
      <c r="BR387" s="19">
        <f t="shared" si="492"/>
        <v>14.8</v>
      </c>
      <c r="BS387" s="20">
        <f t="shared" si="493"/>
        <v>103.60000000000001</v>
      </c>
      <c r="BT387" s="13">
        <f t="shared" si="494"/>
        <v>1.4100993602831088E-2</v>
      </c>
      <c r="BU387" s="20">
        <f t="shared" si="495"/>
        <v>2.2999999999999998</v>
      </c>
      <c r="BV387" s="20">
        <f t="shared" si="496"/>
        <v>16.099999999999998</v>
      </c>
      <c r="BW387" s="13">
        <f t="shared" si="497"/>
        <v>2.1913706274669931E-3</v>
      </c>
      <c r="BX387" s="20">
        <f t="shared" si="498"/>
        <v>3.5</v>
      </c>
      <c r="BY387" s="20">
        <f t="shared" si="499"/>
        <v>24.5</v>
      </c>
      <c r="BZ387" s="13">
        <f t="shared" si="500"/>
        <v>3.3346944331019463E-3</v>
      </c>
      <c r="CA387" s="20">
        <f t="shared" si="501"/>
        <v>14.8</v>
      </c>
      <c r="CB387" s="20">
        <f t="shared" si="502"/>
        <v>103.60000000000001</v>
      </c>
      <c r="CC387" s="17">
        <f t="shared" si="503"/>
        <v>1.4100993602831088E-2</v>
      </c>
      <c r="CE387" s="2">
        <v>7347</v>
      </c>
      <c r="CF387" s="2">
        <v>3614</v>
      </c>
      <c r="CG387" s="2">
        <v>2089</v>
      </c>
      <c r="CH387" s="2">
        <v>151</v>
      </c>
      <c r="CI387" s="2">
        <v>410</v>
      </c>
      <c r="CJ387" s="2">
        <v>8333</v>
      </c>
      <c r="CK387" s="2">
        <v>151</v>
      </c>
      <c r="CL387" s="2">
        <v>265.2</v>
      </c>
      <c r="CM387" s="2">
        <v>204</v>
      </c>
      <c r="CN387" s="2">
        <v>181</v>
      </c>
      <c r="CO387" s="2">
        <v>115</v>
      </c>
      <c r="CP387" s="2">
        <v>144</v>
      </c>
      <c r="CQ387" s="2">
        <v>125</v>
      </c>
      <c r="CR387" s="2">
        <v>281</v>
      </c>
      <c r="CS387" s="2">
        <v>257</v>
      </c>
      <c r="CT387" s="2">
        <v>200</v>
      </c>
      <c r="CU387" s="2">
        <v>185</v>
      </c>
      <c r="CV387" s="2">
        <v>5868.1210000000001</v>
      </c>
      <c r="CW387" s="2">
        <v>3231.3379999999997</v>
      </c>
      <c r="CX387" s="2">
        <v>2044.9969999999998</v>
      </c>
      <c r="CY387" s="2">
        <v>3051.3229999999999</v>
      </c>
      <c r="CZ387" s="2">
        <v>1753.771</v>
      </c>
      <c r="DA387" s="2">
        <v>1044.0229999999999</v>
      </c>
      <c r="DB387" s="2">
        <v>138.11500000000001</v>
      </c>
      <c r="DC387" s="2">
        <v>79.807999999999993</v>
      </c>
      <c r="DD387" s="2">
        <v>62.213999999999999</v>
      </c>
      <c r="DE387" s="2">
        <v>180.74519999999998</v>
      </c>
      <c r="DF387" s="2">
        <v>111.7116</v>
      </c>
      <c r="DG387" s="2">
        <v>90.520800000000008</v>
      </c>
      <c r="DH387" s="2">
        <v>160.57</v>
      </c>
      <c r="DI387" s="2">
        <v>60.668999999999997</v>
      </c>
      <c r="DJ387" s="2">
        <v>46.92</v>
      </c>
      <c r="DK387" s="2">
        <v>196.95499999999998</v>
      </c>
      <c r="DL387" s="2">
        <v>98.603000000000009</v>
      </c>
      <c r="DM387" s="2">
        <v>92.802999999999997</v>
      </c>
      <c r="DN387" s="2">
        <v>14.8</v>
      </c>
      <c r="DO387" s="2">
        <v>2.2999999999999998</v>
      </c>
      <c r="DP387" s="2">
        <v>3.5</v>
      </c>
    </row>
    <row r="388" spans="2:120" ht="14.25" customHeight="1" x14ac:dyDescent="0.2">
      <c r="B388" s="6">
        <v>17463</v>
      </c>
      <c r="C388" s="9" t="s">
        <v>449</v>
      </c>
      <c r="D388" s="9" t="s">
        <v>66</v>
      </c>
      <c r="E388" s="21" t="s">
        <v>459</v>
      </c>
      <c r="F388" s="9" t="s">
        <v>606</v>
      </c>
      <c r="G388" s="21">
        <v>1</v>
      </c>
      <c r="H388" s="11">
        <f t="shared" si="432"/>
        <v>15187</v>
      </c>
      <c r="I388" s="12">
        <f t="shared" si="433"/>
        <v>7633</v>
      </c>
      <c r="J388" s="14">
        <f t="shared" si="434"/>
        <v>0.50260090867189045</v>
      </c>
      <c r="K388" s="14">
        <f t="shared" si="435"/>
        <v>0.29696450911964178</v>
      </c>
      <c r="L388" s="15">
        <f t="shared" si="436"/>
        <v>1.4096692111959288</v>
      </c>
      <c r="M388" s="12">
        <f t="shared" si="437"/>
        <v>0</v>
      </c>
      <c r="N388" s="14">
        <f t="shared" si="438"/>
        <v>-0.12703339656262569</v>
      </c>
      <c r="O388" s="16">
        <f t="shared" si="439"/>
        <v>-59</v>
      </c>
      <c r="P388" s="14">
        <f t="shared" si="440"/>
        <v>-0.17559523809523814</v>
      </c>
      <c r="Q388" s="12">
        <f t="shared" si="441"/>
        <v>-123.60000000000002</v>
      </c>
      <c r="R388" s="14">
        <f t="shared" si="442"/>
        <v>-0.22150537634408607</v>
      </c>
      <c r="S388" s="18">
        <f t="shared" si="443"/>
        <v>39</v>
      </c>
      <c r="T388" s="14">
        <f t="shared" si="444"/>
        <v>0.12956810631229232</v>
      </c>
      <c r="U388" s="18">
        <f t="shared" si="445"/>
        <v>100</v>
      </c>
      <c r="V388" s="14">
        <f t="shared" si="446"/>
        <v>0.34965034965034969</v>
      </c>
      <c r="W388" s="12">
        <f t="shared" si="447"/>
        <v>-67</v>
      </c>
      <c r="X388" s="14">
        <f t="shared" si="448"/>
        <v>-0.11492281303602059</v>
      </c>
      <c r="Y388" s="12">
        <f t="shared" si="449"/>
        <v>-68</v>
      </c>
      <c r="Z388" s="14">
        <f t="shared" si="450"/>
        <v>-0.13572854291417169</v>
      </c>
      <c r="AA388" s="12">
        <v>-579.35143000000062</v>
      </c>
      <c r="AB388" s="26">
        <v>-6.2186515220368888E-2</v>
      </c>
      <c r="AC388" s="12">
        <f t="shared" si="451"/>
        <v>0</v>
      </c>
      <c r="AD388" s="24">
        <f t="shared" si="452"/>
        <v>0</v>
      </c>
      <c r="AE388" s="11">
        <f t="shared" si="453"/>
        <v>-3794.9759999999987</v>
      </c>
      <c r="AF388" s="12">
        <f t="shared" si="454"/>
        <v>-9897.8490000000002</v>
      </c>
      <c r="AG388" s="12">
        <f t="shared" si="455"/>
        <v>-12452.026</v>
      </c>
      <c r="AH388" s="14">
        <f t="shared" si="456"/>
        <v>-0.24988318957002686</v>
      </c>
      <c r="AI388" s="14">
        <f t="shared" si="457"/>
        <v>-0.65173167840916579</v>
      </c>
      <c r="AJ388" s="14">
        <f t="shared" si="458"/>
        <v>-0.81991347863304143</v>
      </c>
      <c r="AK388" s="14">
        <f t="shared" si="459"/>
        <v>0.55330176621818916</v>
      </c>
      <c r="AL388" s="14">
        <f t="shared" si="460"/>
        <v>0.64052018934607846</v>
      </c>
      <c r="AM388" s="14">
        <f t="shared" si="461"/>
        <v>0.65995179478854282</v>
      </c>
      <c r="AN388" s="18">
        <f t="shared" si="462"/>
        <v>-1329.7729999999992</v>
      </c>
      <c r="AO388" s="18">
        <f t="shared" si="463"/>
        <v>-4245.192</v>
      </c>
      <c r="AP388" s="18">
        <f t="shared" si="464"/>
        <v>-5828.049</v>
      </c>
      <c r="AQ388" s="14">
        <f t="shared" si="465"/>
        <v>-0.17421367745316374</v>
      </c>
      <c r="AR388" s="14">
        <f t="shared" si="466"/>
        <v>-0.55616297654919422</v>
      </c>
      <c r="AS388" s="14">
        <f t="shared" si="467"/>
        <v>-0.76353321105725147</v>
      </c>
      <c r="AT388" s="12">
        <f t="shared" si="468"/>
        <v>-115.51999999999998</v>
      </c>
      <c r="AU388" s="12">
        <f t="shared" si="469"/>
        <v>-214.01999999999998</v>
      </c>
      <c r="AV388" s="12">
        <f t="shared" si="470"/>
        <v>-245.98699999999999</v>
      </c>
      <c r="AW388" s="14">
        <f t="shared" si="471"/>
        <v>-0.41703971119133565</v>
      </c>
      <c r="AX388" s="14">
        <f t="shared" si="472"/>
        <v>-0.77263537906137181</v>
      </c>
      <c r="AY388" s="14">
        <f t="shared" si="473"/>
        <v>-0.88803971119133573</v>
      </c>
      <c r="AZ388" s="12">
        <f t="shared" si="474"/>
        <v>-158.75400000000002</v>
      </c>
      <c r="BA388" s="12">
        <f t="shared" si="475"/>
        <v>-329.37119999999999</v>
      </c>
      <c r="BB388" s="12">
        <f t="shared" si="476"/>
        <v>-383.19479999999999</v>
      </c>
      <c r="BC388" s="14">
        <f t="shared" si="477"/>
        <v>-0.36545580110497244</v>
      </c>
      <c r="BD388" s="14">
        <f t="shared" si="478"/>
        <v>-0.75822099447513813</v>
      </c>
      <c r="BE388" s="14">
        <f t="shared" si="479"/>
        <v>-0.88212430939226516</v>
      </c>
      <c r="BF388" s="12">
        <f t="shared" si="480"/>
        <v>-198.75200000000001</v>
      </c>
      <c r="BG388" s="12">
        <f t="shared" si="481"/>
        <v>-387.827</v>
      </c>
      <c r="BH388" s="12">
        <f t="shared" si="482"/>
        <v>-459.00599999999997</v>
      </c>
      <c r="BI388" s="14">
        <f t="shared" si="483"/>
        <v>-0.38517829457364339</v>
      </c>
      <c r="BJ388" s="14">
        <f t="shared" si="484"/>
        <v>-0.75160271317829452</v>
      </c>
      <c r="BK388" s="14">
        <f t="shared" si="485"/>
        <v>-0.88954651162790699</v>
      </c>
      <c r="BL388" s="12">
        <f t="shared" si="486"/>
        <v>-208.36700000000002</v>
      </c>
      <c r="BM388" s="12">
        <f t="shared" si="487"/>
        <v>-343.209</v>
      </c>
      <c r="BN388" s="12">
        <f t="shared" si="488"/>
        <v>-389.62400000000002</v>
      </c>
      <c r="BO388" s="14">
        <f t="shared" si="489"/>
        <v>-0.48121709006928415</v>
      </c>
      <c r="BP388" s="14">
        <f t="shared" si="490"/>
        <v>-0.79263048498845268</v>
      </c>
      <c r="BQ388" s="24">
        <f t="shared" si="491"/>
        <v>-0.89982448036951501</v>
      </c>
      <c r="BR388" s="19">
        <f t="shared" si="492"/>
        <v>41.6</v>
      </c>
      <c r="BS388" s="20">
        <f t="shared" si="493"/>
        <v>291.2</v>
      </c>
      <c r="BT388" s="13">
        <f t="shared" si="494"/>
        <v>1.9174293803911238E-2</v>
      </c>
      <c r="BU388" s="20">
        <f t="shared" si="495"/>
        <v>12</v>
      </c>
      <c r="BV388" s="20">
        <f t="shared" si="496"/>
        <v>84</v>
      </c>
      <c r="BW388" s="13">
        <f t="shared" si="497"/>
        <v>5.5310462895897805E-3</v>
      </c>
      <c r="BX388" s="20">
        <f t="shared" si="498"/>
        <v>16.399999999999999</v>
      </c>
      <c r="BY388" s="20">
        <f t="shared" si="499"/>
        <v>114.79999999999998</v>
      </c>
      <c r="BZ388" s="13">
        <f t="shared" si="500"/>
        <v>7.5590965957726989E-3</v>
      </c>
      <c r="CA388" s="20">
        <f t="shared" si="501"/>
        <v>41.6</v>
      </c>
      <c r="CB388" s="20">
        <f t="shared" si="502"/>
        <v>291.2</v>
      </c>
      <c r="CC388" s="17">
        <f t="shared" si="503"/>
        <v>1.9174293803911238E-2</v>
      </c>
      <c r="CE388" s="2">
        <v>15187</v>
      </c>
      <c r="CF388" s="2">
        <v>7633</v>
      </c>
      <c r="CG388" s="2">
        <v>4510</v>
      </c>
      <c r="CH388" s="2">
        <v>277</v>
      </c>
      <c r="CI388" s="2">
        <v>786</v>
      </c>
      <c r="CJ388" s="2">
        <v>17397</v>
      </c>
      <c r="CK388" s="2">
        <v>336</v>
      </c>
      <c r="CL388" s="2">
        <v>558</v>
      </c>
      <c r="CM388" s="2">
        <v>434.4</v>
      </c>
      <c r="CN388" s="2">
        <v>301</v>
      </c>
      <c r="CO388" s="2">
        <v>262</v>
      </c>
      <c r="CP388" s="2">
        <v>286</v>
      </c>
      <c r="CQ388" s="2">
        <v>186</v>
      </c>
      <c r="CR388" s="2">
        <v>583</v>
      </c>
      <c r="CS388" s="2">
        <v>516</v>
      </c>
      <c r="CT388" s="2">
        <v>501</v>
      </c>
      <c r="CU388" s="2">
        <v>433</v>
      </c>
      <c r="CV388" s="2">
        <v>11392.024000000001</v>
      </c>
      <c r="CW388" s="2">
        <v>5289.1509999999998</v>
      </c>
      <c r="CX388" s="2">
        <v>2734.9739999999997</v>
      </c>
      <c r="CY388" s="2">
        <v>6303.2270000000008</v>
      </c>
      <c r="CZ388" s="2">
        <v>3387.808</v>
      </c>
      <c r="DA388" s="2">
        <v>1804.951</v>
      </c>
      <c r="DB388" s="2">
        <v>161.48000000000002</v>
      </c>
      <c r="DC388" s="2">
        <v>62.980000000000004</v>
      </c>
      <c r="DD388" s="2">
        <v>31.012999999999998</v>
      </c>
      <c r="DE388" s="2">
        <v>275.64599999999996</v>
      </c>
      <c r="DF388" s="2">
        <v>105.02879999999999</v>
      </c>
      <c r="DG388" s="2">
        <v>51.205200000000005</v>
      </c>
      <c r="DH388" s="2">
        <v>317.24799999999999</v>
      </c>
      <c r="DI388" s="2">
        <v>128.173</v>
      </c>
      <c r="DJ388" s="2">
        <v>56.994</v>
      </c>
      <c r="DK388" s="2">
        <v>224.63299999999998</v>
      </c>
      <c r="DL388" s="2">
        <v>89.790999999999997</v>
      </c>
      <c r="DM388" s="2">
        <v>43.376000000000005</v>
      </c>
      <c r="DN388" s="2">
        <v>41.6</v>
      </c>
      <c r="DO388" s="2">
        <v>12</v>
      </c>
      <c r="DP388" s="2">
        <v>16.399999999999999</v>
      </c>
    </row>
    <row r="389" spans="2:120" ht="14.25" customHeight="1" x14ac:dyDescent="0.2">
      <c r="B389" s="6">
        <v>18201</v>
      </c>
      <c r="C389" s="9" t="s">
        <v>449</v>
      </c>
      <c r="D389" s="9" t="s">
        <v>67</v>
      </c>
      <c r="E389" s="21" t="s">
        <v>458</v>
      </c>
      <c r="F389" s="9" t="s">
        <v>325</v>
      </c>
      <c r="G389" s="21">
        <v>0</v>
      </c>
      <c r="H389" s="11">
        <f t="shared" si="432"/>
        <v>255949</v>
      </c>
      <c r="I389" s="12">
        <f t="shared" si="433"/>
        <v>76202</v>
      </c>
      <c r="J389" s="14">
        <f t="shared" si="434"/>
        <v>0.29772337457852932</v>
      </c>
      <c r="K389" s="14">
        <f t="shared" si="435"/>
        <v>0.16623233534805762</v>
      </c>
      <c r="L389" s="15">
        <f t="shared" si="436"/>
        <v>1.4628774997975873</v>
      </c>
      <c r="M389" s="12">
        <f t="shared" si="437"/>
        <v>0</v>
      </c>
      <c r="N389" s="14">
        <f t="shared" si="438"/>
        <v>-3.1801812707107135E-2</v>
      </c>
      <c r="O389" s="16">
        <f t="shared" si="439"/>
        <v>-1796</v>
      </c>
      <c r="P389" s="14">
        <f t="shared" si="440"/>
        <v>-0.16583564173591869</v>
      </c>
      <c r="Q389" s="12">
        <f t="shared" si="441"/>
        <v>-1011.6000000000004</v>
      </c>
      <c r="R389" s="14">
        <f t="shared" si="442"/>
        <v>-7.0597102420232871E-2</v>
      </c>
      <c r="S389" s="18">
        <f t="shared" si="443"/>
        <v>-94</v>
      </c>
      <c r="T389" s="14">
        <f t="shared" si="444"/>
        <v>-1.4655441222326093E-2</v>
      </c>
      <c r="U389" s="18">
        <f t="shared" si="445"/>
        <v>201</v>
      </c>
      <c r="V389" s="14">
        <f t="shared" si="446"/>
        <v>3.2576985413290127E-2</v>
      </c>
      <c r="W389" s="12">
        <f t="shared" si="447"/>
        <v>-51</v>
      </c>
      <c r="X389" s="14">
        <f t="shared" si="448"/>
        <v>-3.7226277372263139E-3</v>
      </c>
      <c r="Y389" s="12">
        <f t="shared" si="449"/>
        <v>-255</v>
      </c>
      <c r="Z389" s="14">
        <f t="shared" si="450"/>
        <v>-1.930209673756722E-2</v>
      </c>
      <c r="AA389" s="12">
        <v>-1700.8894000000437</v>
      </c>
      <c r="AB389" s="26">
        <v>-9.0514780834403119E-3</v>
      </c>
      <c r="AC389" s="12">
        <f t="shared" si="451"/>
        <v>0</v>
      </c>
      <c r="AD389" s="24">
        <f t="shared" si="452"/>
        <v>0</v>
      </c>
      <c r="AE389" s="11">
        <f t="shared" si="453"/>
        <v>-18075.871999999974</v>
      </c>
      <c r="AF389" s="12">
        <f t="shared" si="454"/>
        <v>-67144.732000000018</v>
      </c>
      <c r="AG389" s="12">
        <f t="shared" si="455"/>
        <v>-105851.55900000001</v>
      </c>
      <c r="AH389" s="14">
        <f t="shared" si="456"/>
        <v>-7.0622944414707511E-2</v>
      </c>
      <c r="AI389" s="14">
        <f t="shared" si="457"/>
        <v>-0.26233637169904944</v>
      </c>
      <c r="AJ389" s="14">
        <f t="shared" si="458"/>
        <v>-0.41356504225451163</v>
      </c>
      <c r="AK389" s="14">
        <f t="shared" si="459"/>
        <v>0.33160685556714076</v>
      </c>
      <c r="AL389" s="14">
        <f t="shared" si="460"/>
        <v>0.39979552792736667</v>
      </c>
      <c r="AM389" s="14">
        <f t="shared" si="461"/>
        <v>0.40046707391900177</v>
      </c>
      <c r="AN389" s="18">
        <f t="shared" si="462"/>
        <v>2678.3600000000006</v>
      </c>
      <c r="AO389" s="18">
        <f t="shared" si="463"/>
        <v>-718.8979999999865</v>
      </c>
      <c r="AP389" s="18">
        <f t="shared" si="464"/>
        <v>-16092.916999999994</v>
      </c>
      <c r="AQ389" s="14">
        <f t="shared" si="465"/>
        <v>3.5148158840975219E-2</v>
      </c>
      <c r="AR389" s="14">
        <f t="shared" si="466"/>
        <v>-9.4341093409620047E-3</v>
      </c>
      <c r="AS389" s="14">
        <f t="shared" si="467"/>
        <v>-0.21118759350148286</v>
      </c>
      <c r="AT389" s="12">
        <f t="shared" si="468"/>
        <v>-1081.8819999999996</v>
      </c>
      <c r="AU389" s="12">
        <f t="shared" si="469"/>
        <v>-3417.6479999999992</v>
      </c>
      <c r="AV389" s="12">
        <f t="shared" si="470"/>
        <v>-4584.41</v>
      </c>
      <c r="AW389" s="14">
        <f t="shared" si="471"/>
        <v>-0.11975669692273627</v>
      </c>
      <c r="AX389" s="14">
        <f t="shared" si="472"/>
        <v>-0.37830949745406239</v>
      </c>
      <c r="AY389" s="14">
        <f t="shared" si="473"/>
        <v>-0.50746181093646225</v>
      </c>
      <c r="AZ389" s="12">
        <f t="shared" si="474"/>
        <v>-3144.7583999999988</v>
      </c>
      <c r="BA389" s="12">
        <f t="shared" si="475"/>
        <v>-5680.2263999999996</v>
      </c>
      <c r="BB389" s="12">
        <f t="shared" si="476"/>
        <v>-7534.5551999999989</v>
      </c>
      <c r="BC389" s="14">
        <f t="shared" si="477"/>
        <v>-0.2361355199134979</v>
      </c>
      <c r="BD389" s="14">
        <f t="shared" si="478"/>
        <v>-0.42652027392322944</v>
      </c>
      <c r="BE389" s="14">
        <f t="shared" si="479"/>
        <v>-0.56575923589836008</v>
      </c>
      <c r="BF389" s="12">
        <f t="shared" si="480"/>
        <v>-1462.8019999999997</v>
      </c>
      <c r="BG389" s="12">
        <f t="shared" si="481"/>
        <v>-4309.9749999999985</v>
      </c>
      <c r="BH389" s="12">
        <f t="shared" si="482"/>
        <v>-6417.107</v>
      </c>
      <c r="BI389" s="14">
        <f t="shared" si="483"/>
        <v>-0.10717283317459148</v>
      </c>
      <c r="BJ389" s="14">
        <f t="shared" si="484"/>
        <v>-0.31577221774488962</v>
      </c>
      <c r="BK389" s="14">
        <f t="shared" si="485"/>
        <v>-0.47015217232031647</v>
      </c>
      <c r="BL389" s="12">
        <f t="shared" si="486"/>
        <v>-1973.119999999999</v>
      </c>
      <c r="BM389" s="12">
        <f t="shared" si="487"/>
        <v>-4810.7880000000005</v>
      </c>
      <c r="BN389" s="12">
        <f t="shared" si="488"/>
        <v>-6558.1319999999996</v>
      </c>
      <c r="BO389" s="14">
        <f t="shared" si="489"/>
        <v>-0.15229391787588753</v>
      </c>
      <c r="BP389" s="14">
        <f t="shared" si="490"/>
        <v>-0.37131738190799635</v>
      </c>
      <c r="BQ389" s="24">
        <f t="shared" si="491"/>
        <v>-0.50618493362148809</v>
      </c>
      <c r="BR389" s="19">
        <f t="shared" si="492"/>
        <v>167.5</v>
      </c>
      <c r="BS389" s="20">
        <f t="shared" si="493"/>
        <v>1172.5</v>
      </c>
      <c r="BT389" s="13">
        <f t="shared" si="494"/>
        <v>4.5809907442498311E-3</v>
      </c>
      <c r="BU389" s="20">
        <f t="shared" si="495"/>
        <v>0</v>
      </c>
      <c r="BV389" s="20">
        <f t="shared" si="496"/>
        <v>0</v>
      </c>
      <c r="BW389" s="13">
        <f t="shared" si="497"/>
        <v>0</v>
      </c>
      <c r="BX389" s="20">
        <f t="shared" si="498"/>
        <v>193.6</v>
      </c>
      <c r="BY389" s="20">
        <f t="shared" si="499"/>
        <v>1355.2</v>
      </c>
      <c r="BZ389" s="13">
        <f t="shared" si="500"/>
        <v>5.2948048243986112E-3</v>
      </c>
      <c r="CA389" s="20">
        <f t="shared" si="501"/>
        <v>193.6</v>
      </c>
      <c r="CB389" s="20">
        <f t="shared" si="502"/>
        <v>1355.2</v>
      </c>
      <c r="CC389" s="17">
        <f t="shared" si="503"/>
        <v>5.2948048243986112E-3</v>
      </c>
      <c r="CE389" s="2">
        <v>255949</v>
      </c>
      <c r="CF389" s="2">
        <v>76202</v>
      </c>
      <c r="CG389" s="2">
        <v>42547</v>
      </c>
      <c r="CH389" s="2">
        <v>9034</v>
      </c>
      <c r="CI389" s="2">
        <v>24702</v>
      </c>
      <c r="CJ389" s="2">
        <v>264356</v>
      </c>
      <c r="CK389" s="2">
        <v>10830</v>
      </c>
      <c r="CL389" s="2">
        <v>14329.199999999999</v>
      </c>
      <c r="CM389" s="2">
        <v>13317.599999999999</v>
      </c>
      <c r="CN389" s="2">
        <v>6414</v>
      </c>
      <c r="CO389" s="2">
        <v>6508</v>
      </c>
      <c r="CP389" s="2">
        <v>6170</v>
      </c>
      <c r="CQ389" s="2">
        <v>5969</v>
      </c>
      <c r="CR389" s="2">
        <v>13700</v>
      </c>
      <c r="CS389" s="2">
        <v>13649</v>
      </c>
      <c r="CT389" s="2">
        <v>13211</v>
      </c>
      <c r="CU389" s="2">
        <v>12956</v>
      </c>
      <c r="CV389" s="2">
        <v>237873.12800000003</v>
      </c>
      <c r="CW389" s="2">
        <v>188804.26799999998</v>
      </c>
      <c r="CX389" s="2">
        <v>150097.44099999999</v>
      </c>
      <c r="CY389" s="2">
        <v>78880.36</v>
      </c>
      <c r="CZ389" s="2">
        <v>75483.102000000014</v>
      </c>
      <c r="DA389" s="2">
        <v>60109.083000000006</v>
      </c>
      <c r="DB389" s="2">
        <v>7952.1180000000004</v>
      </c>
      <c r="DC389" s="2">
        <v>5616.3520000000008</v>
      </c>
      <c r="DD389" s="2">
        <v>4449.59</v>
      </c>
      <c r="DE389" s="2">
        <v>10172.8416</v>
      </c>
      <c r="DF389" s="2">
        <v>7637.373599999999</v>
      </c>
      <c r="DG389" s="2">
        <v>5783.0447999999997</v>
      </c>
      <c r="DH389" s="2">
        <v>12186.198</v>
      </c>
      <c r="DI389" s="2">
        <v>9339.0250000000015</v>
      </c>
      <c r="DJ389" s="2">
        <v>7231.893</v>
      </c>
      <c r="DK389" s="2">
        <v>10982.880000000001</v>
      </c>
      <c r="DL389" s="2">
        <v>8145.2119999999995</v>
      </c>
      <c r="DM389" s="2">
        <v>6397.8680000000004</v>
      </c>
      <c r="DN389" s="2">
        <v>167.5</v>
      </c>
      <c r="DO389" s="2">
        <v>0</v>
      </c>
      <c r="DP389" s="2">
        <v>193.6</v>
      </c>
    </row>
    <row r="390" spans="2:120" ht="14.25" customHeight="1" x14ac:dyDescent="0.2">
      <c r="B390" s="6">
        <v>18202</v>
      </c>
      <c r="C390" s="9" t="s">
        <v>449</v>
      </c>
      <c r="D390" s="9" t="s">
        <v>67</v>
      </c>
      <c r="E390" s="21" t="s">
        <v>458</v>
      </c>
      <c r="F390" s="9" t="s">
        <v>326</v>
      </c>
      <c r="G390" s="21">
        <v>0</v>
      </c>
      <c r="H390" s="11">
        <f t="shared" si="432"/>
        <v>62942</v>
      </c>
      <c r="I390" s="12">
        <f t="shared" si="433"/>
        <v>18787</v>
      </c>
      <c r="J390" s="14">
        <f t="shared" si="434"/>
        <v>0.29848114136824377</v>
      </c>
      <c r="K390" s="14">
        <f t="shared" si="435"/>
        <v>0.15763718979377839</v>
      </c>
      <c r="L390" s="15">
        <f t="shared" si="436"/>
        <v>1.4263085399449036</v>
      </c>
      <c r="M390" s="12">
        <f t="shared" si="437"/>
        <v>0</v>
      </c>
      <c r="N390" s="14">
        <f t="shared" si="438"/>
        <v>-4.6564469219583127E-2</v>
      </c>
      <c r="O390" s="16">
        <f t="shared" si="439"/>
        <v>-589</v>
      </c>
      <c r="P390" s="14">
        <f t="shared" si="440"/>
        <v>-0.22142857142857142</v>
      </c>
      <c r="Q390" s="12">
        <f t="shared" si="441"/>
        <v>-379.19999999999982</v>
      </c>
      <c r="R390" s="14">
        <f t="shared" si="442"/>
        <v>-0.10362354484341696</v>
      </c>
      <c r="S390" s="18">
        <f t="shared" si="443"/>
        <v>56</v>
      </c>
      <c r="T390" s="14">
        <f t="shared" si="444"/>
        <v>3.3214709371293005E-2</v>
      </c>
      <c r="U390" s="18">
        <f t="shared" si="445"/>
        <v>125</v>
      </c>
      <c r="V390" s="14">
        <f t="shared" si="446"/>
        <v>7.7736318407960248E-2</v>
      </c>
      <c r="W390" s="12">
        <f t="shared" si="447"/>
        <v>-69</v>
      </c>
      <c r="X390" s="14">
        <f t="shared" si="448"/>
        <v>-1.9982623805386623E-2</v>
      </c>
      <c r="Y390" s="12">
        <f t="shared" si="449"/>
        <v>-97</v>
      </c>
      <c r="Z390" s="14">
        <f t="shared" si="450"/>
        <v>-3.0842607313195547E-2</v>
      </c>
      <c r="AA390" s="12">
        <v>-1045.7503300000099</v>
      </c>
      <c r="AB390" s="26">
        <v>-2.211788778099133E-2</v>
      </c>
      <c r="AC390" s="12">
        <f t="shared" si="451"/>
        <v>0</v>
      </c>
      <c r="AD390" s="24">
        <f t="shared" si="452"/>
        <v>0</v>
      </c>
      <c r="AE390" s="11">
        <f t="shared" si="453"/>
        <v>-6109.5489999999991</v>
      </c>
      <c r="AF390" s="12">
        <f t="shared" si="454"/>
        <v>-21046.93</v>
      </c>
      <c r="AG390" s="12">
        <f t="shared" si="455"/>
        <v>-31695.010999999999</v>
      </c>
      <c r="AH390" s="14">
        <f t="shared" si="456"/>
        <v>-9.7066330907819909E-2</v>
      </c>
      <c r="AI390" s="14">
        <f t="shared" si="457"/>
        <v>-0.33438610149026093</v>
      </c>
      <c r="AJ390" s="14">
        <f t="shared" si="458"/>
        <v>-0.5035590067045852</v>
      </c>
      <c r="AK390" s="14">
        <f t="shared" si="459"/>
        <v>0.33788173239264307</v>
      </c>
      <c r="AL390" s="14">
        <f t="shared" si="460"/>
        <v>0.41294340837716709</v>
      </c>
      <c r="AM390" s="14">
        <f t="shared" si="461"/>
        <v>0.42414662737584091</v>
      </c>
      <c r="AN390" s="18">
        <f t="shared" si="462"/>
        <v>415.64700000000084</v>
      </c>
      <c r="AO390" s="18">
        <f t="shared" si="463"/>
        <v>-1486.7069999999985</v>
      </c>
      <c r="AP390" s="18">
        <f t="shared" si="464"/>
        <v>-5533.6949999999997</v>
      </c>
      <c r="AQ390" s="14">
        <f t="shared" si="465"/>
        <v>2.2124181614946448E-2</v>
      </c>
      <c r="AR390" s="14">
        <f t="shared" si="466"/>
        <v>-7.913488050247508E-2</v>
      </c>
      <c r="AS390" s="14">
        <f t="shared" si="467"/>
        <v>-0.2945491563315058</v>
      </c>
      <c r="AT390" s="12">
        <f t="shared" si="468"/>
        <v>-290.80499999999984</v>
      </c>
      <c r="AU390" s="12">
        <f t="shared" si="469"/>
        <v>-961.73099999999999</v>
      </c>
      <c r="AV390" s="12">
        <f t="shared" si="470"/>
        <v>-1250.375</v>
      </c>
      <c r="AW390" s="14">
        <f t="shared" si="471"/>
        <v>-0.14041767262192173</v>
      </c>
      <c r="AX390" s="14">
        <f t="shared" si="472"/>
        <v>-0.46438000965717041</v>
      </c>
      <c r="AY390" s="14">
        <f t="shared" si="473"/>
        <v>-0.60375422501207154</v>
      </c>
      <c r="AZ390" s="12">
        <f t="shared" si="474"/>
        <v>-1017.1061999999997</v>
      </c>
      <c r="BA390" s="12">
        <f t="shared" si="475"/>
        <v>-1709.049</v>
      </c>
      <c r="BB390" s="12">
        <f t="shared" si="476"/>
        <v>-2198.2212</v>
      </c>
      <c r="BC390" s="14">
        <f t="shared" si="477"/>
        <v>-0.31007444668008044</v>
      </c>
      <c r="BD390" s="14">
        <f t="shared" si="478"/>
        <v>-0.52101975489299435</v>
      </c>
      <c r="BE390" s="14">
        <f t="shared" si="479"/>
        <v>-0.67014852752880927</v>
      </c>
      <c r="BF390" s="12">
        <f t="shared" si="480"/>
        <v>-364.94700000000012</v>
      </c>
      <c r="BG390" s="12">
        <f t="shared" si="481"/>
        <v>-1409.75</v>
      </c>
      <c r="BH390" s="12">
        <f t="shared" si="482"/>
        <v>-1953.1770000000001</v>
      </c>
      <c r="BI390" s="14">
        <f t="shared" si="483"/>
        <v>-0.1078448581560284</v>
      </c>
      <c r="BJ390" s="14">
        <f t="shared" si="484"/>
        <v>-0.41659278959810875</v>
      </c>
      <c r="BK390" s="14">
        <f t="shared" si="485"/>
        <v>-0.57717996453900711</v>
      </c>
      <c r="BL390" s="12">
        <f t="shared" si="486"/>
        <v>-572.63599999999997</v>
      </c>
      <c r="BM390" s="12">
        <f t="shared" si="487"/>
        <v>-1381.71</v>
      </c>
      <c r="BN390" s="12">
        <f t="shared" si="488"/>
        <v>-1826.9450000000002</v>
      </c>
      <c r="BO390" s="14">
        <f t="shared" si="489"/>
        <v>-0.18787270341207352</v>
      </c>
      <c r="BP390" s="14">
        <f t="shared" si="490"/>
        <v>-0.45331692913385824</v>
      </c>
      <c r="BQ390" s="24">
        <f t="shared" si="491"/>
        <v>-0.59939140419947512</v>
      </c>
      <c r="BR390" s="19">
        <f t="shared" si="492"/>
        <v>61.9</v>
      </c>
      <c r="BS390" s="20">
        <f t="shared" si="493"/>
        <v>433.3</v>
      </c>
      <c r="BT390" s="13">
        <f t="shared" si="494"/>
        <v>6.884115534936926E-3</v>
      </c>
      <c r="BU390" s="20">
        <f t="shared" si="495"/>
        <v>9.8000000000000007</v>
      </c>
      <c r="BV390" s="20">
        <f t="shared" si="496"/>
        <v>68.600000000000009</v>
      </c>
      <c r="BW390" s="13">
        <f t="shared" si="497"/>
        <v>1.0898922817832292E-3</v>
      </c>
      <c r="BX390" s="20">
        <f t="shared" si="498"/>
        <v>64.2</v>
      </c>
      <c r="BY390" s="20">
        <f t="shared" si="499"/>
        <v>449.40000000000003</v>
      </c>
      <c r="BZ390" s="13">
        <f t="shared" si="500"/>
        <v>7.1399065806615619E-3</v>
      </c>
      <c r="CA390" s="20">
        <f t="shared" si="501"/>
        <v>64.2</v>
      </c>
      <c r="CB390" s="20">
        <f t="shared" si="502"/>
        <v>449.40000000000003</v>
      </c>
      <c r="CC390" s="17">
        <f t="shared" si="503"/>
        <v>7.1399065806615619E-3</v>
      </c>
      <c r="CE390" s="2">
        <v>62942</v>
      </c>
      <c r="CF390" s="2">
        <v>18787</v>
      </c>
      <c r="CG390" s="2">
        <v>9922</v>
      </c>
      <c r="CH390" s="2">
        <v>2071</v>
      </c>
      <c r="CI390" s="2">
        <v>5808</v>
      </c>
      <c r="CJ390" s="2">
        <v>66016</v>
      </c>
      <c r="CK390" s="2">
        <v>2660</v>
      </c>
      <c r="CL390" s="2">
        <v>3659.3999999999996</v>
      </c>
      <c r="CM390" s="2">
        <v>3280.2</v>
      </c>
      <c r="CN390" s="2">
        <v>1686</v>
      </c>
      <c r="CO390" s="2">
        <v>1630</v>
      </c>
      <c r="CP390" s="2">
        <v>1608</v>
      </c>
      <c r="CQ390" s="2">
        <v>1483</v>
      </c>
      <c r="CR390" s="2">
        <v>3453</v>
      </c>
      <c r="CS390" s="2">
        <v>3384</v>
      </c>
      <c r="CT390" s="2">
        <v>3145</v>
      </c>
      <c r="CU390" s="2">
        <v>3048</v>
      </c>
      <c r="CV390" s="2">
        <v>56832.451000000001</v>
      </c>
      <c r="CW390" s="2">
        <v>41895.07</v>
      </c>
      <c r="CX390" s="2">
        <v>31246.989000000001</v>
      </c>
      <c r="CY390" s="2">
        <v>19202.647000000001</v>
      </c>
      <c r="CZ390" s="2">
        <v>17300.293000000001</v>
      </c>
      <c r="DA390" s="2">
        <v>13253.305</v>
      </c>
      <c r="DB390" s="2">
        <v>1780.1950000000002</v>
      </c>
      <c r="DC390" s="2">
        <v>1109.269</v>
      </c>
      <c r="DD390" s="2">
        <v>820.625</v>
      </c>
      <c r="DE390" s="2">
        <v>2263.0938000000001</v>
      </c>
      <c r="DF390" s="2">
        <v>1571.1509999999998</v>
      </c>
      <c r="DG390" s="2">
        <v>1081.9787999999999</v>
      </c>
      <c r="DH390" s="2">
        <v>3019.0529999999999</v>
      </c>
      <c r="DI390" s="2">
        <v>1974.25</v>
      </c>
      <c r="DJ390" s="2">
        <v>1430.8229999999999</v>
      </c>
      <c r="DK390" s="2">
        <v>2475.364</v>
      </c>
      <c r="DL390" s="2">
        <v>1666.29</v>
      </c>
      <c r="DM390" s="2">
        <v>1221.0549999999998</v>
      </c>
      <c r="DN390" s="2">
        <v>61.9</v>
      </c>
      <c r="DO390" s="2">
        <v>9.8000000000000007</v>
      </c>
      <c r="DP390" s="2">
        <v>64.2</v>
      </c>
    </row>
    <row r="391" spans="2:120" ht="14.25" customHeight="1" x14ac:dyDescent="0.2">
      <c r="B391" s="6">
        <v>18204</v>
      </c>
      <c r="C391" s="9" t="s">
        <v>449</v>
      </c>
      <c r="D391" s="9" t="s">
        <v>67</v>
      </c>
      <c r="E391" s="21" t="s">
        <v>458</v>
      </c>
      <c r="F391" s="9" t="s">
        <v>327</v>
      </c>
      <c r="G391" s="21">
        <v>0</v>
      </c>
      <c r="H391" s="11">
        <f t="shared" si="432"/>
        <v>27974</v>
      </c>
      <c r="I391" s="12">
        <f t="shared" si="433"/>
        <v>9229</v>
      </c>
      <c r="J391" s="14">
        <f t="shared" si="434"/>
        <v>0.32991349109887752</v>
      </c>
      <c r="K391" s="14">
        <f t="shared" si="435"/>
        <v>0.1836348037463359</v>
      </c>
      <c r="L391" s="15">
        <f t="shared" si="436"/>
        <v>1.668639053254438</v>
      </c>
      <c r="M391" s="12">
        <f t="shared" si="437"/>
        <v>0</v>
      </c>
      <c r="N391" s="14">
        <f t="shared" si="438"/>
        <v>-4.8114876820470887E-2</v>
      </c>
      <c r="O391" s="16">
        <f t="shared" si="439"/>
        <v>-172</v>
      </c>
      <c r="P391" s="14">
        <f t="shared" si="440"/>
        <v>-0.14840379637618639</v>
      </c>
      <c r="Q391" s="12">
        <f t="shared" si="441"/>
        <v>-60</v>
      </c>
      <c r="R391" s="14">
        <f t="shared" si="442"/>
        <v>-3.9651070578905601E-2</v>
      </c>
      <c r="S391" s="18">
        <f t="shared" si="443"/>
        <v>38</v>
      </c>
      <c r="T391" s="14">
        <f t="shared" si="444"/>
        <v>5.1490514905148999E-2</v>
      </c>
      <c r="U391" s="18">
        <f t="shared" si="445"/>
        <v>102</v>
      </c>
      <c r="V391" s="14">
        <f t="shared" si="446"/>
        <v>0.15765069551777433</v>
      </c>
      <c r="W391" s="12">
        <f t="shared" si="447"/>
        <v>-73</v>
      </c>
      <c r="X391" s="14">
        <f t="shared" si="448"/>
        <v>-4.9727520435967287E-2</v>
      </c>
      <c r="Y391" s="12">
        <f t="shared" si="449"/>
        <v>1</v>
      </c>
      <c r="Z391" s="14">
        <f t="shared" si="450"/>
        <v>7.9744816586924117E-4</v>
      </c>
      <c r="AA391" s="12">
        <v>-265.65579000000434</v>
      </c>
      <c r="AB391" s="26">
        <v>-1.3300308806413308E-2</v>
      </c>
      <c r="AC391" s="12">
        <f t="shared" si="451"/>
        <v>0</v>
      </c>
      <c r="AD391" s="24">
        <f t="shared" si="452"/>
        <v>0</v>
      </c>
      <c r="AE391" s="11">
        <f t="shared" si="453"/>
        <v>-2843.1870000000017</v>
      </c>
      <c r="AF391" s="12">
        <f t="shared" si="454"/>
        <v>-9114.2540000000008</v>
      </c>
      <c r="AG391" s="12">
        <f t="shared" si="455"/>
        <v>-13270.009</v>
      </c>
      <c r="AH391" s="14">
        <f t="shared" si="456"/>
        <v>-0.10163676985772507</v>
      </c>
      <c r="AI391" s="14">
        <f t="shared" si="457"/>
        <v>-0.32581161078143994</v>
      </c>
      <c r="AJ391" s="14">
        <f t="shared" si="458"/>
        <v>-0.47436937870880103</v>
      </c>
      <c r="AK391" s="14">
        <f t="shared" si="459"/>
        <v>0.35568988556000958</v>
      </c>
      <c r="AL391" s="14">
        <f t="shared" si="460"/>
        <v>0.39685608703319758</v>
      </c>
      <c r="AM391" s="14">
        <f t="shared" si="461"/>
        <v>0.39840775201780249</v>
      </c>
      <c r="AN391" s="18">
        <f t="shared" si="462"/>
        <v>-290.22400000000016</v>
      </c>
      <c r="AO391" s="18">
        <f t="shared" si="463"/>
        <v>-1744.3950000000004</v>
      </c>
      <c r="AP391" s="18">
        <f t="shared" si="464"/>
        <v>-3370.8160000000007</v>
      </c>
      <c r="AQ391" s="14">
        <f t="shared" si="465"/>
        <v>-3.1446960667461332E-2</v>
      </c>
      <c r="AR391" s="14">
        <f t="shared" si="466"/>
        <v>-0.18901235236753711</v>
      </c>
      <c r="AS391" s="14">
        <f t="shared" si="467"/>
        <v>-0.36524173799978332</v>
      </c>
      <c r="AT391" s="12">
        <f t="shared" si="468"/>
        <v>-156.80099999999993</v>
      </c>
      <c r="AU391" s="12">
        <f t="shared" si="469"/>
        <v>-375.899</v>
      </c>
      <c r="AV391" s="12">
        <f t="shared" si="470"/>
        <v>-513.62</v>
      </c>
      <c r="AW391" s="14">
        <f t="shared" si="471"/>
        <v>-0.15886626139817617</v>
      </c>
      <c r="AX391" s="14">
        <f t="shared" si="472"/>
        <v>-0.38085005065856126</v>
      </c>
      <c r="AY391" s="14">
        <f t="shared" si="473"/>
        <v>-0.52038500506585605</v>
      </c>
      <c r="AZ391" s="12">
        <f t="shared" si="474"/>
        <v>-300.96899999999982</v>
      </c>
      <c r="BA391" s="12">
        <f t="shared" si="475"/>
        <v>-602.46719999999982</v>
      </c>
      <c r="BB391" s="12">
        <f t="shared" si="476"/>
        <v>-804.95219999999995</v>
      </c>
      <c r="BC391" s="14">
        <f t="shared" si="477"/>
        <v>-0.20710776218001647</v>
      </c>
      <c r="BD391" s="14">
        <f t="shared" si="478"/>
        <v>-0.41457968620974395</v>
      </c>
      <c r="BE391" s="14">
        <f t="shared" si="479"/>
        <v>-0.55391701073492983</v>
      </c>
      <c r="BF391" s="12">
        <f t="shared" si="480"/>
        <v>-134.5619999999999</v>
      </c>
      <c r="BG391" s="12">
        <f t="shared" si="481"/>
        <v>-509.84300000000007</v>
      </c>
      <c r="BH391" s="12">
        <f t="shared" si="482"/>
        <v>-731.84699999999998</v>
      </c>
      <c r="BI391" s="14">
        <f t="shared" si="483"/>
        <v>-9.6460215053763343E-2</v>
      </c>
      <c r="BJ391" s="14">
        <f t="shared" si="484"/>
        <v>-0.365478853046595</v>
      </c>
      <c r="BK391" s="14">
        <f t="shared" si="485"/>
        <v>-0.52462150537634411</v>
      </c>
      <c r="BL391" s="12">
        <f t="shared" si="486"/>
        <v>-201.21799999999985</v>
      </c>
      <c r="BM391" s="12">
        <f t="shared" si="487"/>
        <v>-461.69399999999996</v>
      </c>
      <c r="BN391" s="12">
        <f t="shared" si="488"/>
        <v>-661.26</v>
      </c>
      <c r="BO391" s="14">
        <f t="shared" si="489"/>
        <v>-0.16033306772908351</v>
      </c>
      <c r="BP391" s="14">
        <f t="shared" si="490"/>
        <v>-0.36788366533864536</v>
      </c>
      <c r="BQ391" s="24">
        <f t="shared" si="491"/>
        <v>-0.52690039840637448</v>
      </c>
      <c r="BR391" s="19">
        <f t="shared" si="492"/>
        <v>24.8</v>
      </c>
      <c r="BS391" s="20">
        <f t="shared" si="493"/>
        <v>173.6</v>
      </c>
      <c r="BT391" s="13">
        <f t="shared" si="494"/>
        <v>6.2057624937441906E-3</v>
      </c>
      <c r="BU391" s="20">
        <f t="shared" si="495"/>
        <v>0</v>
      </c>
      <c r="BV391" s="20">
        <f t="shared" si="496"/>
        <v>0</v>
      </c>
      <c r="BW391" s="13">
        <f t="shared" si="497"/>
        <v>0</v>
      </c>
      <c r="BX391" s="20">
        <f t="shared" si="498"/>
        <v>18.399999999999999</v>
      </c>
      <c r="BY391" s="20">
        <f t="shared" si="499"/>
        <v>128.79999999999998</v>
      </c>
      <c r="BZ391" s="13">
        <f t="shared" si="500"/>
        <v>4.6042753985843995E-3</v>
      </c>
      <c r="CA391" s="20">
        <f t="shared" si="501"/>
        <v>24.8</v>
      </c>
      <c r="CB391" s="20">
        <f t="shared" si="502"/>
        <v>173.6</v>
      </c>
      <c r="CC391" s="17">
        <f t="shared" si="503"/>
        <v>6.2057624937441906E-3</v>
      </c>
      <c r="CE391" s="2">
        <v>27974</v>
      </c>
      <c r="CF391" s="2">
        <v>9229</v>
      </c>
      <c r="CG391" s="2">
        <v>5137</v>
      </c>
      <c r="CH391" s="2">
        <v>987</v>
      </c>
      <c r="CI391" s="2">
        <v>2366</v>
      </c>
      <c r="CJ391" s="2">
        <v>29388</v>
      </c>
      <c r="CK391" s="2">
        <v>1159</v>
      </c>
      <c r="CL391" s="2">
        <v>1513.1999999999998</v>
      </c>
      <c r="CM391" s="2">
        <v>1453.1999999999998</v>
      </c>
      <c r="CN391" s="2">
        <v>738</v>
      </c>
      <c r="CO391" s="2">
        <v>700</v>
      </c>
      <c r="CP391" s="2">
        <v>647</v>
      </c>
      <c r="CQ391" s="2">
        <v>545</v>
      </c>
      <c r="CR391" s="2">
        <v>1468</v>
      </c>
      <c r="CS391" s="2">
        <v>1395</v>
      </c>
      <c r="CT391" s="2">
        <v>1254</v>
      </c>
      <c r="CU391" s="2">
        <v>1255</v>
      </c>
      <c r="CV391" s="2">
        <v>25130.812999999998</v>
      </c>
      <c r="CW391" s="2">
        <v>18859.745999999999</v>
      </c>
      <c r="CX391" s="2">
        <v>14703.991</v>
      </c>
      <c r="CY391" s="2">
        <v>8938.7759999999998</v>
      </c>
      <c r="CZ391" s="2">
        <v>7484.6049999999996</v>
      </c>
      <c r="DA391" s="2">
        <v>5858.1839999999993</v>
      </c>
      <c r="DB391" s="2">
        <v>830.19900000000007</v>
      </c>
      <c r="DC391" s="2">
        <v>611.101</v>
      </c>
      <c r="DD391" s="2">
        <v>473.38</v>
      </c>
      <c r="DE391" s="2">
        <v>1152.231</v>
      </c>
      <c r="DF391" s="2">
        <v>850.7328</v>
      </c>
      <c r="DG391" s="2">
        <v>648.24779999999987</v>
      </c>
      <c r="DH391" s="2">
        <v>1260.4380000000001</v>
      </c>
      <c r="DI391" s="2">
        <v>885.15699999999993</v>
      </c>
      <c r="DJ391" s="2">
        <v>663.15300000000002</v>
      </c>
      <c r="DK391" s="2">
        <v>1053.7820000000002</v>
      </c>
      <c r="DL391" s="2">
        <v>793.30600000000004</v>
      </c>
      <c r="DM391" s="2">
        <v>593.74</v>
      </c>
      <c r="DN391" s="2">
        <v>24.8</v>
      </c>
      <c r="DO391" s="2">
        <v>0</v>
      </c>
      <c r="DP391" s="2">
        <v>18.399999999999999</v>
      </c>
    </row>
    <row r="392" spans="2:120" ht="14.25" customHeight="1" x14ac:dyDescent="0.2">
      <c r="B392" s="6">
        <v>18205</v>
      </c>
      <c r="C392" s="9" t="s">
        <v>449</v>
      </c>
      <c r="D392" s="9" t="s">
        <v>67</v>
      </c>
      <c r="E392" s="21" t="s">
        <v>458</v>
      </c>
      <c r="F392" s="9" t="s">
        <v>328</v>
      </c>
      <c r="G392" s="21">
        <v>1</v>
      </c>
      <c r="H392" s="11">
        <f t="shared" si="432"/>
        <v>30451</v>
      </c>
      <c r="I392" s="12">
        <f t="shared" si="433"/>
        <v>11586</v>
      </c>
      <c r="J392" s="14">
        <f t="shared" si="434"/>
        <v>0.38048011559554695</v>
      </c>
      <c r="K392" s="14">
        <f t="shared" si="435"/>
        <v>0.2066598798069029</v>
      </c>
      <c r="L392" s="15">
        <f t="shared" si="436"/>
        <v>1.2674561045324622</v>
      </c>
      <c r="M392" s="12">
        <f t="shared" si="437"/>
        <v>0</v>
      </c>
      <c r="N392" s="14">
        <f t="shared" si="438"/>
        <v>-9.1530176914585759E-2</v>
      </c>
      <c r="O392" s="16">
        <f t="shared" si="439"/>
        <v>-288</v>
      </c>
      <c r="P392" s="14">
        <f t="shared" si="440"/>
        <v>-0.27067669172932329</v>
      </c>
      <c r="Q392" s="12">
        <f t="shared" si="441"/>
        <v>-187.79999999999995</v>
      </c>
      <c r="R392" s="14">
        <f t="shared" si="442"/>
        <v>-0.12342271293375395</v>
      </c>
      <c r="S392" s="18">
        <f t="shared" si="443"/>
        <v>96</v>
      </c>
      <c r="T392" s="14">
        <f t="shared" si="444"/>
        <v>0.12387096774193551</v>
      </c>
      <c r="U392" s="18">
        <f t="shared" si="445"/>
        <v>89</v>
      </c>
      <c r="V392" s="14">
        <f t="shared" si="446"/>
        <v>0.12010796221322539</v>
      </c>
      <c r="W392" s="12">
        <f t="shared" si="447"/>
        <v>-185</v>
      </c>
      <c r="X392" s="14">
        <f t="shared" si="448"/>
        <v>-0.12131147540983611</v>
      </c>
      <c r="Y392" s="12">
        <f t="shared" si="449"/>
        <v>-153</v>
      </c>
      <c r="Z392" s="14">
        <f t="shared" si="450"/>
        <v>-0.10789844851904096</v>
      </c>
      <c r="AA392" s="12">
        <v>-1086.1684400000013</v>
      </c>
      <c r="AB392" s="26">
        <v>-5.0387824859657759E-2</v>
      </c>
      <c r="AC392" s="12">
        <f t="shared" si="451"/>
        <v>0</v>
      </c>
      <c r="AD392" s="24">
        <f t="shared" si="452"/>
        <v>0</v>
      </c>
      <c r="AE392" s="11">
        <f t="shared" si="453"/>
        <v>-5449.9939999999988</v>
      </c>
      <c r="AF392" s="12">
        <f t="shared" si="454"/>
        <v>-15724.907999999999</v>
      </c>
      <c r="AG392" s="12">
        <f t="shared" si="455"/>
        <v>-21287.483</v>
      </c>
      <c r="AH392" s="14">
        <f t="shared" si="456"/>
        <v>-0.17897586286164657</v>
      </c>
      <c r="AI392" s="14">
        <f t="shared" si="457"/>
        <v>-0.51640038093987062</v>
      </c>
      <c r="AJ392" s="14">
        <f t="shared" si="458"/>
        <v>-0.69907336376473683</v>
      </c>
      <c r="AK392" s="14">
        <f t="shared" si="459"/>
        <v>0.43362143107361356</v>
      </c>
      <c r="AL392" s="14">
        <f t="shared" si="460"/>
        <v>0.52625441970619224</v>
      </c>
      <c r="AM392" s="14">
        <f t="shared" si="461"/>
        <v>0.5413562281818215</v>
      </c>
      <c r="AN392" s="18">
        <f t="shared" si="462"/>
        <v>-745.02800000000025</v>
      </c>
      <c r="AO392" s="18">
        <f t="shared" si="463"/>
        <v>-3836.3289999999997</v>
      </c>
      <c r="AP392" s="18">
        <f t="shared" si="464"/>
        <v>-6625.2729999999992</v>
      </c>
      <c r="AQ392" s="14">
        <f t="shared" si="465"/>
        <v>-6.4304160193336846E-2</v>
      </c>
      <c r="AR392" s="14">
        <f t="shared" si="466"/>
        <v>-0.33111764198170202</v>
      </c>
      <c r="AS392" s="14">
        <f t="shared" si="467"/>
        <v>-0.57183436906611429</v>
      </c>
      <c r="AT392" s="12">
        <f t="shared" si="468"/>
        <v>-226.53399999999999</v>
      </c>
      <c r="AU392" s="12">
        <f t="shared" si="469"/>
        <v>-492.47800000000001</v>
      </c>
      <c r="AV392" s="12">
        <f t="shared" si="470"/>
        <v>-608.61599999999999</v>
      </c>
      <c r="AW392" s="14">
        <f t="shared" si="471"/>
        <v>-0.29192525773195876</v>
      </c>
      <c r="AX392" s="14">
        <f t="shared" si="472"/>
        <v>-0.63463659793814431</v>
      </c>
      <c r="AY392" s="14">
        <f t="shared" si="473"/>
        <v>-0.7842989690721649</v>
      </c>
      <c r="AZ392" s="12">
        <f t="shared" si="474"/>
        <v>-486.55859999999996</v>
      </c>
      <c r="BA392" s="12">
        <f t="shared" si="475"/>
        <v>-884.68020000000001</v>
      </c>
      <c r="BB392" s="12">
        <f t="shared" si="476"/>
        <v>-1077.1853999999998</v>
      </c>
      <c r="BC392" s="14">
        <f t="shared" si="477"/>
        <v>-0.36479127305443093</v>
      </c>
      <c r="BD392" s="14">
        <f t="shared" si="478"/>
        <v>-0.66327800269905535</v>
      </c>
      <c r="BE392" s="14">
        <f t="shared" si="479"/>
        <v>-0.80760638776428251</v>
      </c>
      <c r="BF392" s="12">
        <f t="shared" si="480"/>
        <v>-436.63</v>
      </c>
      <c r="BG392" s="12">
        <f t="shared" si="481"/>
        <v>-874.74</v>
      </c>
      <c r="BH392" s="12">
        <f t="shared" si="482"/>
        <v>-1073.039</v>
      </c>
      <c r="BI392" s="14">
        <f t="shared" si="483"/>
        <v>-0.32584328358208958</v>
      </c>
      <c r="BJ392" s="14">
        <f t="shared" si="484"/>
        <v>-0.65279104477611938</v>
      </c>
      <c r="BK392" s="14">
        <f t="shared" si="485"/>
        <v>-0.80077537313432834</v>
      </c>
      <c r="BL392" s="12">
        <f t="shared" si="486"/>
        <v>-446.86300000000006</v>
      </c>
      <c r="BM392" s="12">
        <f t="shared" si="487"/>
        <v>-799.93399999999997</v>
      </c>
      <c r="BN392" s="12">
        <f t="shared" si="488"/>
        <v>-1007.261</v>
      </c>
      <c r="BO392" s="14">
        <f t="shared" si="489"/>
        <v>-0.35325138339920958</v>
      </c>
      <c r="BP392" s="14">
        <f t="shared" si="490"/>
        <v>-0.63235889328063233</v>
      </c>
      <c r="BQ392" s="24">
        <f t="shared" si="491"/>
        <v>-0.79625375494071138</v>
      </c>
      <c r="BR392" s="19">
        <f t="shared" si="492"/>
        <v>60.1</v>
      </c>
      <c r="BS392" s="20">
        <f t="shared" si="493"/>
        <v>420.7</v>
      </c>
      <c r="BT392" s="13">
        <f t="shared" si="494"/>
        <v>1.3815638238481495E-2</v>
      </c>
      <c r="BU392" s="20">
        <f t="shared" si="495"/>
        <v>41.9</v>
      </c>
      <c r="BV392" s="20">
        <f t="shared" si="496"/>
        <v>293.3</v>
      </c>
      <c r="BW392" s="13">
        <f t="shared" si="497"/>
        <v>9.6318675905553187E-3</v>
      </c>
      <c r="BX392" s="20">
        <f t="shared" si="498"/>
        <v>40.4</v>
      </c>
      <c r="BY392" s="20">
        <f t="shared" si="499"/>
        <v>282.8</v>
      </c>
      <c r="BZ392" s="13">
        <f t="shared" si="500"/>
        <v>9.2870513283636012E-3</v>
      </c>
      <c r="CA392" s="20">
        <f t="shared" si="501"/>
        <v>60.1</v>
      </c>
      <c r="CB392" s="20">
        <f t="shared" si="502"/>
        <v>420.7</v>
      </c>
      <c r="CC392" s="17">
        <f t="shared" si="503"/>
        <v>1.3815638238481495E-2</v>
      </c>
      <c r="CE392" s="2">
        <v>30451</v>
      </c>
      <c r="CF392" s="2">
        <v>11586</v>
      </c>
      <c r="CG392" s="2">
        <v>6293</v>
      </c>
      <c r="CH392" s="2">
        <v>776</v>
      </c>
      <c r="CI392" s="2">
        <v>2449</v>
      </c>
      <c r="CJ392" s="2">
        <v>33519</v>
      </c>
      <c r="CK392" s="2">
        <v>1064</v>
      </c>
      <c r="CL392" s="2">
        <v>1521.6</v>
      </c>
      <c r="CM392" s="2">
        <v>1333.8</v>
      </c>
      <c r="CN392" s="2">
        <v>775</v>
      </c>
      <c r="CO392" s="2">
        <v>679</v>
      </c>
      <c r="CP392" s="2">
        <v>741</v>
      </c>
      <c r="CQ392" s="2">
        <v>652</v>
      </c>
      <c r="CR392" s="2">
        <v>1525</v>
      </c>
      <c r="CS392" s="2">
        <v>1340</v>
      </c>
      <c r="CT392" s="2">
        <v>1418</v>
      </c>
      <c r="CU392" s="2">
        <v>1265</v>
      </c>
      <c r="CV392" s="2">
        <v>25001.006000000001</v>
      </c>
      <c r="CW392" s="2">
        <v>14726.092000000001</v>
      </c>
      <c r="CX392" s="2">
        <v>9163.5169999999998</v>
      </c>
      <c r="CY392" s="2">
        <v>10840.972</v>
      </c>
      <c r="CZ392" s="2">
        <v>7749.6710000000003</v>
      </c>
      <c r="DA392" s="2">
        <v>4960.7270000000008</v>
      </c>
      <c r="DB392" s="2">
        <v>549.46600000000001</v>
      </c>
      <c r="DC392" s="2">
        <v>283.52199999999999</v>
      </c>
      <c r="DD392" s="2">
        <v>167.38400000000001</v>
      </c>
      <c r="DE392" s="2">
        <v>847.2414</v>
      </c>
      <c r="DF392" s="2">
        <v>449.11979999999994</v>
      </c>
      <c r="DG392" s="2">
        <v>256.6146</v>
      </c>
      <c r="DH392" s="2">
        <v>903.37</v>
      </c>
      <c r="DI392" s="2">
        <v>465.26</v>
      </c>
      <c r="DJ392" s="2">
        <v>266.96100000000001</v>
      </c>
      <c r="DK392" s="2">
        <v>818.13699999999994</v>
      </c>
      <c r="DL392" s="2">
        <v>465.06600000000003</v>
      </c>
      <c r="DM392" s="2">
        <v>257.73900000000003</v>
      </c>
      <c r="DN392" s="2">
        <v>60.1</v>
      </c>
      <c r="DO392" s="2">
        <v>41.9</v>
      </c>
      <c r="DP392" s="2">
        <v>40.4</v>
      </c>
    </row>
    <row r="393" spans="2:120" ht="14.25" customHeight="1" x14ac:dyDescent="0.2">
      <c r="B393" s="6">
        <v>18206</v>
      </c>
      <c r="C393" s="9" t="s">
        <v>449</v>
      </c>
      <c r="D393" s="9" t="s">
        <v>67</v>
      </c>
      <c r="E393" s="21" t="s">
        <v>458</v>
      </c>
      <c r="F393" s="9" t="s">
        <v>329</v>
      </c>
      <c r="G393" s="21">
        <v>1</v>
      </c>
      <c r="H393" s="11">
        <f t="shared" si="432"/>
        <v>21483</v>
      </c>
      <c r="I393" s="12">
        <f t="shared" si="433"/>
        <v>8222</v>
      </c>
      <c r="J393" s="14">
        <f t="shared" si="434"/>
        <v>0.38272122143089887</v>
      </c>
      <c r="K393" s="14">
        <f t="shared" si="435"/>
        <v>0.20704743285388447</v>
      </c>
      <c r="L393" s="15">
        <f t="shared" si="436"/>
        <v>1.2724233983286908</v>
      </c>
      <c r="M393" s="12">
        <f t="shared" si="437"/>
        <v>0</v>
      </c>
      <c r="N393" s="14">
        <f t="shared" si="438"/>
        <v>-8.0547827947785144E-2</v>
      </c>
      <c r="O393" s="16">
        <f t="shared" si="439"/>
        <v>-168</v>
      </c>
      <c r="P393" s="14">
        <f t="shared" si="440"/>
        <v>-0.22733423545331533</v>
      </c>
      <c r="Q393" s="12">
        <f t="shared" si="441"/>
        <v>-123</v>
      </c>
      <c r="R393" s="14">
        <f t="shared" si="442"/>
        <v>-0.11433351924149471</v>
      </c>
      <c r="S393" s="18">
        <f t="shared" si="443"/>
        <v>55</v>
      </c>
      <c r="T393" s="14">
        <f t="shared" si="444"/>
        <v>0.11293634496919913</v>
      </c>
      <c r="U393" s="18">
        <f t="shared" si="445"/>
        <v>45</v>
      </c>
      <c r="V393" s="14">
        <f t="shared" si="446"/>
        <v>8.6206896551724088E-2</v>
      </c>
      <c r="W393" s="12">
        <f t="shared" si="447"/>
        <v>-94</v>
      </c>
      <c r="X393" s="14">
        <f t="shared" si="448"/>
        <v>-8.5532302092811596E-2</v>
      </c>
      <c r="Y393" s="12">
        <f t="shared" si="449"/>
        <v>-108</v>
      </c>
      <c r="Z393" s="14">
        <f t="shared" si="450"/>
        <v>-0.10735586481113324</v>
      </c>
      <c r="AA393" s="12">
        <v>-575.79341000000022</v>
      </c>
      <c r="AB393" s="26">
        <v>-3.8389315344266817E-2</v>
      </c>
      <c r="AC393" s="12">
        <f t="shared" si="451"/>
        <v>0</v>
      </c>
      <c r="AD393" s="24">
        <f t="shared" si="452"/>
        <v>0</v>
      </c>
      <c r="AE393" s="11">
        <f t="shared" si="453"/>
        <v>-3414.9660000000003</v>
      </c>
      <c r="AF393" s="12">
        <f t="shared" si="454"/>
        <v>-10238.796</v>
      </c>
      <c r="AG393" s="12">
        <f t="shared" si="455"/>
        <v>-14069.063</v>
      </c>
      <c r="AH393" s="14">
        <f t="shared" si="456"/>
        <v>-0.15896131825164084</v>
      </c>
      <c r="AI393" s="14">
        <f t="shared" si="457"/>
        <v>-0.4765999162128195</v>
      </c>
      <c r="AJ393" s="14">
        <f t="shared" si="458"/>
        <v>-0.65489284550574878</v>
      </c>
      <c r="AK393" s="14">
        <f t="shared" si="459"/>
        <v>0.42448630548293192</v>
      </c>
      <c r="AL393" s="14">
        <f t="shared" si="460"/>
        <v>0.50049652247504572</v>
      </c>
      <c r="AM393" s="14">
        <f t="shared" si="461"/>
        <v>0.50715739828919504</v>
      </c>
      <c r="AN393" s="18">
        <f t="shared" si="462"/>
        <v>-552.36699999999928</v>
      </c>
      <c r="AO393" s="18">
        <f t="shared" si="463"/>
        <v>-2594.3150000000005</v>
      </c>
      <c r="AP393" s="18">
        <f t="shared" si="464"/>
        <v>-4461.9670000000006</v>
      </c>
      <c r="AQ393" s="14">
        <f t="shared" si="465"/>
        <v>-6.7181585988810411E-2</v>
      </c>
      <c r="AR393" s="14">
        <f t="shared" si="466"/>
        <v>-0.3155333252250061</v>
      </c>
      <c r="AS393" s="14">
        <f t="shared" si="467"/>
        <v>-0.54268632936025307</v>
      </c>
      <c r="AT393" s="12">
        <f t="shared" si="468"/>
        <v>-136.54300000000001</v>
      </c>
      <c r="AU393" s="12">
        <f t="shared" si="469"/>
        <v>-339.98500000000001</v>
      </c>
      <c r="AV393" s="12">
        <f t="shared" si="470"/>
        <v>-424.45</v>
      </c>
      <c r="AW393" s="14">
        <f t="shared" si="471"/>
        <v>-0.23912959719789839</v>
      </c>
      <c r="AX393" s="14">
        <f t="shared" si="472"/>
        <v>-0.59542031523642736</v>
      </c>
      <c r="AY393" s="14">
        <f t="shared" si="473"/>
        <v>-0.74334500875656739</v>
      </c>
      <c r="AZ393" s="12">
        <f t="shared" si="474"/>
        <v>-322.19399999999996</v>
      </c>
      <c r="BA393" s="12">
        <f t="shared" si="475"/>
        <v>-591.85860000000002</v>
      </c>
      <c r="BB393" s="12">
        <f t="shared" si="476"/>
        <v>-733.15560000000005</v>
      </c>
      <c r="BC393" s="14">
        <f t="shared" si="477"/>
        <v>-0.33815491183879087</v>
      </c>
      <c r="BD393" s="14">
        <f t="shared" si="478"/>
        <v>-0.62117821158690179</v>
      </c>
      <c r="BE393" s="14">
        <f t="shared" si="479"/>
        <v>-0.76947481108312343</v>
      </c>
      <c r="BF393" s="12">
        <f t="shared" si="480"/>
        <v>-351.68499999999995</v>
      </c>
      <c r="BG393" s="12">
        <f t="shared" si="481"/>
        <v>-593.53399999999999</v>
      </c>
      <c r="BH393" s="12">
        <f t="shared" si="482"/>
        <v>-744.37200000000007</v>
      </c>
      <c r="BI393" s="14">
        <f t="shared" si="483"/>
        <v>-0.34993532338308453</v>
      </c>
      <c r="BJ393" s="14">
        <f t="shared" si="484"/>
        <v>-0.59058109452736318</v>
      </c>
      <c r="BK393" s="14">
        <f t="shared" si="485"/>
        <v>-0.74066865671641791</v>
      </c>
      <c r="BL393" s="12">
        <f t="shared" si="486"/>
        <v>-233.8119999999999</v>
      </c>
      <c r="BM393" s="12">
        <f t="shared" si="487"/>
        <v>-521.60899999999992</v>
      </c>
      <c r="BN393" s="12">
        <f t="shared" si="488"/>
        <v>-666.42399999999998</v>
      </c>
      <c r="BO393" s="14">
        <f t="shared" si="489"/>
        <v>-0.26036971046770585</v>
      </c>
      <c r="BP393" s="14">
        <f t="shared" si="490"/>
        <v>-0.5808563474387527</v>
      </c>
      <c r="BQ393" s="24">
        <f t="shared" si="491"/>
        <v>-0.74212026726057911</v>
      </c>
      <c r="BR393" s="19">
        <f t="shared" si="492"/>
        <v>36.799999999999997</v>
      </c>
      <c r="BS393" s="20">
        <f t="shared" si="493"/>
        <v>257.59999999999997</v>
      </c>
      <c r="BT393" s="13">
        <f t="shared" si="494"/>
        <v>1.1990876507005538E-2</v>
      </c>
      <c r="BU393" s="20">
        <f t="shared" si="495"/>
        <v>23.6</v>
      </c>
      <c r="BV393" s="20">
        <f t="shared" si="496"/>
        <v>165.20000000000002</v>
      </c>
      <c r="BW393" s="13">
        <f t="shared" si="497"/>
        <v>7.6898012381883358E-3</v>
      </c>
      <c r="BX393" s="20">
        <f t="shared" si="498"/>
        <v>25.9</v>
      </c>
      <c r="BY393" s="20">
        <f t="shared" si="499"/>
        <v>181.29999999999998</v>
      </c>
      <c r="BZ393" s="13">
        <f t="shared" si="500"/>
        <v>8.4392310198761807E-3</v>
      </c>
      <c r="CA393" s="20">
        <f t="shared" si="501"/>
        <v>36.799999999999997</v>
      </c>
      <c r="CB393" s="20">
        <f t="shared" si="502"/>
        <v>257.59999999999997</v>
      </c>
      <c r="CC393" s="17">
        <f t="shared" si="503"/>
        <v>1.1990876507005538E-2</v>
      </c>
      <c r="CE393" s="2">
        <v>21483</v>
      </c>
      <c r="CF393" s="2">
        <v>8222</v>
      </c>
      <c r="CG393" s="2">
        <v>4448</v>
      </c>
      <c r="CH393" s="2">
        <v>571</v>
      </c>
      <c r="CI393" s="2">
        <v>1795</v>
      </c>
      <c r="CJ393" s="2">
        <v>23365</v>
      </c>
      <c r="CK393" s="2">
        <v>739</v>
      </c>
      <c r="CL393" s="2">
        <v>1075.8</v>
      </c>
      <c r="CM393" s="2">
        <v>952.8</v>
      </c>
      <c r="CN393" s="2">
        <v>487</v>
      </c>
      <c r="CO393" s="2">
        <v>432</v>
      </c>
      <c r="CP393" s="2">
        <v>522</v>
      </c>
      <c r="CQ393" s="2">
        <v>477</v>
      </c>
      <c r="CR393" s="2">
        <v>1099</v>
      </c>
      <c r="CS393" s="2">
        <v>1005</v>
      </c>
      <c r="CT393" s="2">
        <v>1006</v>
      </c>
      <c r="CU393" s="2">
        <v>898</v>
      </c>
      <c r="CV393" s="2">
        <v>18068.034</v>
      </c>
      <c r="CW393" s="2">
        <v>11244.204</v>
      </c>
      <c r="CX393" s="2">
        <v>7413.9369999999999</v>
      </c>
      <c r="CY393" s="2">
        <v>7669.6330000000007</v>
      </c>
      <c r="CZ393" s="2">
        <v>5627.6849999999995</v>
      </c>
      <c r="DA393" s="2">
        <v>3760.0329999999999</v>
      </c>
      <c r="DB393" s="2">
        <v>434.45699999999999</v>
      </c>
      <c r="DC393" s="2">
        <v>231.01499999999999</v>
      </c>
      <c r="DD393" s="2">
        <v>146.55000000000001</v>
      </c>
      <c r="DE393" s="2">
        <v>630.60599999999999</v>
      </c>
      <c r="DF393" s="2">
        <v>360.94139999999999</v>
      </c>
      <c r="DG393" s="2">
        <v>219.64439999999996</v>
      </c>
      <c r="DH393" s="2">
        <v>653.31500000000005</v>
      </c>
      <c r="DI393" s="2">
        <v>411.46600000000001</v>
      </c>
      <c r="DJ393" s="2">
        <v>260.62799999999999</v>
      </c>
      <c r="DK393" s="2">
        <v>664.1880000000001</v>
      </c>
      <c r="DL393" s="2">
        <v>376.39100000000002</v>
      </c>
      <c r="DM393" s="2">
        <v>231.57600000000002</v>
      </c>
      <c r="DN393" s="2">
        <v>36.799999999999997</v>
      </c>
      <c r="DO393" s="2">
        <v>23.6</v>
      </c>
      <c r="DP393" s="2">
        <v>25.9</v>
      </c>
    </row>
    <row r="394" spans="2:120" ht="14.25" customHeight="1" x14ac:dyDescent="0.2">
      <c r="B394" s="6">
        <v>18207</v>
      </c>
      <c r="C394" s="9" t="s">
        <v>449</v>
      </c>
      <c r="D394" s="9" t="s">
        <v>67</v>
      </c>
      <c r="E394" s="21" t="s">
        <v>458</v>
      </c>
      <c r="F394" s="9" t="s">
        <v>330</v>
      </c>
      <c r="G394" s="21">
        <v>0</v>
      </c>
      <c r="H394" s="11">
        <f t="shared" si="432"/>
        <v>68402</v>
      </c>
      <c r="I394" s="12">
        <f t="shared" si="433"/>
        <v>18860</v>
      </c>
      <c r="J394" s="14">
        <f t="shared" si="434"/>
        <v>0.27572293207800941</v>
      </c>
      <c r="K394" s="14">
        <f t="shared" si="435"/>
        <v>0.15192538229876321</v>
      </c>
      <c r="L394" s="15">
        <f t="shared" si="436"/>
        <v>1.5285839929639402</v>
      </c>
      <c r="M394" s="12">
        <f t="shared" si="437"/>
        <v>0</v>
      </c>
      <c r="N394" s="14">
        <f t="shared" si="438"/>
        <v>-1.5359368927147399E-2</v>
      </c>
      <c r="O394" s="16">
        <f t="shared" si="439"/>
        <v>-370</v>
      </c>
      <c r="P394" s="14">
        <f t="shared" si="440"/>
        <v>-0.12428619415518982</v>
      </c>
      <c r="Q394" s="12">
        <f t="shared" si="441"/>
        <v>-301.80000000000018</v>
      </c>
      <c r="R394" s="14">
        <f t="shared" si="442"/>
        <v>-7.1601423487544502E-2</v>
      </c>
      <c r="S394" s="18">
        <f t="shared" si="443"/>
        <v>114</v>
      </c>
      <c r="T394" s="14">
        <f t="shared" si="444"/>
        <v>6.0094886663152325E-2</v>
      </c>
      <c r="U394" s="18">
        <f t="shared" si="445"/>
        <v>172</v>
      </c>
      <c r="V394" s="14">
        <f t="shared" si="446"/>
        <v>9.0478695423461319E-2</v>
      </c>
      <c r="W394" s="12">
        <f t="shared" si="447"/>
        <v>95</v>
      </c>
      <c r="X394" s="14">
        <f t="shared" si="448"/>
        <v>2.6185226019845631E-2</v>
      </c>
      <c r="Y394" s="12">
        <f t="shared" si="449"/>
        <v>83</v>
      </c>
      <c r="Z394" s="14">
        <f t="shared" si="450"/>
        <v>2.4240654205607504E-2</v>
      </c>
      <c r="AA394" s="12">
        <v>93.723180000000866</v>
      </c>
      <c r="AB394" s="26">
        <v>1.8502520593284277E-3</v>
      </c>
      <c r="AC394" s="12">
        <f t="shared" si="451"/>
        <v>0</v>
      </c>
      <c r="AD394" s="24">
        <f t="shared" si="452"/>
        <v>0</v>
      </c>
      <c r="AE394" s="11">
        <f t="shared" si="453"/>
        <v>-2456.6879999999946</v>
      </c>
      <c r="AF394" s="12">
        <f t="shared" si="454"/>
        <v>-11364.743000000002</v>
      </c>
      <c r="AG394" s="12">
        <f t="shared" si="455"/>
        <v>-19911.303</v>
      </c>
      <c r="AH394" s="14">
        <f t="shared" si="456"/>
        <v>-3.5915441068974485E-2</v>
      </c>
      <c r="AI394" s="14">
        <f t="shared" si="457"/>
        <v>-0.16614635536972611</v>
      </c>
      <c r="AJ394" s="14">
        <f t="shared" si="458"/>
        <v>-0.29109240957866733</v>
      </c>
      <c r="AK394" s="14">
        <f t="shared" si="459"/>
        <v>0.30031688984957716</v>
      </c>
      <c r="AL394" s="14">
        <f t="shared" si="460"/>
        <v>0.36623093568472265</v>
      </c>
      <c r="AM394" s="14">
        <f t="shared" si="461"/>
        <v>0.3688900367837567</v>
      </c>
      <c r="AN394" s="18">
        <f t="shared" si="462"/>
        <v>944.4910000000018</v>
      </c>
      <c r="AO394" s="18">
        <f t="shared" si="463"/>
        <v>2028.8079999999973</v>
      </c>
      <c r="AP394" s="18">
        <f t="shared" si="464"/>
        <v>-972.26499999999942</v>
      </c>
      <c r="AQ394" s="14">
        <f t="shared" si="465"/>
        <v>5.0079056203605532E-2</v>
      </c>
      <c r="AR394" s="14">
        <f t="shared" si="466"/>
        <v>0.10757200424178137</v>
      </c>
      <c r="AS394" s="14">
        <f t="shared" si="467"/>
        <v>-5.1551696712619277E-2</v>
      </c>
      <c r="AT394" s="12">
        <f t="shared" si="468"/>
        <v>-109.23499999999967</v>
      </c>
      <c r="AU394" s="12">
        <f t="shared" si="469"/>
        <v>-756.14599999999996</v>
      </c>
      <c r="AV394" s="12">
        <f t="shared" si="470"/>
        <v>-1019.499</v>
      </c>
      <c r="AW394" s="14">
        <f t="shared" si="471"/>
        <v>-4.1900652090525403E-2</v>
      </c>
      <c r="AX394" s="14">
        <f t="shared" si="472"/>
        <v>-0.29004449558879941</v>
      </c>
      <c r="AY394" s="14">
        <f t="shared" si="473"/>
        <v>-0.39106214039125431</v>
      </c>
      <c r="AZ394" s="12">
        <f t="shared" si="474"/>
        <v>-774.73259999999982</v>
      </c>
      <c r="BA394" s="12">
        <f t="shared" si="475"/>
        <v>-1328.1887999999999</v>
      </c>
      <c r="BB394" s="12">
        <f t="shared" si="476"/>
        <v>-1818.8405999999995</v>
      </c>
      <c r="BC394" s="14">
        <f t="shared" si="477"/>
        <v>-0.19797930082796689</v>
      </c>
      <c r="BD394" s="14">
        <f t="shared" si="478"/>
        <v>-0.33941245016865995</v>
      </c>
      <c r="BE394" s="14">
        <f t="shared" si="479"/>
        <v>-0.46479622815087385</v>
      </c>
      <c r="BF394" s="12">
        <f t="shared" si="480"/>
        <v>-29.487999999999829</v>
      </c>
      <c r="BG394" s="12">
        <f t="shared" si="481"/>
        <v>-792.00599999999986</v>
      </c>
      <c r="BH394" s="12">
        <f t="shared" si="482"/>
        <v>-1136.971</v>
      </c>
      <c r="BI394" s="14">
        <f t="shared" si="483"/>
        <v>-7.9204942250872268E-3</v>
      </c>
      <c r="BJ394" s="14">
        <f t="shared" si="484"/>
        <v>-0.21273327961321509</v>
      </c>
      <c r="BK394" s="14">
        <f t="shared" si="485"/>
        <v>-0.30539108246038138</v>
      </c>
      <c r="BL394" s="12">
        <f t="shared" si="486"/>
        <v>-111.68199999999979</v>
      </c>
      <c r="BM394" s="12">
        <f t="shared" si="487"/>
        <v>-914.88999999999987</v>
      </c>
      <c r="BN394" s="12">
        <f t="shared" si="488"/>
        <v>-1245.8869999999997</v>
      </c>
      <c r="BO394" s="14">
        <f t="shared" si="489"/>
        <v>-3.1845451953236292E-2</v>
      </c>
      <c r="BP394" s="14">
        <f t="shared" si="490"/>
        <v>-0.26087539207299681</v>
      </c>
      <c r="BQ394" s="24">
        <f t="shared" si="491"/>
        <v>-0.35525719988594229</v>
      </c>
      <c r="BR394" s="19">
        <f t="shared" si="492"/>
        <v>17.2</v>
      </c>
      <c r="BS394" s="20">
        <f t="shared" si="493"/>
        <v>120.39999999999999</v>
      </c>
      <c r="BT394" s="13">
        <f t="shared" si="494"/>
        <v>1.7601824508055319E-3</v>
      </c>
      <c r="BU394" s="20">
        <f t="shared" si="495"/>
        <v>0</v>
      </c>
      <c r="BV394" s="20">
        <f t="shared" si="496"/>
        <v>0</v>
      </c>
      <c r="BW394" s="13">
        <f t="shared" si="497"/>
        <v>0</v>
      </c>
      <c r="BX394" s="20">
        <f t="shared" si="498"/>
        <v>37.200000000000003</v>
      </c>
      <c r="BY394" s="20">
        <f t="shared" si="499"/>
        <v>260.40000000000003</v>
      </c>
      <c r="BZ394" s="13">
        <f t="shared" si="500"/>
        <v>3.8069062308119651E-3</v>
      </c>
      <c r="CA394" s="20">
        <f t="shared" si="501"/>
        <v>37.200000000000003</v>
      </c>
      <c r="CB394" s="20">
        <f t="shared" si="502"/>
        <v>260.40000000000003</v>
      </c>
      <c r="CC394" s="17">
        <f t="shared" si="503"/>
        <v>3.8069062308119651E-3</v>
      </c>
      <c r="CE394" s="2">
        <v>68402</v>
      </c>
      <c r="CF394" s="2">
        <v>18860</v>
      </c>
      <c r="CG394" s="2">
        <v>10392</v>
      </c>
      <c r="CH394" s="2">
        <v>2607</v>
      </c>
      <c r="CI394" s="2">
        <v>6822</v>
      </c>
      <c r="CJ394" s="2">
        <v>69469</v>
      </c>
      <c r="CK394" s="2">
        <v>2977</v>
      </c>
      <c r="CL394" s="2">
        <v>4215</v>
      </c>
      <c r="CM394" s="2">
        <v>3913.2</v>
      </c>
      <c r="CN394" s="2">
        <v>1897</v>
      </c>
      <c r="CO394" s="2">
        <v>1783</v>
      </c>
      <c r="CP394" s="2">
        <v>1901</v>
      </c>
      <c r="CQ394" s="2">
        <v>1729</v>
      </c>
      <c r="CR394" s="2">
        <v>3628</v>
      </c>
      <c r="CS394" s="2">
        <v>3723</v>
      </c>
      <c r="CT394" s="2">
        <v>3424</v>
      </c>
      <c r="CU394" s="2">
        <v>3507</v>
      </c>
      <c r="CV394" s="2">
        <v>65945.312000000005</v>
      </c>
      <c r="CW394" s="2">
        <v>57037.256999999998</v>
      </c>
      <c r="CX394" s="2">
        <v>48490.697</v>
      </c>
      <c r="CY394" s="2">
        <v>19804.491000000002</v>
      </c>
      <c r="CZ394" s="2">
        <v>20888.807999999997</v>
      </c>
      <c r="DA394" s="2">
        <v>17887.735000000001</v>
      </c>
      <c r="DB394" s="2">
        <v>2497.7650000000003</v>
      </c>
      <c r="DC394" s="2">
        <v>1850.854</v>
      </c>
      <c r="DD394" s="2">
        <v>1587.501</v>
      </c>
      <c r="DE394" s="2">
        <v>3138.4674</v>
      </c>
      <c r="DF394" s="2">
        <v>2585.0111999999999</v>
      </c>
      <c r="DG394" s="2">
        <v>2094.3594000000003</v>
      </c>
      <c r="DH394" s="2">
        <v>3693.5120000000002</v>
      </c>
      <c r="DI394" s="2">
        <v>2930.9940000000001</v>
      </c>
      <c r="DJ394" s="2">
        <v>2586.029</v>
      </c>
      <c r="DK394" s="2">
        <v>3395.3180000000002</v>
      </c>
      <c r="DL394" s="2">
        <v>2592.11</v>
      </c>
      <c r="DM394" s="2">
        <v>2261.1130000000003</v>
      </c>
      <c r="DN394" s="2">
        <v>17.2</v>
      </c>
      <c r="DO394" s="2">
        <v>0</v>
      </c>
      <c r="DP394" s="2">
        <v>37.200000000000003</v>
      </c>
    </row>
    <row r="395" spans="2:120" ht="14.25" customHeight="1" x14ac:dyDescent="0.2">
      <c r="B395" s="6">
        <v>18208</v>
      </c>
      <c r="C395" s="9" t="s">
        <v>449</v>
      </c>
      <c r="D395" s="9" t="s">
        <v>67</v>
      </c>
      <c r="E395" s="21" t="s">
        <v>458</v>
      </c>
      <c r="F395" s="9" t="s">
        <v>331</v>
      </c>
      <c r="G395" s="21">
        <v>3</v>
      </c>
      <c r="H395" s="11">
        <f t="shared" si="432"/>
        <v>26537</v>
      </c>
      <c r="I395" s="12">
        <f t="shared" si="433"/>
        <v>9220</v>
      </c>
      <c r="J395" s="14">
        <f t="shared" si="434"/>
        <v>0.34743942420017332</v>
      </c>
      <c r="K395" s="14">
        <f t="shared" si="435"/>
        <v>0.18683347778573312</v>
      </c>
      <c r="L395" s="15">
        <f t="shared" si="436"/>
        <v>1.3219031290184311</v>
      </c>
      <c r="M395" s="12">
        <f t="shared" si="437"/>
        <v>0</v>
      </c>
      <c r="N395" s="14">
        <f t="shared" si="438"/>
        <v>-6.106924247249057E-2</v>
      </c>
      <c r="O395" s="16">
        <f t="shared" si="439"/>
        <v>-130</v>
      </c>
      <c r="P395" s="14">
        <f t="shared" si="440"/>
        <v>-0.14428412874583796</v>
      </c>
      <c r="Q395" s="12">
        <f t="shared" si="441"/>
        <v>-112.20000000000005</v>
      </c>
      <c r="R395" s="14">
        <f t="shared" si="442"/>
        <v>-8.5310218978102204E-2</v>
      </c>
      <c r="S395" s="18">
        <f t="shared" si="443"/>
        <v>39</v>
      </c>
      <c r="T395" s="14">
        <f t="shared" si="444"/>
        <v>6.074766355140182E-2</v>
      </c>
      <c r="U395" s="18">
        <f t="shared" si="445"/>
        <v>81</v>
      </c>
      <c r="V395" s="14">
        <f t="shared" si="446"/>
        <v>0.12695924764890287</v>
      </c>
      <c r="W395" s="12">
        <f t="shared" si="447"/>
        <v>-83</v>
      </c>
      <c r="X395" s="14">
        <f t="shared" si="448"/>
        <v>-5.878186968838528E-2</v>
      </c>
      <c r="Y395" s="12">
        <f t="shared" si="449"/>
        <v>-60</v>
      </c>
      <c r="Z395" s="14">
        <f t="shared" si="450"/>
        <v>-4.6189376443418029E-2</v>
      </c>
      <c r="AA395" s="12">
        <v>-393.37278999999762</v>
      </c>
      <c r="AB395" s="26">
        <v>-2.0838322915802232E-2</v>
      </c>
      <c r="AC395" s="12">
        <f t="shared" si="451"/>
        <v>0</v>
      </c>
      <c r="AD395" s="24">
        <f t="shared" si="452"/>
        <v>0</v>
      </c>
      <c r="AE395" s="11">
        <f t="shared" si="453"/>
        <v>-3289.755000000001</v>
      </c>
      <c r="AF395" s="12">
        <f t="shared" si="454"/>
        <v>-10739.057999999997</v>
      </c>
      <c r="AG395" s="12">
        <f t="shared" si="455"/>
        <v>-15395.379000000001</v>
      </c>
      <c r="AH395" s="14">
        <f t="shared" si="456"/>
        <v>-0.12396860986547087</v>
      </c>
      <c r="AI395" s="14">
        <f t="shared" si="457"/>
        <v>-0.40468244338093973</v>
      </c>
      <c r="AJ395" s="14">
        <f t="shared" si="458"/>
        <v>-0.58014768059690247</v>
      </c>
      <c r="AK395" s="14">
        <f t="shared" si="459"/>
        <v>0.39133626371641028</v>
      </c>
      <c r="AL395" s="14">
        <f t="shared" si="460"/>
        <v>0.45796882910444908</v>
      </c>
      <c r="AM395" s="14">
        <f t="shared" si="461"/>
        <v>0.48060232887117599</v>
      </c>
      <c r="AN395" s="18">
        <f t="shared" si="462"/>
        <v>-122.51000000000022</v>
      </c>
      <c r="AO395" s="18">
        <f t="shared" si="463"/>
        <v>-1985.0349999999999</v>
      </c>
      <c r="AP395" s="18">
        <f t="shared" si="464"/>
        <v>-3865.3109999999997</v>
      </c>
      <c r="AQ395" s="14">
        <f t="shared" si="465"/>
        <v>-1.3287418655097638E-2</v>
      </c>
      <c r="AR395" s="14">
        <f t="shared" si="466"/>
        <v>-0.21529663774403474</v>
      </c>
      <c r="AS395" s="14">
        <f t="shared" si="467"/>
        <v>-0.41923112798264639</v>
      </c>
      <c r="AT395" s="12">
        <f t="shared" si="468"/>
        <v>-188.41200000000003</v>
      </c>
      <c r="AU395" s="12">
        <f t="shared" si="469"/>
        <v>-432.822</v>
      </c>
      <c r="AV395" s="12">
        <f t="shared" si="470"/>
        <v>-547.01199999999994</v>
      </c>
      <c r="AW395" s="14">
        <f t="shared" si="471"/>
        <v>-0.24437354085603114</v>
      </c>
      <c r="AX395" s="14">
        <f t="shared" si="472"/>
        <v>-0.56137743190661471</v>
      </c>
      <c r="AY395" s="14">
        <f t="shared" si="473"/>
        <v>-0.70948378728923478</v>
      </c>
      <c r="AZ395" s="12">
        <f t="shared" si="474"/>
        <v>-313.85400000000004</v>
      </c>
      <c r="BA395" s="12">
        <f t="shared" si="475"/>
        <v>-677.93760000000009</v>
      </c>
      <c r="BB395" s="12">
        <f t="shared" si="476"/>
        <v>-863.65620000000001</v>
      </c>
      <c r="BC395" s="14">
        <f t="shared" si="477"/>
        <v>-0.26089276807980055</v>
      </c>
      <c r="BD395" s="14">
        <f t="shared" si="478"/>
        <v>-0.56353915211970085</v>
      </c>
      <c r="BE395" s="14">
        <f t="shared" si="479"/>
        <v>-0.71791870324189522</v>
      </c>
      <c r="BF395" s="12">
        <f t="shared" si="480"/>
        <v>-298.04600000000005</v>
      </c>
      <c r="BG395" s="12">
        <f t="shared" si="481"/>
        <v>-676.49400000000003</v>
      </c>
      <c r="BH395" s="12">
        <f t="shared" si="482"/>
        <v>-897.60199999999998</v>
      </c>
      <c r="BI395" s="14">
        <f t="shared" si="483"/>
        <v>-0.22426335590669677</v>
      </c>
      <c r="BJ395" s="14">
        <f t="shared" si="484"/>
        <v>-0.50902483069977422</v>
      </c>
      <c r="BK395" s="14">
        <f t="shared" si="485"/>
        <v>-0.67539653875094052</v>
      </c>
      <c r="BL395" s="12">
        <f t="shared" si="486"/>
        <v>-342.048</v>
      </c>
      <c r="BM395" s="12">
        <f t="shared" si="487"/>
        <v>-700.18100000000004</v>
      </c>
      <c r="BN395" s="12">
        <f t="shared" si="488"/>
        <v>-890.58399999999995</v>
      </c>
      <c r="BO395" s="14">
        <f t="shared" si="489"/>
        <v>-0.27606779661016945</v>
      </c>
      <c r="BP395" s="14">
        <f t="shared" si="490"/>
        <v>-0.56511783696529461</v>
      </c>
      <c r="BQ395" s="24">
        <f t="shared" si="491"/>
        <v>-0.71879257465698143</v>
      </c>
      <c r="BR395" s="19">
        <f t="shared" si="492"/>
        <v>34.799999999999997</v>
      </c>
      <c r="BS395" s="20">
        <f t="shared" si="493"/>
        <v>243.59999999999997</v>
      </c>
      <c r="BT395" s="13">
        <f t="shared" si="494"/>
        <v>9.1796359799525187E-3</v>
      </c>
      <c r="BU395" s="20">
        <f t="shared" si="495"/>
        <v>17.2</v>
      </c>
      <c r="BV395" s="20">
        <f t="shared" si="496"/>
        <v>120.39999999999999</v>
      </c>
      <c r="BW395" s="13">
        <f t="shared" si="497"/>
        <v>4.5370614613558426E-3</v>
      </c>
      <c r="BX395" s="20">
        <f t="shared" si="498"/>
        <v>28.1</v>
      </c>
      <c r="BY395" s="20">
        <f t="shared" si="499"/>
        <v>196.70000000000002</v>
      </c>
      <c r="BZ395" s="13">
        <f t="shared" si="500"/>
        <v>7.4122922711685581E-3</v>
      </c>
      <c r="CA395" s="20">
        <f t="shared" si="501"/>
        <v>34.799999999999997</v>
      </c>
      <c r="CB395" s="20">
        <f t="shared" si="502"/>
        <v>243.59999999999997</v>
      </c>
      <c r="CC395" s="17">
        <f t="shared" si="503"/>
        <v>9.1796359799525187E-3</v>
      </c>
      <c r="CE395" s="2">
        <v>26537</v>
      </c>
      <c r="CF395" s="2">
        <v>9220</v>
      </c>
      <c r="CG395" s="2">
        <v>4958</v>
      </c>
      <c r="CH395" s="2">
        <v>771</v>
      </c>
      <c r="CI395" s="2">
        <v>2333</v>
      </c>
      <c r="CJ395" s="2">
        <v>28263</v>
      </c>
      <c r="CK395" s="2">
        <v>901</v>
      </c>
      <c r="CL395" s="2">
        <v>1315.2</v>
      </c>
      <c r="CM395" s="2">
        <v>1203</v>
      </c>
      <c r="CN395" s="2">
        <v>642</v>
      </c>
      <c r="CO395" s="2">
        <v>603</v>
      </c>
      <c r="CP395" s="2">
        <v>638</v>
      </c>
      <c r="CQ395" s="2">
        <v>557</v>
      </c>
      <c r="CR395" s="2">
        <v>1412</v>
      </c>
      <c r="CS395" s="2">
        <v>1329</v>
      </c>
      <c r="CT395" s="2">
        <v>1299</v>
      </c>
      <c r="CU395" s="2">
        <v>1239</v>
      </c>
      <c r="CV395" s="2">
        <v>23247.244999999999</v>
      </c>
      <c r="CW395" s="2">
        <v>15797.942000000003</v>
      </c>
      <c r="CX395" s="2">
        <v>11141.620999999999</v>
      </c>
      <c r="CY395" s="2">
        <v>9097.49</v>
      </c>
      <c r="CZ395" s="2">
        <v>7234.9650000000001</v>
      </c>
      <c r="DA395" s="2">
        <v>5354.6890000000003</v>
      </c>
      <c r="DB395" s="2">
        <v>582.58799999999997</v>
      </c>
      <c r="DC395" s="2">
        <v>338.178</v>
      </c>
      <c r="DD395" s="2">
        <v>223.988</v>
      </c>
      <c r="DE395" s="2">
        <v>889.14599999999996</v>
      </c>
      <c r="DF395" s="2">
        <v>525.06239999999991</v>
      </c>
      <c r="DG395" s="2">
        <v>339.34379999999999</v>
      </c>
      <c r="DH395" s="2">
        <v>1030.954</v>
      </c>
      <c r="DI395" s="2">
        <v>652.50599999999997</v>
      </c>
      <c r="DJ395" s="2">
        <v>431.39800000000002</v>
      </c>
      <c r="DK395" s="2">
        <v>896.952</v>
      </c>
      <c r="DL395" s="2">
        <v>538.81899999999996</v>
      </c>
      <c r="DM395" s="2">
        <v>348.41600000000005</v>
      </c>
      <c r="DN395" s="2">
        <v>34.799999999999997</v>
      </c>
      <c r="DO395" s="2">
        <v>17.2</v>
      </c>
      <c r="DP395" s="2">
        <v>28.1</v>
      </c>
    </row>
    <row r="396" spans="2:120" ht="14.25" customHeight="1" x14ac:dyDescent="0.2">
      <c r="B396" s="6">
        <v>18209</v>
      </c>
      <c r="C396" s="9" t="s">
        <v>449</v>
      </c>
      <c r="D396" s="9" t="s">
        <v>67</v>
      </c>
      <c r="E396" s="21" t="s">
        <v>458</v>
      </c>
      <c r="F396" s="9" t="s">
        <v>332</v>
      </c>
      <c r="G396" s="21">
        <v>0</v>
      </c>
      <c r="H396" s="11">
        <f t="shared" si="432"/>
        <v>79907</v>
      </c>
      <c r="I396" s="12">
        <f t="shared" si="433"/>
        <v>23801</v>
      </c>
      <c r="J396" s="14">
        <f t="shared" si="434"/>
        <v>0.29785876080944096</v>
      </c>
      <c r="K396" s="14">
        <f t="shared" si="435"/>
        <v>0.16376537725105436</v>
      </c>
      <c r="L396" s="15">
        <f t="shared" si="436"/>
        <v>1.4376869391824527</v>
      </c>
      <c r="M396" s="12">
        <f t="shared" si="437"/>
        <v>0</v>
      </c>
      <c r="N396" s="14">
        <f t="shared" si="438"/>
        <v>-3.903647493175233E-2</v>
      </c>
      <c r="O396" s="16">
        <f t="shared" si="439"/>
        <v>-363</v>
      </c>
      <c r="P396" s="14">
        <f t="shared" si="440"/>
        <v>-0.11179550354173085</v>
      </c>
      <c r="Q396" s="12">
        <f t="shared" si="441"/>
        <v>-337.79999999999882</v>
      </c>
      <c r="R396" s="14">
        <f t="shared" si="442"/>
        <v>-7.6266594418856415E-2</v>
      </c>
      <c r="S396" s="18">
        <f t="shared" si="443"/>
        <v>111</v>
      </c>
      <c r="T396" s="14">
        <f t="shared" si="444"/>
        <v>5.2088221492257114E-2</v>
      </c>
      <c r="U396" s="18">
        <f t="shared" si="445"/>
        <v>171</v>
      </c>
      <c r="V396" s="14">
        <f t="shared" si="446"/>
        <v>8.2409638554216902E-2</v>
      </c>
      <c r="W396" s="12">
        <f t="shared" si="447"/>
        <v>-169</v>
      </c>
      <c r="X396" s="14">
        <f t="shared" si="448"/>
        <v>-3.6875409120663338E-2</v>
      </c>
      <c r="Y396" s="12">
        <f t="shared" si="449"/>
        <v>-177</v>
      </c>
      <c r="Z396" s="14">
        <f t="shared" si="450"/>
        <v>-4.0783410138248821E-2</v>
      </c>
      <c r="AA396" s="12">
        <v>-1027.9741200000062</v>
      </c>
      <c r="AB396" s="26">
        <v>-1.7407070874523756E-2</v>
      </c>
      <c r="AC396" s="12">
        <f t="shared" si="451"/>
        <v>0</v>
      </c>
      <c r="AD396" s="24">
        <f t="shared" si="452"/>
        <v>0</v>
      </c>
      <c r="AE396" s="11">
        <f t="shared" si="453"/>
        <v>-6874.262000000017</v>
      </c>
      <c r="AF396" s="12">
        <f t="shared" si="454"/>
        <v>-24079.608000000007</v>
      </c>
      <c r="AG396" s="12">
        <f t="shared" si="455"/>
        <v>-36823.75</v>
      </c>
      <c r="AH396" s="14">
        <f t="shared" si="456"/>
        <v>-8.6028282878846896E-2</v>
      </c>
      <c r="AI396" s="14">
        <f t="shared" si="457"/>
        <v>-0.30134541404382609</v>
      </c>
      <c r="AJ396" s="14">
        <f t="shared" si="458"/>
        <v>-0.46083259288923373</v>
      </c>
      <c r="AK396" s="14">
        <f t="shared" si="459"/>
        <v>0.32908249996049727</v>
      </c>
      <c r="AL396" s="14">
        <f t="shared" si="460"/>
        <v>0.40182568442387567</v>
      </c>
      <c r="AM396" s="14">
        <f t="shared" si="461"/>
        <v>0.41899687233437588</v>
      </c>
      <c r="AN396" s="18">
        <f t="shared" si="462"/>
        <v>232.7960000000021</v>
      </c>
      <c r="AO396" s="18">
        <f t="shared" si="463"/>
        <v>-1368.1200000000026</v>
      </c>
      <c r="AP396" s="18">
        <f t="shared" si="464"/>
        <v>-5749.2530000000006</v>
      </c>
      <c r="AQ396" s="14">
        <f t="shared" si="465"/>
        <v>9.780933574219608E-3</v>
      </c>
      <c r="AR396" s="14">
        <f t="shared" si="466"/>
        <v>-5.7481618419394254E-2</v>
      </c>
      <c r="AS396" s="14">
        <f t="shared" si="467"/>
        <v>-0.24155510272677616</v>
      </c>
      <c r="AT396" s="12">
        <f t="shared" si="468"/>
        <v>-544.9399999999996</v>
      </c>
      <c r="AU396" s="12">
        <f t="shared" si="469"/>
        <v>-1284.049</v>
      </c>
      <c r="AV396" s="12">
        <f t="shared" si="470"/>
        <v>-1701.9029999999998</v>
      </c>
      <c r="AW396" s="14">
        <f t="shared" si="471"/>
        <v>-0.18895284327323147</v>
      </c>
      <c r="AX396" s="14">
        <f t="shared" si="472"/>
        <v>-0.44523196948682386</v>
      </c>
      <c r="AY396" s="14">
        <f t="shared" si="473"/>
        <v>-0.59011893203883492</v>
      </c>
      <c r="AZ396" s="12">
        <f t="shared" si="474"/>
        <v>-740.3112000000001</v>
      </c>
      <c r="BA396" s="12">
        <f t="shared" si="475"/>
        <v>-1842.3984</v>
      </c>
      <c r="BB396" s="12">
        <f t="shared" si="476"/>
        <v>-2410.4142000000002</v>
      </c>
      <c r="BC396" s="14">
        <f t="shared" si="477"/>
        <v>-0.18094324681038276</v>
      </c>
      <c r="BD396" s="14">
        <f t="shared" si="478"/>
        <v>-0.45031001613139754</v>
      </c>
      <c r="BE396" s="14">
        <f t="shared" si="479"/>
        <v>-0.58914166300044002</v>
      </c>
      <c r="BF396" s="12">
        <f t="shared" si="480"/>
        <v>-516.78099999999995</v>
      </c>
      <c r="BG396" s="12">
        <f t="shared" si="481"/>
        <v>-1667.0550000000003</v>
      </c>
      <c r="BH396" s="12">
        <f t="shared" si="482"/>
        <v>-2439.0529999999999</v>
      </c>
      <c r="BI396" s="14">
        <f t="shared" si="483"/>
        <v>-0.11707770729497058</v>
      </c>
      <c r="BJ396" s="14">
        <f t="shared" si="484"/>
        <v>-0.37767444494789315</v>
      </c>
      <c r="BK396" s="14">
        <f t="shared" si="485"/>
        <v>-0.55257204349796107</v>
      </c>
      <c r="BL396" s="12">
        <f t="shared" si="486"/>
        <v>-736.77099999999973</v>
      </c>
      <c r="BM396" s="12">
        <f t="shared" si="487"/>
        <v>-1840.5169999999998</v>
      </c>
      <c r="BN396" s="12">
        <f t="shared" si="488"/>
        <v>-2461.1799999999998</v>
      </c>
      <c r="BO396" s="14">
        <f t="shared" si="489"/>
        <v>-0.17698078308911835</v>
      </c>
      <c r="BP396" s="14">
        <f t="shared" si="490"/>
        <v>-0.44211313956281528</v>
      </c>
      <c r="BQ396" s="24">
        <f t="shared" si="491"/>
        <v>-0.59120345904395866</v>
      </c>
      <c r="BR396" s="19">
        <f t="shared" si="492"/>
        <v>66.099999999999994</v>
      </c>
      <c r="BS396" s="20">
        <f t="shared" si="493"/>
        <v>462.69999999999993</v>
      </c>
      <c r="BT396" s="13">
        <f t="shared" si="494"/>
        <v>5.7904814346678001E-3</v>
      </c>
      <c r="BU396" s="20">
        <f t="shared" si="495"/>
        <v>1.8</v>
      </c>
      <c r="BV396" s="20">
        <f t="shared" si="496"/>
        <v>12.6</v>
      </c>
      <c r="BW396" s="13">
        <f t="shared" si="497"/>
        <v>1.5768330684420639E-4</v>
      </c>
      <c r="BX396" s="20">
        <f t="shared" si="498"/>
        <v>67.5</v>
      </c>
      <c r="BY396" s="20">
        <f t="shared" si="499"/>
        <v>472.5</v>
      </c>
      <c r="BZ396" s="13">
        <f t="shared" si="500"/>
        <v>5.91312400665774E-3</v>
      </c>
      <c r="CA396" s="20">
        <f t="shared" si="501"/>
        <v>67.5</v>
      </c>
      <c r="CB396" s="20">
        <f t="shared" si="502"/>
        <v>472.5</v>
      </c>
      <c r="CC396" s="17">
        <f t="shared" si="503"/>
        <v>5.91312400665774E-3</v>
      </c>
      <c r="CE396" s="2">
        <v>79907</v>
      </c>
      <c r="CF396" s="2">
        <v>23801</v>
      </c>
      <c r="CG396" s="2">
        <v>13086</v>
      </c>
      <c r="CH396" s="2">
        <v>2884</v>
      </c>
      <c r="CI396" s="2">
        <v>8024</v>
      </c>
      <c r="CJ396" s="2">
        <v>83153</v>
      </c>
      <c r="CK396" s="2">
        <v>3247</v>
      </c>
      <c r="CL396" s="2">
        <v>4429.1999999999989</v>
      </c>
      <c r="CM396" s="2">
        <v>4091.4</v>
      </c>
      <c r="CN396" s="2">
        <v>2131</v>
      </c>
      <c r="CO396" s="2">
        <v>2020</v>
      </c>
      <c r="CP396" s="2">
        <v>2075</v>
      </c>
      <c r="CQ396" s="2">
        <v>1904</v>
      </c>
      <c r="CR396" s="2">
        <v>4583</v>
      </c>
      <c r="CS396" s="2">
        <v>4414</v>
      </c>
      <c r="CT396" s="2">
        <v>4340</v>
      </c>
      <c r="CU396" s="2">
        <v>4163</v>
      </c>
      <c r="CV396" s="2">
        <v>73032.737999999983</v>
      </c>
      <c r="CW396" s="2">
        <v>55827.391999999993</v>
      </c>
      <c r="CX396" s="2">
        <v>43083.25</v>
      </c>
      <c r="CY396" s="2">
        <v>24033.796000000002</v>
      </c>
      <c r="CZ396" s="2">
        <v>22432.879999999997</v>
      </c>
      <c r="DA396" s="2">
        <v>18051.746999999999</v>
      </c>
      <c r="DB396" s="2">
        <v>2339.0600000000004</v>
      </c>
      <c r="DC396" s="2">
        <v>1599.951</v>
      </c>
      <c r="DD396" s="2">
        <v>1182.0970000000002</v>
      </c>
      <c r="DE396" s="2">
        <v>3351.0888</v>
      </c>
      <c r="DF396" s="2">
        <v>2249.0016000000001</v>
      </c>
      <c r="DG396" s="2">
        <v>1680.9857999999999</v>
      </c>
      <c r="DH396" s="2">
        <v>3897.2190000000001</v>
      </c>
      <c r="DI396" s="2">
        <v>2746.9449999999997</v>
      </c>
      <c r="DJ396" s="2">
        <v>1974.9470000000001</v>
      </c>
      <c r="DK396" s="2">
        <v>3426.2290000000003</v>
      </c>
      <c r="DL396" s="2">
        <v>2322.4830000000002</v>
      </c>
      <c r="DM396" s="2">
        <v>1701.8200000000002</v>
      </c>
      <c r="DN396" s="2">
        <v>66.099999999999994</v>
      </c>
      <c r="DO396" s="2">
        <v>1.8</v>
      </c>
      <c r="DP396" s="2">
        <v>67.5</v>
      </c>
    </row>
    <row r="397" spans="2:120" ht="14.25" customHeight="1" x14ac:dyDescent="0.2">
      <c r="B397" s="6">
        <v>18210</v>
      </c>
      <c r="C397" s="9" t="s">
        <v>449</v>
      </c>
      <c r="D397" s="9" t="s">
        <v>67</v>
      </c>
      <c r="E397" s="21" t="s">
        <v>458</v>
      </c>
      <c r="F397" s="9" t="s">
        <v>333</v>
      </c>
      <c r="G397" s="21">
        <v>0</v>
      </c>
      <c r="H397" s="11">
        <f t="shared" si="432"/>
        <v>88986</v>
      </c>
      <c r="I397" s="12">
        <f t="shared" si="433"/>
        <v>26089</v>
      </c>
      <c r="J397" s="14">
        <f t="shared" si="434"/>
        <v>0.29318094981233001</v>
      </c>
      <c r="K397" s="14">
        <f t="shared" si="435"/>
        <v>0.15717079091092981</v>
      </c>
      <c r="L397" s="15">
        <f t="shared" si="436"/>
        <v>1.3760186263096623</v>
      </c>
      <c r="M397" s="12">
        <f t="shared" si="437"/>
        <v>0</v>
      </c>
      <c r="N397" s="14">
        <f t="shared" si="438"/>
        <v>-3.2802921612103852E-2</v>
      </c>
      <c r="O397" s="16">
        <f t="shared" si="439"/>
        <v>-597</v>
      </c>
      <c r="P397" s="14">
        <f t="shared" si="440"/>
        <v>-0.16807432432432434</v>
      </c>
      <c r="Q397" s="12">
        <f t="shared" si="441"/>
        <v>-466.19999999999982</v>
      </c>
      <c r="R397" s="14">
        <f t="shared" si="442"/>
        <v>-8.911572428030734E-2</v>
      </c>
      <c r="S397" s="18">
        <f t="shared" si="443"/>
        <v>78</v>
      </c>
      <c r="T397" s="14">
        <f t="shared" si="444"/>
        <v>3.0964668519253724E-2</v>
      </c>
      <c r="U397" s="18">
        <f t="shared" si="445"/>
        <v>207</v>
      </c>
      <c r="V397" s="14">
        <f t="shared" si="446"/>
        <v>8.5360824742268027E-2</v>
      </c>
      <c r="W397" s="12">
        <f t="shared" si="447"/>
        <v>-22</v>
      </c>
      <c r="X397" s="14">
        <f t="shared" si="448"/>
        <v>-4.7701647875108E-3</v>
      </c>
      <c r="Y397" s="12">
        <f t="shared" si="449"/>
        <v>-26</v>
      </c>
      <c r="Z397" s="14">
        <f t="shared" si="450"/>
        <v>-5.9551076500229394E-3</v>
      </c>
      <c r="AA397" s="12">
        <v>-759.01028000000224</v>
      </c>
      <c r="AB397" s="26">
        <v>-1.1447771746205371E-2</v>
      </c>
      <c r="AC397" s="12">
        <f t="shared" si="451"/>
        <v>0</v>
      </c>
      <c r="AD397" s="24">
        <f t="shared" si="452"/>
        <v>0</v>
      </c>
      <c r="AE397" s="11">
        <f t="shared" si="453"/>
        <v>-7057.2069999999949</v>
      </c>
      <c r="AF397" s="12">
        <f t="shared" si="454"/>
        <v>-25850.190000000002</v>
      </c>
      <c r="AG397" s="12">
        <f t="shared" si="455"/>
        <v>-40606.057000000001</v>
      </c>
      <c r="AH397" s="14">
        <f t="shared" si="456"/>
        <v>-7.9306935922504596E-2</v>
      </c>
      <c r="AI397" s="14">
        <f t="shared" si="457"/>
        <v>-0.29049726923336261</v>
      </c>
      <c r="AJ397" s="14">
        <f t="shared" si="458"/>
        <v>-0.45631961207380933</v>
      </c>
      <c r="AK397" s="14">
        <f t="shared" si="459"/>
        <v>0.33181744786597794</v>
      </c>
      <c r="AL397" s="14">
        <f t="shared" si="460"/>
        <v>0.40901719642149198</v>
      </c>
      <c r="AM397" s="14">
        <f t="shared" si="461"/>
        <v>0.42478822267318511</v>
      </c>
      <c r="AN397" s="18">
        <f t="shared" si="462"/>
        <v>1096.4029999999984</v>
      </c>
      <c r="AO397" s="18">
        <f t="shared" si="463"/>
        <v>-265.36800000000221</v>
      </c>
      <c r="AP397" s="18">
        <f t="shared" si="464"/>
        <v>-5537.7699999999968</v>
      </c>
      <c r="AQ397" s="14">
        <f t="shared" si="465"/>
        <v>4.202548966997588E-2</v>
      </c>
      <c r="AR397" s="14">
        <f t="shared" si="466"/>
        <v>-1.0171643221281057E-2</v>
      </c>
      <c r="AS397" s="14">
        <f t="shared" si="467"/>
        <v>-0.21226455594311766</v>
      </c>
      <c r="AT397" s="12">
        <f t="shared" si="468"/>
        <v>-405.51499999999987</v>
      </c>
      <c r="AU397" s="12">
        <f t="shared" si="469"/>
        <v>-1336.1599999999999</v>
      </c>
      <c r="AV397" s="12">
        <f t="shared" si="470"/>
        <v>-1747.2280000000001</v>
      </c>
      <c r="AW397" s="14">
        <f t="shared" si="471"/>
        <v>-0.13723011844331634</v>
      </c>
      <c r="AX397" s="14">
        <f t="shared" si="472"/>
        <v>-0.45216920473773259</v>
      </c>
      <c r="AY397" s="14">
        <f t="shared" si="473"/>
        <v>-0.59127851099830797</v>
      </c>
      <c r="AZ397" s="12">
        <f t="shared" si="474"/>
        <v>-1229.8656000000001</v>
      </c>
      <c r="BA397" s="12">
        <f t="shared" si="475"/>
        <v>-2334.9096</v>
      </c>
      <c r="BB397" s="12">
        <f t="shared" si="476"/>
        <v>-3026.8175999999999</v>
      </c>
      <c r="BC397" s="14">
        <f t="shared" si="477"/>
        <v>-0.25809317552253841</v>
      </c>
      <c r="BD397" s="14">
        <f t="shared" si="478"/>
        <v>-0.48999194157642911</v>
      </c>
      <c r="BE397" s="14">
        <f t="shared" si="479"/>
        <v>-0.63519214303701843</v>
      </c>
      <c r="BF397" s="12">
        <f t="shared" si="480"/>
        <v>-248.03700000000026</v>
      </c>
      <c r="BG397" s="12">
        <f t="shared" si="481"/>
        <v>-1619.4629999999997</v>
      </c>
      <c r="BH397" s="12">
        <f t="shared" si="482"/>
        <v>-2387.7159999999999</v>
      </c>
      <c r="BI397" s="14">
        <f t="shared" si="483"/>
        <v>-5.4038562091503373E-2</v>
      </c>
      <c r="BJ397" s="14">
        <f t="shared" si="484"/>
        <v>-0.35282418300653584</v>
      </c>
      <c r="BK397" s="14">
        <f t="shared" si="485"/>
        <v>-0.52019956427015246</v>
      </c>
      <c r="BL397" s="12">
        <f t="shared" si="486"/>
        <v>-493.30499999999984</v>
      </c>
      <c r="BM397" s="12">
        <f t="shared" si="487"/>
        <v>-1860.2939999999999</v>
      </c>
      <c r="BN397" s="12">
        <f t="shared" si="488"/>
        <v>-2473.6549999999997</v>
      </c>
      <c r="BO397" s="14">
        <f t="shared" si="489"/>
        <v>-0.11366474654377878</v>
      </c>
      <c r="BP397" s="14">
        <f t="shared" si="490"/>
        <v>-0.42863917050691236</v>
      </c>
      <c r="BQ397" s="24">
        <f t="shared" si="491"/>
        <v>-0.56996658986175119</v>
      </c>
      <c r="BR397" s="19">
        <f t="shared" si="492"/>
        <v>69.5</v>
      </c>
      <c r="BS397" s="20">
        <f t="shared" si="493"/>
        <v>486.5</v>
      </c>
      <c r="BT397" s="13">
        <f t="shared" si="494"/>
        <v>5.467152136291102E-3</v>
      </c>
      <c r="BU397" s="20">
        <f t="shared" si="495"/>
        <v>10.1</v>
      </c>
      <c r="BV397" s="20">
        <f t="shared" si="496"/>
        <v>70.7</v>
      </c>
      <c r="BW397" s="13">
        <f t="shared" si="497"/>
        <v>7.9450700110129686E-4</v>
      </c>
      <c r="BX397" s="20">
        <f t="shared" si="498"/>
        <v>84.5</v>
      </c>
      <c r="BY397" s="20">
        <f t="shared" si="499"/>
        <v>591.5</v>
      </c>
      <c r="BZ397" s="13">
        <f t="shared" si="500"/>
        <v>6.6471130290157998E-3</v>
      </c>
      <c r="CA397" s="20">
        <f t="shared" si="501"/>
        <v>84.5</v>
      </c>
      <c r="CB397" s="20">
        <f t="shared" si="502"/>
        <v>591.5</v>
      </c>
      <c r="CC397" s="17">
        <f t="shared" si="503"/>
        <v>6.6471130290157998E-3</v>
      </c>
      <c r="CE397" s="2">
        <v>88986</v>
      </c>
      <c r="CF397" s="2">
        <v>26089</v>
      </c>
      <c r="CG397" s="2">
        <v>13986</v>
      </c>
      <c r="CH397" s="2">
        <v>2955</v>
      </c>
      <c r="CI397" s="2">
        <v>8590</v>
      </c>
      <c r="CJ397" s="2">
        <v>92004</v>
      </c>
      <c r="CK397" s="2">
        <v>3552</v>
      </c>
      <c r="CL397" s="2">
        <v>5231.3999999999996</v>
      </c>
      <c r="CM397" s="2">
        <v>4765.2</v>
      </c>
      <c r="CN397" s="2">
        <v>2519</v>
      </c>
      <c r="CO397" s="2">
        <v>2441</v>
      </c>
      <c r="CP397" s="2">
        <v>2425</v>
      </c>
      <c r="CQ397" s="2">
        <v>2218</v>
      </c>
      <c r="CR397" s="2">
        <v>4612</v>
      </c>
      <c r="CS397" s="2">
        <v>4590</v>
      </c>
      <c r="CT397" s="2">
        <v>4366</v>
      </c>
      <c r="CU397" s="2">
        <v>4340</v>
      </c>
      <c r="CV397" s="2">
        <v>81928.793000000005</v>
      </c>
      <c r="CW397" s="2">
        <v>63135.81</v>
      </c>
      <c r="CX397" s="2">
        <v>48379.942999999999</v>
      </c>
      <c r="CY397" s="2">
        <v>27185.402999999998</v>
      </c>
      <c r="CZ397" s="2">
        <v>25823.631999999998</v>
      </c>
      <c r="DA397" s="2">
        <v>20551.230000000003</v>
      </c>
      <c r="DB397" s="2">
        <v>2549.4850000000001</v>
      </c>
      <c r="DC397" s="2">
        <v>1618.8400000000001</v>
      </c>
      <c r="DD397" s="2">
        <v>1207.7719999999999</v>
      </c>
      <c r="DE397" s="2">
        <v>3535.3343999999997</v>
      </c>
      <c r="DF397" s="2">
        <v>2430.2903999999999</v>
      </c>
      <c r="DG397" s="2">
        <v>1738.3824</v>
      </c>
      <c r="DH397" s="2">
        <v>4341.9629999999997</v>
      </c>
      <c r="DI397" s="2">
        <v>2970.5370000000003</v>
      </c>
      <c r="DJ397" s="2">
        <v>2202.2840000000001</v>
      </c>
      <c r="DK397" s="2">
        <v>3846.6950000000002</v>
      </c>
      <c r="DL397" s="2">
        <v>2479.7060000000001</v>
      </c>
      <c r="DM397" s="2">
        <v>1866.345</v>
      </c>
      <c r="DN397" s="2">
        <v>69.5</v>
      </c>
      <c r="DO397" s="2">
        <v>10.1</v>
      </c>
      <c r="DP397" s="2">
        <v>84.5</v>
      </c>
    </row>
    <row r="398" spans="2:120" ht="14.25" customHeight="1" x14ac:dyDescent="0.2">
      <c r="B398" s="6">
        <v>18322</v>
      </c>
      <c r="C398" s="9" t="s">
        <v>449</v>
      </c>
      <c r="D398" s="9" t="s">
        <v>67</v>
      </c>
      <c r="E398" s="21" t="s">
        <v>459</v>
      </c>
      <c r="F398" s="9" t="s">
        <v>607</v>
      </c>
      <c r="G398" s="21">
        <v>3</v>
      </c>
      <c r="H398" s="11">
        <f t="shared" si="432"/>
        <v>17900</v>
      </c>
      <c r="I398" s="12">
        <f t="shared" si="433"/>
        <v>5711</v>
      </c>
      <c r="J398" s="14">
        <f t="shared" si="434"/>
        <v>0.31905027932960894</v>
      </c>
      <c r="K398" s="14">
        <f t="shared" si="435"/>
        <v>0.17938547486033521</v>
      </c>
      <c r="L398" s="15">
        <f t="shared" si="436"/>
        <v>1.4252593044539352</v>
      </c>
      <c r="M398" s="12">
        <f t="shared" si="437"/>
        <v>0</v>
      </c>
      <c r="N398" s="14">
        <f t="shared" si="438"/>
        <v>-4.1242635243706527E-2</v>
      </c>
      <c r="O398" s="16">
        <f t="shared" si="439"/>
        <v>-31</v>
      </c>
      <c r="P398" s="14">
        <f t="shared" si="440"/>
        <v>-5.0406504065040658E-2</v>
      </c>
      <c r="Q398" s="12">
        <f t="shared" si="441"/>
        <v>-128.99999999999989</v>
      </c>
      <c r="R398" s="14">
        <f t="shared" si="442"/>
        <v>-0.13038204972710721</v>
      </c>
      <c r="S398" s="18">
        <f t="shared" si="443"/>
        <v>-19</v>
      </c>
      <c r="T398" s="14">
        <f t="shared" si="444"/>
        <v>-3.4482758620689724E-2</v>
      </c>
      <c r="U398" s="18">
        <f t="shared" si="445"/>
        <v>-3</v>
      </c>
      <c r="V398" s="14">
        <f t="shared" si="446"/>
        <v>-6.7114093959732557E-3</v>
      </c>
      <c r="W398" s="12">
        <f t="shared" si="447"/>
        <v>2</v>
      </c>
      <c r="X398" s="14">
        <f t="shared" si="448"/>
        <v>2.2396416573349232E-3</v>
      </c>
      <c r="Y398" s="12">
        <f t="shared" si="449"/>
        <v>-52</v>
      </c>
      <c r="Z398" s="14">
        <f t="shared" si="450"/>
        <v>-6.1176470588235277E-2</v>
      </c>
      <c r="AA398" s="12">
        <v>-146.67484999999942</v>
      </c>
      <c r="AB398" s="26">
        <v>-1.1365143760769691E-2</v>
      </c>
      <c r="AC398" s="12">
        <f t="shared" si="451"/>
        <v>0</v>
      </c>
      <c r="AD398" s="24">
        <f t="shared" si="452"/>
        <v>0</v>
      </c>
      <c r="AE398" s="11">
        <f t="shared" si="453"/>
        <v>-1637.5590000000011</v>
      </c>
      <c r="AF398" s="12">
        <f t="shared" si="454"/>
        <v>-5460.4259999999995</v>
      </c>
      <c r="AG398" s="12">
        <f t="shared" si="455"/>
        <v>-8255.48</v>
      </c>
      <c r="AH398" s="14">
        <f t="shared" si="456"/>
        <v>-9.1483743016759878E-2</v>
      </c>
      <c r="AI398" s="14">
        <f t="shared" si="457"/>
        <v>-0.30505173184357537</v>
      </c>
      <c r="AJ398" s="14">
        <f t="shared" si="458"/>
        <v>-0.46119999999999994</v>
      </c>
      <c r="AK398" s="14">
        <f t="shared" si="459"/>
        <v>0.35186820969865473</v>
      </c>
      <c r="AL398" s="14">
        <f t="shared" si="460"/>
        <v>0.40517110955728869</v>
      </c>
      <c r="AM398" s="14">
        <f t="shared" si="461"/>
        <v>0.41395507500632478</v>
      </c>
      <c r="AN398" s="18">
        <f t="shared" si="462"/>
        <v>11.235999999999876</v>
      </c>
      <c r="AO398" s="18">
        <f t="shared" si="463"/>
        <v>-670.84400000000005</v>
      </c>
      <c r="AP398" s="18">
        <f t="shared" si="464"/>
        <v>-1718.6020000000003</v>
      </c>
      <c r="AQ398" s="14">
        <f t="shared" si="465"/>
        <v>1.9674312729820453E-3</v>
      </c>
      <c r="AR398" s="14">
        <f t="shared" si="466"/>
        <v>-0.11746524251444579</v>
      </c>
      <c r="AS398" s="14">
        <f t="shared" si="467"/>
        <v>-0.30092838382069698</v>
      </c>
      <c r="AT398" s="12">
        <f t="shared" si="468"/>
        <v>-69.567000000000007</v>
      </c>
      <c r="AU398" s="12">
        <f t="shared" si="469"/>
        <v>-233.60599999999999</v>
      </c>
      <c r="AV398" s="12">
        <f t="shared" si="470"/>
        <v>-314.79600000000005</v>
      </c>
      <c r="AW398" s="14">
        <f t="shared" si="471"/>
        <v>-0.11912157534246581</v>
      </c>
      <c r="AX398" s="14">
        <f t="shared" si="472"/>
        <v>-0.40001027397260269</v>
      </c>
      <c r="AY398" s="14">
        <f t="shared" si="473"/>
        <v>-0.5390342465753426</v>
      </c>
      <c r="AZ398" s="12">
        <f t="shared" si="474"/>
        <v>-143.14620000000002</v>
      </c>
      <c r="BA398" s="12">
        <f t="shared" si="475"/>
        <v>-338.59739999999999</v>
      </c>
      <c r="BB398" s="12">
        <f t="shared" si="476"/>
        <v>-468.16020000000003</v>
      </c>
      <c r="BC398" s="14">
        <f t="shared" si="477"/>
        <v>-0.1663716875871688</v>
      </c>
      <c r="BD398" s="14">
        <f t="shared" si="478"/>
        <v>-0.39353486750348676</v>
      </c>
      <c r="BE398" s="14">
        <f t="shared" si="479"/>
        <v>-0.5441192468619247</v>
      </c>
      <c r="BF398" s="12">
        <f t="shared" si="480"/>
        <v>-65.824000000000069</v>
      </c>
      <c r="BG398" s="12">
        <f t="shared" si="481"/>
        <v>-393.84699999999998</v>
      </c>
      <c r="BH398" s="12">
        <f t="shared" si="482"/>
        <v>-459.07500000000005</v>
      </c>
      <c r="BI398" s="14">
        <f t="shared" si="483"/>
        <v>-7.354636871508391E-2</v>
      </c>
      <c r="BJ398" s="14">
        <f t="shared" si="484"/>
        <v>-0.44005251396648037</v>
      </c>
      <c r="BK398" s="14">
        <f t="shared" si="485"/>
        <v>-0.51293296089385487</v>
      </c>
      <c r="BL398" s="12">
        <f t="shared" si="486"/>
        <v>-117.78800000000001</v>
      </c>
      <c r="BM398" s="12">
        <f t="shared" si="487"/>
        <v>-313.10199999999998</v>
      </c>
      <c r="BN398" s="12">
        <f t="shared" si="488"/>
        <v>-427.279</v>
      </c>
      <c r="BO398" s="14">
        <f t="shared" si="489"/>
        <v>-0.14760401002506263</v>
      </c>
      <c r="BP398" s="14">
        <f t="shared" si="490"/>
        <v>-0.39235839598997491</v>
      </c>
      <c r="BQ398" s="24">
        <f t="shared" si="491"/>
        <v>-0.53543734335839599</v>
      </c>
      <c r="BR398" s="19">
        <f t="shared" si="492"/>
        <v>15.2</v>
      </c>
      <c r="BS398" s="20">
        <f t="shared" si="493"/>
        <v>106.39999999999999</v>
      </c>
      <c r="BT398" s="13">
        <f t="shared" si="494"/>
        <v>5.9441340782122902E-3</v>
      </c>
      <c r="BU398" s="20">
        <f t="shared" si="495"/>
        <v>1.2</v>
      </c>
      <c r="BV398" s="20">
        <f t="shared" si="496"/>
        <v>8.4</v>
      </c>
      <c r="BW398" s="13">
        <f t="shared" si="497"/>
        <v>4.692737430167598E-4</v>
      </c>
      <c r="BX398" s="20">
        <f t="shared" si="498"/>
        <v>12.1</v>
      </c>
      <c r="BY398" s="20">
        <f t="shared" si="499"/>
        <v>84.7</v>
      </c>
      <c r="BZ398" s="13">
        <f t="shared" si="500"/>
        <v>4.7318435754189949E-3</v>
      </c>
      <c r="CA398" s="20">
        <f t="shared" si="501"/>
        <v>15.2</v>
      </c>
      <c r="CB398" s="20">
        <f t="shared" si="502"/>
        <v>106.39999999999999</v>
      </c>
      <c r="CC398" s="17">
        <f t="shared" si="503"/>
        <v>5.9441340782122902E-3</v>
      </c>
      <c r="CE398" s="2">
        <v>17900</v>
      </c>
      <c r="CF398" s="2">
        <v>5711</v>
      </c>
      <c r="CG398" s="2">
        <v>3211</v>
      </c>
      <c r="CH398" s="2">
        <v>584</v>
      </c>
      <c r="CI398" s="2">
        <v>1639</v>
      </c>
      <c r="CJ398" s="2">
        <v>18670</v>
      </c>
      <c r="CK398" s="2">
        <v>615</v>
      </c>
      <c r="CL398" s="2">
        <v>989.39999999999986</v>
      </c>
      <c r="CM398" s="2">
        <v>860.4</v>
      </c>
      <c r="CN398" s="2">
        <v>551</v>
      </c>
      <c r="CO398" s="2">
        <v>570</v>
      </c>
      <c r="CP398" s="2">
        <v>447</v>
      </c>
      <c r="CQ398" s="2">
        <v>450</v>
      </c>
      <c r="CR398" s="2">
        <v>893</v>
      </c>
      <c r="CS398" s="2">
        <v>895</v>
      </c>
      <c r="CT398" s="2">
        <v>850</v>
      </c>
      <c r="CU398" s="2">
        <v>798</v>
      </c>
      <c r="CV398" s="2">
        <v>16262.440999999999</v>
      </c>
      <c r="CW398" s="2">
        <v>12439.574000000001</v>
      </c>
      <c r="CX398" s="2">
        <v>9644.52</v>
      </c>
      <c r="CY398" s="2">
        <v>5722.2359999999999</v>
      </c>
      <c r="CZ398" s="2">
        <v>5040.1559999999999</v>
      </c>
      <c r="DA398" s="2">
        <v>3992.3979999999997</v>
      </c>
      <c r="DB398" s="2">
        <v>514.43299999999999</v>
      </c>
      <c r="DC398" s="2">
        <v>350.39400000000001</v>
      </c>
      <c r="DD398" s="2">
        <v>269.20399999999995</v>
      </c>
      <c r="DE398" s="2">
        <v>717.25379999999996</v>
      </c>
      <c r="DF398" s="2">
        <v>521.80259999999998</v>
      </c>
      <c r="DG398" s="2">
        <v>392.23979999999995</v>
      </c>
      <c r="DH398" s="2">
        <v>829.17599999999993</v>
      </c>
      <c r="DI398" s="2">
        <v>501.15300000000002</v>
      </c>
      <c r="DJ398" s="2">
        <v>435.92499999999995</v>
      </c>
      <c r="DK398" s="2">
        <v>680.21199999999999</v>
      </c>
      <c r="DL398" s="2">
        <v>484.89800000000002</v>
      </c>
      <c r="DM398" s="2">
        <v>370.721</v>
      </c>
      <c r="DN398" s="2">
        <v>15.2</v>
      </c>
      <c r="DO398" s="2">
        <v>1.2</v>
      </c>
      <c r="DP398" s="2">
        <v>12.1</v>
      </c>
    </row>
    <row r="399" spans="2:120" ht="14.25" customHeight="1" x14ac:dyDescent="0.2">
      <c r="B399" s="6">
        <v>18382</v>
      </c>
      <c r="C399" s="9" t="s">
        <v>449</v>
      </c>
      <c r="D399" s="9" t="s">
        <v>67</v>
      </c>
      <c r="E399" s="21" t="s">
        <v>459</v>
      </c>
      <c r="F399" s="9" t="s">
        <v>608</v>
      </c>
      <c r="G399" s="21">
        <v>1</v>
      </c>
      <c r="H399" s="11">
        <f t="shared" si="432"/>
        <v>2237.9999999999995</v>
      </c>
      <c r="I399" s="12">
        <f t="shared" si="433"/>
        <v>1055.6593060269406</v>
      </c>
      <c r="J399" s="14">
        <f t="shared" si="434"/>
        <v>0.47169763450712282</v>
      </c>
      <c r="K399" s="14">
        <f t="shared" si="435"/>
        <v>0.29704207846113118</v>
      </c>
      <c r="L399" s="15">
        <f t="shared" si="436"/>
        <v>1.3038256290373362</v>
      </c>
      <c r="M399" s="12">
        <f t="shared" si="437"/>
        <v>0</v>
      </c>
      <c r="N399" s="14">
        <f t="shared" si="438"/>
        <v>-0.13657407407407429</v>
      </c>
      <c r="O399" s="16">
        <f t="shared" si="439"/>
        <v>-17.054690143082212</v>
      </c>
      <c r="P399" s="14">
        <f t="shared" si="440"/>
        <v>-0.25700570586523297</v>
      </c>
      <c r="Q399" s="12">
        <f t="shared" si="441"/>
        <v>-8.3358885076143423</v>
      </c>
      <c r="R399" s="14">
        <f t="shared" si="442"/>
        <v>-0.10711838965222487</v>
      </c>
      <c r="S399" s="18">
        <f t="shared" si="443"/>
        <v>5.9304014765128059</v>
      </c>
      <c r="T399" s="14">
        <f t="shared" si="444"/>
        <v>0.13358620627995299</v>
      </c>
      <c r="U399" s="18">
        <f t="shared" si="445"/>
        <v>19.0187573225775</v>
      </c>
      <c r="V399" s="14">
        <f t="shared" si="446"/>
        <v>0.33316882572251172</v>
      </c>
      <c r="W399" s="12">
        <f t="shared" si="447"/>
        <v>-15.808996011034196</v>
      </c>
      <c r="X399" s="14">
        <f t="shared" si="448"/>
        <v>-0.13167020938981444</v>
      </c>
      <c r="Y399" s="12">
        <f t="shared" si="449"/>
        <v>-16.004922052562506</v>
      </c>
      <c r="Z399" s="14">
        <f t="shared" si="450"/>
        <v>-0.17370919709093924</v>
      </c>
      <c r="AA399" s="12">
        <v>-129.42505902171479</v>
      </c>
      <c r="AB399" s="26">
        <v>-8.8652795224825054E-2</v>
      </c>
      <c r="AC399" s="12">
        <f t="shared" si="451"/>
        <v>0</v>
      </c>
      <c r="AD399" s="24">
        <f t="shared" si="452"/>
        <v>0</v>
      </c>
      <c r="AE399" s="11">
        <f t="shared" si="453"/>
        <v>-578.20099999999957</v>
      </c>
      <c r="AF399" s="12">
        <f t="shared" si="454"/>
        <v>-1452.2389999999996</v>
      </c>
      <c r="AG399" s="12">
        <f t="shared" si="455"/>
        <v>-1836.5089999999996</v>
      </c>
      <c r="AH399" s="14">
        <f t="shared" si="456"/>
        <v>-0.25835612153708654</v>
      </c>
      <c r="AI399" s="14">
        <f t="shared" si="457"/>
        <v>-0.64890035746201957</v>
      </c>
      <c r="AJ399" s="14">
        <f t="shared" si="458"/>
        <v>-0.82060277033065232</v>
      </c>
      <c r="AK399" s="14">
        <f t="shared" si="459"/>
        <v>0.54884175734531715</v>
      </c>
      <c r="AL399" s="14">
        <f t="shared" si="460"/>
        <v>0.65631534270598813</v>
      </c>
      <c r="AM399" s="14">
        <f t="shared" si="461"/>
        <v>0.71984428044464255</v>
      </c>
      <c r="AN399" s="18">
        <f t="shared" si="462"/>
        <v>-144.69230602694051</v>
      </c>
      <c r="AO399" s="18">
        <f t="shared" si="463"/>
        <v>-539.95230602694062</v>
      </c>
      <c r="AP399" s="18">
        <f t="shared" si="464"/>
        <v>-766.64830602694065</v>
      </c>
      <c r="AQ399" s="14">
        <f t="shared" si="465"/>
        <v>-0.13706344954368066</v>
      </c>
      <c r="AR399" s="14">
        <f t="shared" si="466"/>
        <v>-0.5114834899330305</v>
      </c>
      <c r="AS399" s="14">
        <f t="shared" si="467"/>
        <v>-0.7262270143880829</v>
      </c>
      <c r="AT399" s="12">
        <f t="shared" si="468"/>
        <v>-25.173498598140696</v>
      </c>
      <c r="AU399" s="12">
        <f t="shared" si="469"/>
        <v>-40.905498598140696</v>
      </c>
      <c r="AV399" s="12">
        <f t="shared" si="470"/>
        <v>-46.1414985981407</v>
      </c>
      <c r="AW399" s="14">
        <f t="shared" si="471"/>
        <v>-0.51057204340153262</v>
      </c>
      <c r="AX399" s="14">
        <f t="shared" si="472"/>
        <v>-0.82965043274333727</v>
      </c>
      <c r="AY399" s="14">
        <f t="shared" si="473"/>
        <v>-0.93584763885786115</v>
      </c>
      <c r="AZ399" s="12">
        <f t="shared" si="474"/>
        <v>-27.38330865358266</v>
      </c>
      <c r="BA399" s="12">
        <f t="shared" si="475"/>
        <v>-57.147508653582662</v>
      </c>
      <c r="BB399" s="12">
        <f t="shared" si="476"/>
        <v>-64.23050865358266</v>
      </c>
      <c r="BC399" s="14">
        <f t="shared" si="477"/>
        <v>-0.39409795481263077</v>
      </c>
      <c r="BD399" s="14">
        <f t="shared" si="478"/>
        <v>-0.82246146979274715</v>
      </c>
      <c r="BE399" s="14">
        <f t="shared" si="479"/>
        <v>-0.9243993272390808</v>
      </c>
      <c r="BF399" s="12">
        <f t="shared" si="480"/>
        <v>-57.266097560975609</v>
      </c>
      <c r="BG399" s="12">
        <f t="shared" si="481"/>
        <v>-83.483097560975608</v>
      </c>
      <c r="BH399" s="12">
        <f t="shared" si="482"/>
        <v>-96.452097560975602</v>
      </c>
      <c r="BI399" s="14">
        <f t="shared" si="483"/>
        <v>-0.5492829570710025</v>
      </c>
      <c r="BJ399" s="14">
        <f t="shared" si="484"/>
        <v>-0.80075026318867704</v>
      </c>
      <c r="BK399" s="14">
        <f t="shared" si="485"/>
        <v>-0.92514586501345186</v>
      </c>
      <c r="BL399" s="12">
        <f t="shared" si="486"/>
        <v>-30.178374243733799</v>
      </c>
      <c r="BM399" s="12">
        <f t="shared" si="487"/>
        <v>-61.592374243733801</v>
      </c>
      <c r="BN399" s="12">
        <f t="shared" si="488"/>
        <v>-71.188374243733804</v>
      </c>
      <c r="BO399" s="14">
        <f t="shared" si="489"/>
        <v>-0.39639865355796744</v>
      </c>
      <c r="BP399" s="14">
        <f t="shared" si="490"/>
        <v>-0.80902748512783251</v>
      </c>
      <c r="BQ399" s="24">
        <f t="shared" si="491"/>
        <v>-0.93507276009263884</v>
      </c>
      <c r="BR399" s="19">
        <f t="shared" si="492"/>
        <v>6.5</v>
      </c>
      <c r="BS399" s="20">
        <f t="shared" si="493"/>
        <v>45.5</v>
      </c>
      <c r="BT399" s="13">
        <f t="shared" si="494"/>
        <v>2.0330652368185886E-2</v>
      </c>
      <c r="BU399" s="20">
        <f t="shared" si="495"/>
        <v>3</v>
      </c>
      <c r="BV399" s="20">
        <f t="shared" si="496"/>
        <v>21</v>
      </c>
      <c r="BW399" s="13">
        <f t="shared" si="497"/>
        <v>9.3833780160857919E-3</v>
      </c>
      <c r="BX399" s="20">
        <f t="shared" si="498"/>
        <v>3.4</v>
      </c>
      <c r="BY399" s="20">
        <f t="shared" si="499"/>
        <v>23.8</v>
      </c>
      <c r="BZ399" s="13">
        <f t="shared" si="500"/>
        <v>1.0634495084897232E-2</v>
      </c>
      <c r="CA399" s="20">
        <f t="shared" si="501"/>
        <v>6.5</v>
      </c>
      <c r="CB399" s="20">
        <f t="shared" si="502"/>
        <v>45.5</v>
      </c>
      <c r="CC399" s="17">
        <f t="shared" si="503"/>
        <v>2.0330652368185886E-2</v>
      </c>
      <c r="CE399" s="2">
        <v>2237.9999999999995</v>
      </c>
      <c r="CF399" s="2">
        <v>1055.6593060269406</v>
      </c>
      <c r="CG399" s="2">
        <v>664.78017159601143</v>
      </c>
      <c r="CH399" s="2">
        <v>49.304498598140697</v>
      </c>
      <c r="CI399" s="2">
        <v>151.26101987899739</v>
      </c>
      <c r="CJ399" s="2">
        <v>2592</v>
      </c>
      <c r="CK399" s="2">
        <v>66.359188741222908</v>
      </c>
      <c r="CL399" s="2">
        <v>77.819397161197003</v>
      </c>
      <c r="CM399" s="2">
        <v>69.48350865358266</v>
      </c>
      <c r="CN399" s="2">
        <v>44.393816110659102</v>
      </c>
      <c r="CO399" s="2">
        <v>38.463414634146297</v>
      </c>
      <c r="CP399" s="2">
        <v>57.084444444444401</v>
      </c>
      <c r="CQ399" s="2">
        <v>38.065687121866901</v>
      </c>
      <c r="CR399" s="2">
        <v>120.0650935720098</v>
      </c>
      <c r="CS399" s="2">
        <v>104.2560975609756</v>
      </c>
      <c r="CT399" s="2">
        <v>92.136296296296308</v>
      </c>
      <c r="CU399" s="2">
        <v>76.131374243733802</v>
      </c>
      <c r="CV399" s="2">
        <v>1659.799</v>
      </c>
      <c r="CW399" s="2">
        <v>785.76100000000008</v>
      </c>
      <c r="CX399" s="2">
        <v>401.49099999999999</v>
      </c>
      <c r="CY399" s="2">
        <v>910.9670000000001</v>
      </c>
      <c r="CZ399" s="2">
        <v>515.70699999999999</v>
      </c>
      <c r="DA399" s="2">
        <v>289.01099999999997</v>
      </c>
      <c r="DB399" s="2">
        <v>24.131</v>
      </c>
      <c r="DC399" s="2">
        <v>8.3990000000000009</v>
      </c>
      <c r="DD399" s="2">
        <v>3.1630000000000003</v>
      </c>
      <c r="DE399" s="2">
        <v>42.100200000000001</v>
      </c>
      <c r="DF399" s="2">
        <v>12.335999999999999</v>
      </c>
      <c r="DG399" s="2">
        <v>5.2530000000000001</v>
      </c>
      <c r="DH399" s="2">
        <v>46.989999999999995</v>
      </c>
      <c r="DI399" s="2">
        <v>20.773</v>
      </c>
      <c r="DJ399" s="2">
        <v>7.8040000000000003</v>
      </c>
      <c r="DK399" s="2">
        <v>45.953000000000003</v>
      </c>
      <c r="DL399" s="2">
        <v>14.539000000000001</v>
      </c>
      <c r="DM399" s="2">
        <v>4.9429999999999996</v>
      </c>
      <c r="DN399" s="2">
        <v>6.5</v>
      </c>
      <c r="DO399" s="2">
        <v>3</v>
      </c>
      <c r="DP399" s="2">
        <v>3.4</v>
      </c>
    </row>
    <row r="400" spans="2:120" ht="14.25" customHeight="1" x14ac:dyDescent="0.2">
      <c r="B400" s="6">
        <v>18404</v>
      </c>
      <c r="C400" s="9" t="s">
        <v>449</v>
      </c>
      <c r="D400" s="9" t="s">
        <v>67</v>
      </c>
      <c r="E400" s="21" t="s">
        <v>459</v>
      </c>
      <c r="F400" s="9" t="s">
        <v>609</v>
      </c>
      <c r="G400" s="21">
        <v>1</v>
      </c>
      <c r="H400" s="11">
        <f t="shared" si="432"/>
        <v>9611</v>
      </c>
      <c r="I400" s="12">
        <f t="shared" si="433"/>
        <v>3697</v>
      </c>
      <c r="J400" s="14">
        <f t="shared" si="434"/>
        <v>0.38466340651337011</v>
      </c>
      <c r="K400" s="14">
        <f t="shared" si="435"/>
        <v>0.21142440953074601</v>
      </c>
      <c r="L400" s="15">
        <f t="shared" si="436"/>
        <v>1.3581890812250332</v>
      </c>
      <c r="M400" s="12">
        <f t="shared" si="437"/>
        <v>0</v>
      </c>
      <c r="N400" s="14">
        <f t="shared" si="438"/>
        <v>-0.10185963928604802</v>
      </c>
      <c r="O400" s="16">
        <f t="shared" si="439"/>
        <v>-115</v>
      </c>
      <c r="P400" s="14">
        <f t="shared" si="440"/>
        <v>-0.31081081081081086</v>
      </c>
      <c r="Q400" s="12">
        <f t="shared" si="441"/>
        <v>-60.000000000000057</v>
      </c>
      <c r="R400" s="14">
        <f t="shared" si="442"/>
        <v>-0.11600928074245953</v>
      </c>
      <c r="S400" s="18">
        <f t="shared" si="443"/>
        <v>44</v>
      </c>
      <c r="T400" s="14">
        <f t="shared" si="444"/>
        <v>0.18257261410788383</v>
      </c>
      <c r="U400" s="18">
        <f t="shared" si="445"/>
        <v>48</v>
      </c>
      <c r="V400" s="14">
        <f t="shared" si="446"/>
        <v>0.18823529411764706</v>
      </c>
      <c r="W400" s="12">
        <f t="shared" si="447"/>
        <v>-51</v>
      </c>
      <c r="X400" s="14">
        <f t="shared" si="448"/>
        <v>-0.10099009900990097</v>
      </c>
      <c r="Y400" s="12">
        <f t="shared" si="449"/>
        <v>-67</v>
      </c>
      <c r="Z400" s="14">
        <f t="shared" si="450"/>
        <v>-0.14660831509846828</v>
      </c>
      <c r="AA400" s="12">
        <v>-474.72147999999925</v>
      </c>
      <c r="AB400" s="26">
        <v>-6.891285725199614E-2</v>
      </c>
      <c r="AC400" s="12">
        <f t="shared" si="451"/>
        <v>0</v>
      </c>
      <c r="AD400" s="24">
        <f t="shared" si="452"/>
        <v>0</v>
      </c>
      <c r="AE400" s="11">
        <f t="shared" si="453"/>
        <v>-1936.9670000000006</v>
      </c>
      <c r="AF400" s="12">
        <f t="shared" si="454"/>
        <v>-5337.3270000000002</v>
      </c>
      <c r="AG400" s="12">
        <f t="shared" si="455"/>
        <v>-7069.5470000000005</v>
      </c>
      <c r="AH400" s="14">
        <f t="shared" si="456"/>
        <v>-0.20153646862969521</v>
      </c>
      <c r="AI400" s="14">
        <f t="shared" si="457"/>
        <v>-0.55533524086983665</v>
      </c>
      <c r="AJ400" s="14">
        <f t="shared" si="458"/>
        <v>-0.73556830714805954</v>
      </c>
      <c r="AK400" s="14">
        <f t="shared" si="459"/>
        <v>0.43717664492711983</v>
      </c>
      <c r="AL400" s="14">
        <f t="shared" si="460"/>
        <v>0.54712468642313061</v>
      </c>
      <c r="AM400" s="14">
        <f t="shared" si="461"/>
        <v>0.57488570514583592</v>
      </c>
      <c r="AN400" s="18">
        <f t="shared" si="462"/>
        <v>-342.0920000000001</v>
      </c>
      <c r="AO400" s="18">
        <f t="shared" si="463"/>
        <v>-1358.768</v>
      </c>
      <c r="AP400" s="18">
        <f t="shared" si="464"/>
        <v>-2235.9549999999999</v>
      </c>
      <c r="AQ400" s="14">
        <f t="shared" si="465"/>
        <v>-9.2532323505545078E-2</v>
      </c>
      <c r="AR400" s="14">
        <f t="shared" si="466"/>
        <v>-0.36753259399513116</v>
      </c>
      <c r="AS400" s="14">
        <f t="shared" si="467"/>
        <v>-0.60480254260210975</v>
      </c>
      <c r="AT400" s="12">
        <f t="shared" si="468"/>
        <v>-93.705999999999989</v>
      </c>
      <c r="AU400" s="12">
        <f t="shared" si="469"/>
        <v>-176.977</v>
      </c>
      <c r="AV400" s="12">
        <f t="shared" si="470"/>
        <v>-212.91</v>
      </c>
      <c r="AW400" s="14">
        <f t="shared" si="471"/>
        <v>-0.36747450980392149</v>
      </c>
      <c r="AX400" s="14">
        <f t="shared" si="472"/>
        <v>-0.69402745098039209</v>
      </c>
      <c r="AY400" s="14">
        <f t="shared" si="473"/>
        <v>-0.83494117647058819</v>
      </c>
      <c r="AZ400" s="12">
        <f t="shared" si="474"/>
        <v>-186.97200000000004</v>
      </c>
      <c r="BA400" s="12">
        <f t="shared" si="475"/>
        <v>-330.97860000000003</v>
      </c>
      <c r="BB400" s="12">
        <f t="shared" si="476"/>
        <v>-390.36959999999999</v>
      </c>
      <c r="BC400" s="14">
        <f t="shared" si="477"/>
        <v>-0.40895013123359591</v>
      </c>
      <c r="BD400" s="14">
        <f t="shared" si="478"/>
        <v>-0.72392519685039369</v>
      </c>
      <c r="BE400" s="14">
        <f t="shared" si="479"/>
        <v>-0.85382677165354326</v>
      </c>
      <c r="BF400" s="12">
        <f t="shared" si="480"/>
        <v>-193.92500000000001</v>
      </c>
      <c r="BG400" s="12">
        <f t="shared" si="481"/>
        <v>-317.947</v>
      </c>
      <c r="BH400" s="12">
        <f t="shared" si="482"/>
        <v>-387.69600000000003</v>
      </c>
      <c r="BI400" s="14">
        <f t="shared" si="483"/>
        <v>-0.42714757709251105</v>
      </c>
      <c r="BJ400" s="14">
        <f t="shared" si="484"/>
        <v>-0.70032378854625543</v>
      </c>
      <c r="BK400" s="14">
        <f t="shared" si="485"/>
        <v>-0.85395594713656386</v>
      </c>
      <c r="BL400" s="12">
        <f t="shared" si="486"/>
        <v>-165.32300000000001</v>
      </c>
      <c r="BM400" s="12">
        <f t="shared" si="487"/>
        <v>-270.88099999999997</v>
      </c>
      <c r="BN400" s="12">
        <f t="shared" si="488"/>
        <v>-331.20299999999997</v>
      </c>
      <c r="BO400" s="14">
        <f t="shared" si="489"/>
        <v>-0.42390512820512827</v>
      </c>
      <c r="BP400" s="14">
        <f t="shared" si="490"/>
        <v>-0.69456666666666667</v>
      </c>
      <c r="BQ400" s="24">
        <f t="shared" si="491"/>
        <v>-0.84923846153846161</v>
      </c>
      <c r="BR400" s="19">
        <f t="shared" si="492"/>
        <v>21.4</v>
      </c>
      <c r="BS400" s="20">
        <f t="shared" si="493"/>
        <v>149.79999999999998</v>
      </c>
      <c r="BT400" s="13">
        <f t="shared" si="494"/>
        <v>1.5586307356154405E-2</v>
      </c>
      <c r="BU400" s="20">
        <f t="shared" si="495"/>
        <v>15</v>
      </c>
      <c r="BV400" s="20">
        <f t="shared" si="496"/>
        <v>105</v>
      </c>
      <c r="BW400" s="13">
        <f t="shared" si="497"/>
        <v>1.0924981791697014E-2</v>
      </c>
      <c r="BX400" s="20">
        <f t="shared" si="498"/>
        <v>15.1</v>
      </c>
      <c r="BY400" s="20">
        <f t="shared" si="499"/>
        <v>105.7</v>
      </c>
      <c r="BZ400" s="13">
        <f t="shared" si="500"/>
        <v>1.0997815003641661E-2</v>
      </c>
      <c r="CA400" s="20">
        <f t="shared" si="501"/>
        <v>21.4</v>
      </c>
      <c r="CB400" s="20">
        <f t="shared" si="502"/>
        <v>149.79999999999998</v>
      </c>
      <c r="CC400" s="17">
        <f t="shared" si="503"/>
        <v>1.5586307356154405E-2</v>
      </c>
      <c r="CE400" s="2">
        <v>9611</v>
      </c>
      <c r="CF400" s="2">
        <v>3697</v>
      </c>
      <c r="CG400" s="2">
        <v>2032</v>
      </c>
      <c r="CH400" s="2">
        <v>255</v>
      </c>
      <c r="CI400" s="2">
        <v>751</v>
      </c>
      <c r="CJ400" s="2">
        <v>10701</v>
      </c>
      <c r="CK400" s="2">
        <v>370</v>
      </c>
      <c r="CL400" s="2">
        <v>517.20000000000005</v>
      </c>
      <c r="CM400" s="2">
        <v>457.2</v>
      </c>
      <c r="CN400" s="2">
        <v>241</v>
      </c>
      <c r="CO400" s="2">
        <v>197</v>
      </c>
      <c r="CP400" s="2">
        <v>255</v>
      </c>
      <c r="CQ400" s="2">
        <v>207</v>
      </c>
      <c r="CR400" s="2">
        <v>505</v>
      </c>
      <c r="CS400" s="2">
        <v>454</v>
      </c>
      <c r="CT400" s="2">
        <v>457</v>
      </c>
      <c r="CU400" s="2">
        <v>390</v>
      </c>
      <c r="CV400" s="2">
        <v>7674.0329999999994</v>
      </c>
      <c r="CW400" s="2">
        <v>4273.6729999999998</v>
      </c>
      <c r="CX400" s="2">
        <v>2541.453</v>
      </c>
      <c r="CY400" s="2">
        <v>3354.9079999999999</v>
      </c>
      <c r="CZ400" s="2">
        <v>2338.232</v>
      </c>
      <c r="DA400" s="2">
        <v>1461.0450000000001</v>
      </c>
      <c r="DB400" s="2">
        <v>161.29400000000001</v>
      </c>
      <c r="DC400" s="2">
        <v>78.022999999999996</v>
      </c>
      <c r="DD400" s="2">
        <v>42.09</v>
      </c>
      <c r="DE400" s="2">
        <v>270.22799999999995</v>
      </c>
      <c r="DF400" s="2">
        <v>126.22139999999997</v>
      </c>
      <c r="DG400" s="2">
        <v>66.830399999999997</v>
      </c>
      <c r="DH400" s="2">
        <v>260.07499999999999</v>
      </c>
      <c r="DI400" s="2">
        <v>136.053</v>
      </c>
      <c r="DJ400" s="2">
        <v>66.304000000000002</v>
      </c>
      <c r="DK400" s="2">
        <v>224.67699999999999</v>
      </c>
      <c r="DL400" s="2">
        <v>119.119</v>
      </c>
      <c r="DM400" s="2">
        <v>58.796999999999997</v>
      </c>
      <c r="DN400" s="2">
        <v>21.4</v>
      </c>
      <c r="DO400" s="2">
        <v>15</v>
      </c>
      <c r="DP400" s="2">
        <v>15.1</v>
      </c>
    </row>
    <row r="401" spans="2:120" ht="14.25" customHeight="1" x14ac:dyDescent="0.2">
      <c r="B401" s="6">
        <v>18423</v>
      </c>
      <c r="C401" s="9" t="s">
        <v>449</v>
      </c>
      <c r="D401" s="9" t="s">
        <v>67</v>
      </c>
      <c r="E401" s="21" t="s">
        <v>459</v>
      </c>
      <c r="F401" s="9" t="s">
        <v>610</v>
      </c>
      <c r="G401" s="21">
        <v>3</v>
      </c>
      <c r="H401" s="11">
        <f t="shared" si="432"/>
        <v>20100</v>
      </c>
      <c r="I401" s="12">
        <f t="shared" si="433"/>
        <v>7106</v>
      </c>
      <c r="J401" s="14">
        <f t="shared" si="434"/>
        <v>0.35353233830845771</v>
      </c>
      <c r="K401" s="14">
        <f t="shared" si="435"/>
        <v>0.19079601990049752</v>
      </c>
      <c r="L401" s="15">
        <f t="shared" si="436"/>
        <v>1.46</v>
      </c>
      <c r="M401" s="12">
        <f t="shared" si="437"/>
        <v>0</v>
      </c>
      <c r="N401" s="14">
        <f t="shared" si="438"/>
        <v>-7.20650016158072E-2</v>
      </c>
      <c r="O401" s="16">
        <f t="shared" si="439"/>
        <v>-94</v>
      </c>
      <c r="P401" s="14">
        <f t="shared" si="440"/>
        <v>-0.13864306784660763</v>
      </c>
      <c r="Q401" s="12">
        <f t="shared" si="441"/>
        <v>-153.60000000000014</v>
      </c>
      <c r="R401" s="14">
        <f t="shared" si="442"/>
        <v>-0.13913043478260878</v>
      </c>
      <c r="S401" s="18">
        <f t="shared" si="443"/>
        <v>44</v>
      </c>
      <c r="T401" s="14">
        <f t="shared" si="444"/>
        <v>8.477842003853564E-2</v>
      </c>
      <c r="U401" s="18">
        <f t="shared" si="445"/>
        <v>80</v>
      </c>
      <c r="V401" s="14">
        <f t="shared" si="446"/>
        <v>0.14925373134328357</v>
      </c>
      <c r="W401" s="12">
        <f t="shared" si="447"/>
        <v>-22</v>
      </c>
      <c r="X401" s="14">
        <f t="shared" si="448"/>
        <v>-2.2244691607684497E-2</v>
      </c>
      <c r="Y401" s="12">
        <f t="shared" si="449"/>
        <v>-75</v>
      </c>
      <c r="Z401" s="14">
        <f t="shared" si="450"/>
        <v>-8.6505190311418678E-2</v>
      </c>
      <c r="AA401" s="12">
        <v>-479.78928000000087</v>
      </c>
      <c r="AB401" s="26">
        <v>-3.3437614187334486E-2</v>
      </c>
      <c r="AC401" s="12">
        <f t="shared" si="451"/>
        <v>0</v>
      </c>
      <c r="AD401" s="24">
        <f t="shared" si="452"/>
        <v>0</v>
      </c>
      <c r="AE401" s="11">
        <f t="shared" si="453"/>
        <v>-2827.1789999999964</v>
      </c>
      <c r="AF401" s="12">
        <f t="shared" si="454"/>
        <v>-8738.7690000000002</v>
      </c>
      <c r="AG401" s="12">
        <f t="shared" si="455"/>
        <v>-12329.918999999998</v>
      </c>
      <c r="AH401" s="14">
        <f t="shared" si="456"/>
        <v>-0.14065567164179082</v>
      </c>
      <c r="AI401" s="14">
        <f t="shared" si="457"/>
        <v>-0.43476462686567163</v>
      </c>
      <c r="AJ401" s="14">
        <f t="shared" si="458"/>
        <v>-0.61342880597014915</v>
      </c>
      <c r="AK401" s="14">
        <f t="shared" si="459"/>
        <v>0.39644769085489845</v>
      </c>
      <c r="AL401" s="14">
        <f t="shared" si="460"/>
        <v>0.46736520012664123</v>
      </c>
      <c r="AM401" s="14">
        <f t="shared" si="461"/>
        <v>0.48083449837910303</v>
      </c>
      <c r="AN401" s="18">
        <f t="shared" si="462"/>
        <v>-258.23000000000047</v>
      </c>
      <c r="AO401" s="18">
        <f t="shared" si="463"/>
        <v>-1796.1559999999999</v>
      </c>
      <c r="AP401" s="18">
        <f t="shared" si="464"/>
        <v>-3369.8770000000004</v>
      </c>
      <c r="AQ401" s="14">
        <f t="shared" si="465"/>
        <v>-3.6339712918660338E-2</v>
      </c>
      <c r="AR401" s="14">
        <f t="shared" si="466"/>
        <v>-0.25276611314382214</v>
      </c>
      <c r="AS401" s="14">
        <f t="shared" si="467"/>
        <v>-0.47422980579791729</v>
      </c>
      <c r="AT401" s="12">
        <f t="shared" si="468"/>
        <v>-129.72199999999998</v>
      </c>
      <c r="AU401" s="12">
        <f t="shared" si="469"/>
        <v>-333.57</v>
      </c>
      <c r="AV401" s="12">
        <f t="shared" si="470"/>
        <v>-417.185</v>
      </c>
      <c r="AW401" s="14">
        <f t="shared" si="471"/>
        <v>-0.22212671232876713</v>
      </c>
      <c r="AX401" s="14">
        <f t="shared" si="472"/>
        <v>-0.57118150684931512</v>
      </c>
      <c r="AY401" s="14">
        <f t="shared" si="473"/>
        <v>-0.71435787671232875</v>
      </c>
      <c r="AZ401" s="12">
        <f t="shared" si="474"/>
        <v>-262.93799999999987</v>
      </c>
      <c r="BA401" s="12">
        <f t="shared" si="475"/>
        <v>-548.70059999999989</v>
      </c>
      <c r="BB401" s="12">
        <f t="shared" si="476"/>
        <v>-690.28919999999994</v>
      </c>
      <c r="BC401" s="14">
        <f t="shared" si="477"/>
        <v>-0.27666035353535345</v>
      </c>
      <c r="BD401" s="14">
        <f t="shared" si="478"/>
        <v>-0.57733648989898989</v>
      </c>
      <c r="BE401" s="14">
        <f t="shared" si="479"/>
        <v>-0.7263143939393939</v>
      </c>
      <c r="BF401" s="12">
        <f t="shared" si="480"/>
        <v>-167.68899999999996</v>
      </c>
      <c r="BG401" s="12">
        <f t="shared" si="481"/>
        <v>-499.10199999999998</v>
      </c>
      <c r="BH401" s="12">
        <f t="shared" si="482"/>
        <v>-651.19399999999996</v>
      </c>
      <c r="BI401" s="14">
        <f t="shared" si="483"/>
        <v>-0.17341158221302999</v>
      </c>
      <c r="BJ401" s="14">
        <f t="shared" si="484"/>
        <v>-0.5161344364012409</v>
      </c>
      <c r="BK401" s="14">
        <f t="shared" si="485"/>
        <v>-0.67341675284384683</v>
      </c>
      <c r="BL401" s="12">
        <f t="shared" si="486"/>
        <v>-195.26999999999998</v>
      </c>
      <c r="BM401" s="12">
        <f t="shared" si="487"/>
        <v>-452.57600000000002</v>
      </c>
      <c r="BN401" s="12">
        <f t="shared" si="488"/>
        <v>-563.90899999999999</v>
      </c>
      <c r="BO401" s="14">
        <f t="shared" si="489"/>
        <v>-0.24655303030303033</v>
      </c>
      <c r="BP401" s="14">
        <f t="shared" si="490"/>
        <v>-0.57143434343434341</v>
      </c>
      <c r="BQ401" s="24">
        <f t="shared" si="491"/>
        <v>-0.71200631313131313</v>
      </c>
      <c r="BR401" s="19">
        <f t="shared" si="492"/>
        <v>29.2</v>
      </c>
      <c r="BS401" s="20">
        <f t="shared" si="493"/>
        <v>204.4</v>
      </c>
      <c r="BT401" s="13">
        <f t="shared" si="494"/>
        <v>1.0169154228855722E-2</v>
      </c>
      <c r="BU401" s="20">
        <f t="shared" si="495"/>
        <v>14.7</v>
      </c>
      <c r="BV401" s="20">
        <f t="shared" si="496"/>
        <v>102.89999999999999</v>
      </c>
      <c r="BW401" s="13">
        <f t="shared" si="497"/>
        <v>5.1194029850746264E-3</v>
      </c>
      <c r="BX401" s="20">
        <f t="shared" si="498"/>
        <v>21.7</v>
      </c>
      <c r="BY401" s="20">
        <f t="shared" si="499"/>
        <v>151.9</v>
      </c>
      <c r="BZ401" s="13">
        <f t="shared" si="500"/>
        <v>7.5572139303482586E-3</v>
      </c>
      <c r="CA401" s="20">
        <f t="shared" si="501"/>
        <v>29.2</v>
      </c>
      <c r="CB401" s="20">
        <f t="shared" si="502"/>
        <v>204.4</v>
      </c>
      <c r="CC401" s="17">
        <f t="shared" si="503"/>
        <v>1.0169154228855722E-2</v>
      </c>
      <c r="CE401" s="2">
        <v>20100</v>
      </c>
      <c r="CF401" s="2">
        <v>7106</v>
      </c>
      <c r="CG401" s="2">
        <v>3835</v>
      </c>
      <c r="CH401" s="2">
        <v>584</v>
      </c>
      <c r="CI401" s="2">
        <v>1600</v>
      </c>
      <c r="CJ401" s="2">
        <v>21661</v>
      </c>
      <c r="CK401" s="2">
        <v>678</v>
      </c>
      <c r="CL401" s="2">
        <v>1104</v>
      </c>
      <c r="CM401" s="2">
        <v>950.39999999999986</v>
      </c>
      <c r="CN401" s="2">
        <v>519</v>
      </c>
      <c r="CO401" s="2">
        <v>475</v>
      </c>
      <c r="CP401" s="2">
        <v>536</v>
      </c>
      <c r="CQ401" s="2">
        <v>456</v>
      </c>
      <c r="CR401" s="2">
        <v>989</v>
      </c>
      <c r="CS401" s="2">
        <v>967</v>
      </c>
      <c r="CT401" s="2">
        <v>867</v>
      </c>
      <c r="CU401" s="2">
        <v>792</v>
      </c>
      <c r="CV401" s="2">
        <v>17272.821000000004</v>
      </c>
      <c r="CW401" s="2">
        <v>11361.231</v>
      </c>
      <c r="CX401" s="2">
        <v>7770.081000000001</v>
      </c>
      <c r="CY401" s="2">
        <v>6847.7699999999995</v>
      </c>
      <c r="CZ401" s="2">
        <v>5309.8440000000001</v>
      </c>
      <c r="DA401" s="2">
        <v>3736.1229999999996</v>
      </c>
      <c r="DB401" s="2">
        <v>454.27800000000002</v>
      </c>
      <c r="DC401" s="2">
        <v>250.43</v>
      </c>
      <c r="DD401" s="2">
        <v>166.815</v>
      </c>
      <c r="DE401" s="2">
        <v>687.46199999999999</v>
      </c>
      <c r="DF401" s="2">
        <v>401.69939999999997</v>
      </c>
      <c r="DG401" s="2">
        <v>260.11079999999998</v>
      </c>
      <c r="DH401" s="2">
        <v>799.31100000000004</v>
      </c>
      <c r="DI401" s="2">
        <v>467.89800000000002</v>
      </c>
      <c r="DJ401" s="2">
        <v>315.80600000000004</v>
      </c>
      <c r="DK401" s="2">
        <v>596.73</v>
      </c>
      <c r="DL401" s="2">
        <v>339.42399999999998</v>
      </c>
      <c r="DM401" s="2">
        <v>228.09100000000001</v>
      </c>
      <c r="DN401" s="2">
        <v>29.2</v>
      </c>
      <c r="DO401" s="2">
        <v>14.7</v>
      </c>
      <c r="DP401" s="2">
        <v>21.7</v>
      </c>
    </row>
    <row r="402" spans="2:120" ht="14.25" customHeight="1" x14ac:dyDescent="0.2">
      <c r="B402" s="6">
        <v>18442</v>
      </c>
      <c r="C402" s="9" t="s">
        <v>449</v>
      </c>
      <c r="D402" s="9" t="s">
        <v>67</v>
      </c>
      <c r="E402" s="21" t="s">
        <v>459</v>
      </c>
      <c r="F402" s="9" t="s">
        <v>611</v>
      </c>
      <c r="G402" s="21">
        <v>0</v>
      </c>
      <c r="H402" s="11">
        <f t="shared" si="432"/>
        <v>8842</v>
      </c>
      <c r="I402" s="12">
        <f t="shared" si="433"/>
        <v>3394</v>
      </c>
      <c r="J402" s="14">
        <f t="shared" si="434"/>
        <v>0.3838498077358064</v>
      </c>
      <c r="K402" s="14">
        <f t="shared" si="435"/>
        <v>0.21318706175073512</v>
      </c>
      <c r="L402" s="15">
        <f t="shared" si="436"/>
        <v>1.6444444444444444</v>
      </c>
      <c r="M402" s="12">
        <f t="shared" si="437"/>
        <v>0</v>
      </c>
      <c r="N402" s="14">
        <f t="shared" si="438"/>
        <v>-7.6939137697045634E-2</v>
      </c>
      <c r="O402" s="16">
        <f t="shared" si="439"/>
        <v>-53</v>
      </c>
      <c r="P402" s="14">
        <f t="shared" si="440"/>
        <v>-0.15186246418338112</v>
      </c>
      <c r="Q402" s="12">
        <f t="shared" si="441"/>
        <v>-37.199999999999989</v>
      </c>
      <c r="R402" s="14">
        <f t="shared" si="442"/>
        <v>-9.0247452692867491E-2</v>
      </c>
      <c r="S402" s="18">
        <f t="shared" si="443"/>
        <v>24</v>
      </c>
      <c r="T402" s="14">
        <f t="shared" si="444"/>
        <v>0.12371134020618557</v>
      </c>
      <c r="U402" s="18">
        <f t="shared" si="445"/>
        <v>33</v>
      </c>
      <c r="V402" s="14">
        <f t="shared" si="446"/>
        <v>0.17368421052631577</v>
      </c>
      <c r="W402" s="12">
        <f t="shared" si="447"/>
        <v>-55</v>
      </c>
      <c r="X402" s="14">
        <f t="shared" si="448"/>
        <v>-9.9999999999999978E-2</v>
      </c>
      <c r="Y402" s="12">
        <f t="shared" si="449"/>
        <v>-1</v>
      </c>
      <c r="Z402" s="14">
        <f t="shared" si="450"/>
        <v>-2.564102564102555E-3</v>
      </c>
      <c r="AA402" s="12">
        <v>-265.1260999999995</v>
      </c>
      <c r="AB402" s="26">
        <v>-4.3742053147516557E-2</v>
      </c>
      <c r="AC402" s="12">
        <f t="shared" si="451"/>
        <v>0</v>
      </c>
      <c r="AD402" s="24">
        <f t="shared" si="452"/>
        <v>0</v>
      </c>
      <c r="AE402" s="11">
        <f t="shared" si="453"/>
        <v>-1397.6999999999998</v>
      </c>
      <c r="AF402" s="12">
        <f t="shared" si="454"/>
        <v>-4115.0599999999995</v>
      </c>
      <c r="AG402" s="12">
        <f t="shared" si="455"/>
        <v>-5555.0330000000004</v>
      </c>
      <c r="AH402" s="14">
        <f t="shared" si="456"/>
        <v>-0.1580750961320968</v>
      </c>
      <c r="AI402" s="14">
        <f t="shared" si="457"/>
        <v>-0.46539923094322544</v>
      </c>
      <c r="AJ402" s="14">
        <f t="shared" si="458"/>
        <v>-0.62825525899117851</v>
      </c>
      <c r="AK402" s="14">
        <f t="shared" si="459"/>
        <v>0.41270099270582866</v>
      </c>
      <c r="AL402" s="14">
        <f t="shared" si="460"/>
        <v>0.45127291651681639</v>
      </c>
      <c r="AM402" s="14">
        <f t="shared" si="461"/>
        <v>0.46191063068171972</v>
      </c>
      <c r="AN402" s="18">
        <f t="shared" si="462"/>
        <v>-321.72999999999956</v>
      </c>
      <c r="AO402" s="18">
        <f t="shared" si="463"/>
        <v>-1260.8599999999997</v>
      </c>
      <c r="AP402" s="18">
        <f t="shared" si="464"/>
        <v>-1875.7149999999999</v>
      </c>
      <c r="AQ402" s="14">
        <f t="shared" si="465"/>
        <v>-9.4793753682969828E-2</v>
      </c>
      <c r="AR402" s="14">
        <f t="shared" si="466"/>
        <v>-0.37149675898644663</v>
      </c>
      <c r="AS402" s="14">
        <f t="shared" si="467"/>
        <v>-0.55265615792575129</v>
      </c>
      <c r="AT402" s="12">
        <f t="shared" si="468"/>
        <v>-65.381</v>
      </c>
      <c r="AU402" s="12">
        <f t="shared" si="469"/>
        <v>-152.5</v>
      </c>
      <c r="AV402" s="12">
        <f t="shared" si="470"/>
        <v>-196.184</v>
      </c>
      <c r="AW402" s="14">
        <f t="shared" si="471"/>
        <v>-0.22088175675675681</v>
      </c>
      <c r="AX402" s="14">
        <f t="shared" si="472"/>
        <v>-0.51520270270270263</v>
      </c>
      <c r="AY402" s="14">
        <f t="shared" si="473"/>
        <v>-0.66278378378378378</v>
      </c>
      <c r="AZ402" s="12">
        <f t="shared" si="474"/>
        <v>-76.025399999999991</v>
      </c>
      <c r="BA402" s="12">
        <f t="shared" si="475"/>
        <v>-195.876</v>
      </c>
      <c r="BB402" s="12">
        <f t="shared" si="476"/>
        <v>-245.74740000000003</v>
      </c>
      <c r="BC402" s="14">
        <f t="shared" si="477"/>
        <v>-0.20273439999999998</v>
      </c>
      <c r="BD402" s="14">
        <f t="shared" si="478"/>
        <v>-0.52233600000000002</v>
      </c>
      <c r="BE402" s="14">
        <f t="shared" si="479"/>
        <v>-0.65532640000000009</v>
      </c>
      <c r="BF402" s="12">
        <f t="shared" si="480"/>
        <v>-181.35199999999998</v>
      </c>
      <c r="BG402" s="12">
        <f t="shared" si="481"/>
        <v>-292.73500000000001</v>
      </c>
      <c r="BH402" s="12">
        <f t="shared" si="482"/>
        <v>-368.661</v>
      </c>
      <c r="BI402" s="14">
        <f t="shared" si="483"/>
        <v>-0.36636767676767668</v>
      </c>
      <c r="BJ402" s="14">
        <f t="shared" si="484"/>
        <v>-0.59138383838383835</v>
      </c>
      <c r="BK402" s="14">
        <f t="shared" si="485"/>
        <v>-0.74476969696969697</v>
      </c>
      <c r="BL402" s="12">
        <f t="shared" si="486"/>
        <v>-75.524999999999977</v>
      </c>
      <c r="BM402" s="12">
        <f t="shared" si="487"/>
        <v>-202.75</v>
      </c>
      <c r="BN402" s="12">
        <f t="shared" si="488"/>
        <v>-256.726</v>
      </c>
      <c r="BO402" s="14">
        <f t="shared" si="489"/>
        <v>-0.19415167095115671</v>
      </c>
      <c r="BP402" s="14">
        <f t="shared" si="490"/>
        <v>-0.52120822622107976</v>
      </c>
      <c r="BQ402" s="24">
        <f t="shared" si="491"/>
        <v>-0.6599640102827764</v>
      </c>
      <c r="BR402" s="19">
        <f t="shared" si="492"/>
        <v>14.1</v>
      </c>
      <c r="BS402" s="20">
        <f t="shared" si="493"/>
        <v>98.7</v>
      </c>
      <c r="BT402" s="13">
        <f t="shared" si="494"/>
        <v>1.1162632888486767E-2</v>
      </c>
      <c r="BU402" s="20">
        <f t="shared" si="495"/>
        <v>4.7</v>
      </c>
      <c r="BV402" s="20">
        <f t="shared" si="496"/>
        <v>32.9</v>
      </c>
      <c r="BW402" s="13">
        <f t="shared" si="497"/>
        <v>3.7208776294955889E-3</v>
      </c>
      <c r="BX402" s="20">
        <f t="shared" si="498"/>
        <v>7.8</v>
      </c>
      <c r="BY402" s="20">
        <f t="shared" si="499"/>
        <v>54.6</v>
      </c>
      <c r="BZ402" s="13">
        <f t="shared" si="500"/>
        <v>6.1750735127799146E-3</v>
      </c>
      <c r="CA402" s="20">
        <f t="shared" si="501"/>
        <v>14.1</v>
      </c>
      <c r="CB402" s="20">
        <f t="shared" si="502"/>
        <v>98.7</v>
      </c>
      <c r="CC402" s="17">
        <f t="shared" si="503"/>
        <v>1.1162632888486767E-2</v>
      </c>
      <c r="CE402" s="2">
        <v>8842</v>
      </c>
      <c r="CF402" s="2">
        <v>3394</v>
      </c>
      <c r="CG402" s="2">
        <v>1885</v>
      </c>
      <c r="CH402" s="2">
        <v>296</v>
      </c>
      <c r="CI402" s="2">
        <v>720</v>
      </c>
      <c r="CJ402" s="2">
        <v>9579</v>
      </c>
      <c r="CK402" s="2">
        <v>349</v>
      </c>
      <c r="CL402" s="2">
        <v>412.2</v>
      </c>
      <c r="CM402" s="2">
        <v>375</v>
      </c>
      <c r="CN402" s="2">
        <v>194</v>
      </c>
      <c r="CO402" s="2">
        <v>170</v>
      </c>
      <c r="CP402" s="2">
        <v>190</v>
      </c>
      <c r="CQ402" s="2">
        <v>157</v>
      </c>
      <c r="CR402" s="2">
        <v>550</v>
      </c>
      <c r="CS402" s="2">
        <v>495</v>
      </c>
      <c r="CT402" s="2">
        <v>390</v>
      </c>
      <c r="CU402" s="2">
        <v>389</v>
      </c>
      <c r="CV402" s="2">
        <v>7444.3</v>
      </c>
      <c r="CW402" s="2">
        <v>4726.9400000000005</v>
      </c>
      <c r="CX402" s="2">
        <v>3286.9669999999996</v>
      </c>
      <c r="CY402" s="2">
        <v>3072.2700000000004</v>
      </c>
      <c r="CZ402" s="2">
        <v>2133.1400000000003</v>
      </c>
      <c r="DA402" s="2">
        <v>1518.2850000000001</v>
      </c>
      <c r="DB402" s="2">
        <v>230.619</v>
      </c>
      <c r="DC402" s="2">
        <v>143.5</v>
      </c>
      <c r="DD402" s="2">
        <v>99.816000000000003</v>
      </c>
      <c r="DE402" s="2">
        <v>298.97460000000001</v>
      </c>
      <c r="DF402" s="2">
        <v>179.124</v>
      </c>
      <c r="DG402" s="2">
        <v>129.25259999999997</v>
      </c>
      <c r="DH402" s="2">
        <v>313.64800000000002</v>
      </c>
      <c r="DI402" s="2">
        <v>202.26499999999999</v>
      </c>
      <c r="DJ402" s="2">
        <v>126.339</v>
      </c>
      <c r="DK402" s="2">
        <v>313.47500000000002</v>
      </c>
      <c r="DL402" s="2">
        <v>186.25</v>
      </c>
      <c r="DM402" s="2">
        <v>132.274</v>
      </c>
      <c r="DN402" s="2">
        <v>14.1</v>
      </c>
      <c r="DO402" s="2">
        <v>4.7</v>
      </c>
      <c r="DP402" s="2">
        <v>7.8</v>
      </c>
    </row>
    <row r="403" spans="2:120" ht="14.25" customHeight="1" x14ac:dyDescent="0.2">
      <c r="B403" s="6">
        <v>18481</v>
      </c>
      <c r="C403" s="9" t="s">
        <v>449</v>
      </c>
      <c r="D403" s="9" t="s">
        <v>67</v>
      </c>
      <c r="E403" s="21" t="s">
        <v>459</v>
      </c>
      <c r="F403" s="9" t="s">
        <v>612</v>
      </c>
      <c r="G403" s="21">
        <v>0</v>
      </c>
      <c r="H403" s="11">
        <f t="shared" si="432"/>
        <v>9686</v>
      </c>
      <c r="I403" s="12">
        <f t="shared" si="433"/>
        <v>3245</v>
      </c>
      <c r="J403" s="14">
        <f t="shared" si="434"/>
        <v>0.3350196159405327</v>
      </c>
      <c r="K403" s="14">
        <f t="shared" si="435"/>
        <v>0.18986165599834814</v>
      </c>
      <c r="L403" s="15">
        <f t="shared" si="436"/>
        <v>1.6751269035532994</v>
      </c>
      <c r="M403" s="12">
        <f t="shared" si="437"/>
        <v>0</v>
      </c>
      <c r="N403" s="14">
        <f t="shared" si="438"/>
        <v>-7.6292199122639737E-2</v>
      </c>
      <c r="O403" s="16">
        <f t="shared" si="439"/>
        <v>-74</v>
      </c>
      <c r="P403" s="14">
        <f t="shared" si="440"/>
        <v>-0.18316831683168322</v>
      </c>
      <c r="Q403" s="12">
        <f t="shared" si="441"/>
        <v>-60.000000000000057</v>
      </c>
      <c r="R403" s="14">
        <f t="shared" si="442"/>
        <v>-0.1128668171557563</v>
      </c>
      <c r="S403" s="18">
        <f t="shared" si="443"/>
        <v>45</v>
      </c>
      <c r="T403" s="14">
        <f t="shared" si="444"/>
        <v>0.16423357664233573</v>
      </c>
      <c r="U403" s="18">
        <f t="shared" si="445"/>
        <v>87</v>
      </c>
      <c r="V403" s="14">
        <f t="shared" si="446"/>
        <v>0.3411764705882353</v>
      </c>
      <c r="W403" s="12">
        <f t="shared" si="447"/>
        <v>-61</v>
      </c>
      <c r="X403" s="14">
        <f t="shared" si="448"/>
        <v>-0.10481099656357384</v>
      </c>
      <c r="Y403" s="12">
        <f t="shared" si="449"/>
        <v>-3</v>
      </c>
      <c r="Z403" s="14">
        <f t="shared" si="450"/>
        <v>-6.6518847006651338E-3</v>
      </c>
      <c r="AA403" s="12">
        <v>-402.89644000000044</v>
      </c>
      <c r="AB403" s="26">
        <v>-5.6294853974441561E-2</v>
      </c>
      <c r="AC403" s="12">
        <f t="shared" si="451"/>
        <v>0</v>
      </c>
      <c r="AD403" s="24">
        <f t="shared" si="452"/>
        <v>0</v>
      </c>
      <c r="AE403" s="11">
        <f t="shared" si="453"/>
        <v>-1592.581000000001</v>
      </c>
      <c r="AF403" s="12">
        <f t="shared" si="454"/>
        <v>-4613.1590000000006</v>
      </c>
      <c r="AG403" s="12">
        <f t="shared" si="455"/>
        <v>-6376.0779999999995</v>
      </c>
      <c r="AH403" s="14">
        <f t="shared" si="456"/>
        <v>-0.16442091678711557</v>
      </c>
      <c r="AI403" s="14">
        <f t="shared" si="457"/>
        <v>-0.47627080322114401</v>
      </c>
      <c r="AJ403" s="14">
        <f t="shared" si="458"/>
        <v>-0.65827772042122645</v>
      </c>
      <c r="AK403" s="14">
        <f t="shared" si="459"/>
        <v>0.37786762306511013</v>
      </c>
      <c r="AL403" s="14">
        <f t="shared" si="460"/>
        <v>0.4740324011732282</v>
      </c>
      <c r="AM403" s="14">
        <f t="shared" si="461"/>
        <v>0.50420523504783488</v>
      </c>
      <c r="AN403" s="18">
        <f t="shared" si="462"/>
        <v>-186.75900000000001</v>
      </c>
      <c r="AO403" s="18">
        <f t="shared" si="463"/>
        <v>-840.3090000000002</v>
      </c>
      <c r="AP403" s="18">
        <f t="shared" si="464"/>
        <v>-1576.12</v>
      </c>
      <c r="AQ403" s="14">
        <f t="shared" si="465"/>
        <v>-5.7552850539291267E-2</v>
      </c>
      <c r="AR403" s="14">
        <f t="shared" si="466"/>
        <v>-0.25895500770416036</v>
      </c>
      <c r="AS403" s="14">
        <f t="shared" si="467"/>
        <v>-0.48570724191063175</v>
      </c>
      <c r="AT403" s="12">
        <f t="shared" si="468"/>
        <v>-97.28</v>
      </c>
      <c r="AU403" s="12">
        <f t="shared" si="469"/>
        <v>-200.34800000000001</v>
      </c>
      <c r="AV403" s="12">
        <f t="shared" si="470"/>
        <v>-251.18200000000002</v>
      </c>
      <c r="AW403" s="14">
        <f t="shared" si="471"/>
        <v>-0.29478787878787882</v>
      </c>
      <c r="AX403" s="14">
        <f t="shared" si="472"/>
        <v>-0.60711515151515161</v>
      </c>
      <c r="AY403" s="14">
        <f t="shared" si="473"/>
        <v>-0.7611575757575757</v>
      </c>
      <c r="AZ403" s="12">
        <f t="shared" si="474"/>
        <v>-143.82659999999998</v>
      </c>
      <c r="BA403" s="12">
        <f t="shared" si="475"/>
        <v>-295.70579999999995</v>
      </c>
      <c r="BB403" s="12">
        <f t="shared" si="476"/>
        <v>-362.17319999999995</v>
      </c>
      <c r="BC403" s="14">
        <f t="shared" si="477"/>
        <v>-0.3049758269720102</v>
      </c>
      <c r="BD403" s="14">
        <f t="shared" si="478"/>
        <v>-0.62702671755725192</v>
      </c>
      <c r="BE403" s="14">
        <f t="shared" si="479"/>
        <v>-0.76796692111959286</v>
      </c>
      <c r="BF403" s="12">
        <f t="shared" si="480"/>
        <v>-157.85699999999997</v>
      </c>
      <c r="BG403" s="12">
        <f t="shared" si="481"/>
        <v>-336.61799999999999</v>
      </c>
      <c r="BH403" s="12">
        <f t="shared" si="482"/>
        <v>-412.553</v>
      </c>
      <c r="BI403" s="14">
        <f t="shared" si="483"/>
        <v>-0.30298848368522069</v>
      </c>
      <c r="BJ403" s="14">
        <f t="shared" si="484"/>
        <v>-0.64609980806142031</v>
      </c>
      <c r="BK403" s="14">
        <f t="shared" si="485"/>
        <v>-0.79184836852207297</v>
      </c>
      <c r="BL403" s="12">
        <f t="shared" si="486"/>
        <v>-139.26</v>
      </c>
      <c r="BM403" s="12">
        <f t="shared" si="487"/>
        <v>-272.36599999999999</v>
      </c>
      <c r="BN403" s="12">
        <f t="shared" si="488"/>
        <v>-345.66499999999996</v>
      </c>
      <c r="BO403" s="14">
        <f t="shared" si="489"/>
        <v>-0.3108482142857143</v>
      </c>
      <c r="BP403" s="14">
        <f t="shared" si="490"/>
        <v>-0.60795982142857141</v>
      </c>
      <c r="BQ403" s="24">
        <f t="shared" si="491"/>
        <v>-0.77157366071428568</v>
      </c>
      <c r="BR403" s="19">
        <f t="shared" si="492"/>
        <v>16.100000000000001</v>
      </c>
      <c r="BS403" s="20">
        <f t="shared" si="493"/>
        <v>112.70000000000002</v>
      </c>
      <c r="BT403" s="13">
        <f t="shared" si="494"/>
        <v>1.1635349989675822E-2</v>
      </c>
      <c r="BU403" s="20">
        <f t="shared" si="495"/>
        <v>7.3</v>
      </c>
      <c r="BV403" s="20">
        <f t="shared" si="496"/>
        <v>51.1</v>
      </c>
      <c r="BW403" s="13">
        <f t="shared" si="497"/>
        <v>5.2756555853809622E-3</v>
      </c>
      <c r="BX403" s="20">
        <f t="shared" si="498"/>
        <v>11.9</v>
      </c>
      <c r="BY403" s="20">
        <f t="shared" si="499"/>
        <v>83.3</v>
      </c>
      <c r="BZ403" s="13">
        <f t="shared" si="500"/>
        <v>8.6000412967169107E-3</v>
      </c>
      <c r="CA403" s="20">
        <f t="shared" si="501"/>
        <v>16.100000000000001</v>
      </c>
      <c r="CB403" s="20">
        <f t="shared" si="502"/>
        <v>112.70000000000002</v>
      </c>
      <c r="CC403" s="17">
        <f t="shared" si="503"/>
        <v>1.1635349989675822E-2</v>
      </c>
      <c r="CE403" s="2">
        <v>9686</v>
      </c>
      <c r="CF403" s="2">
        <v>3245</v>
      </c>
      <c r="CG403" s="2">
        <v>1839</v>
      </c>
      <c r="CH403" s="2">
        <v>330</v>
      </c>
      <c r="CI403" s="2">
        <v>788</v>
      </c>
      <c r="CJ403" s="2">
        <v>10486</v>
      </c>
      <c r="CK403" s="2">
        <v>404</v>
      </c>
      <c r="CL403" s="2">
        <v>531.6</v>
      </c>
      <c r="CM403" s="2">
        <v>471.59999999999997</v>
      </c>
      <c r="CN403" s="2">
        <v>274</v>
      </c>
      <c r="CO403" s="2">
        <v>229</v>
      </c>
      <c r="CP403" s="2">
        <v>255</v>
      </c>
      <c r="CQ403" s="2">
        <v>168</v>
      </c>
      <c r="CR403" s="2">
        <v>582</v>
      </c>
      <c r="CS403" s="2">
        <v>521</v>
      </c>
      <c r="CT403" s="2">
        <v>451</v>
      </c>
      <c r="CU403" s="2">
        <v>448</v>
      </c>
      <c r="CV403" s="2">
        <v>8093.418999999999</v>
      </c>
      <c r="CW403" s="2">
        <v>5072.8409999999994</v>
      </c>
      <c r="CX403" s="2">
        <v>3309.9220000000005</v>
      </c>
      <c r="CY403" s="2">
        <v>3058.241</v>
      </c>
      <c r="CZ403" s="2">
        <v>2404.6909999999998</v>
      </c>
      <c r="DA403" s="2">
        <v>1668.88</v>
      </c>
      <c r="DB403" s="2">
        <v>232.72</v>
      </c>
      <c r="DC403" s="2">
        <v>129.65199999999999</v>
      </c>
      <c r="DD403" s="2">
        <v>78.817999999999998</v>
      </c>
      <c r="DE403" s="2">
        <v>327.77339999999998</v>
      </c>
      <c r="DF403" s="2">
        <v>175.89420000000001</v>
      </c>
      <c r="DG403" s="2">
        <v>109.4268</v>
      </c>
      <c r="DH403" s="2">
        <v>363.14300000000003</v>
      </c>
      <c r="DI403" s="2">
        <v>184.38200000000001</v>
      </c>
      <c r="DJ403" s="2">
        <v>108.447</v>
      </c>
      <c r="DK403" s="2">
        <v>308.74</v>
      </c>
      <c r="DL403" s="2">
        <v>175.63400000000001</v>
      </c>
      <c r="DM403" s="2">
        <v>102.33500000000001</v>
      </c>
      <c r="DN403" s="2">
        <v>16.100000000000001</v>
      </c>
      <c r="DO403" s="2">
        <v>7.3</v>
      </c>
      <c r="DP403" s="2">
        <v>11.9</v>
      </c>
    </row>
    <row r="404" spans="2:120" ht="14.25" customHeight="1" x14ac:dyDescent="0.2">
      <c r="B404" s="6">
        <v>18483</v>
      </c>
      <c r="C404" s="9" t="s">
        <v>449</v>
      </c>
      <c r="D404" s="9" t="s">
        <v>67</v>
      </c>
      <c r="E404" s="21" t="s">
        <v>459</v>
      </c>
      <c r="F404" s="9" t="s">
        <v>613</v>
      </c>
      <c r="G404" s="21">
        <v>0</v>
      </c>
      <c r="H404" s="11">
        <f t="shared" si="432"/>
        <v>7757</v>
      </c>
      <c r="I404" s="12">
        <f t="shared" si="433"/>
        <v>2595</v>
      </c>
      <c r="J404" s="14">
        <f t="shared" si="434"/>
        <v>0.33453654763439472</v>
      </c>
      <c r="K404" s="14">
        <f t="shared" si="435"/>
        <v>0.18293154570065748</v>
      </c>
      <c r="L404" s="15">
        <f t="shared" si="436"/>
        <v>1.7151515151515151</v>
      </c>
      <c r="M404" s="12">
        <f t="shared" si="437"/>
        <v>0</v>
      </c>
      <c r="N404" s="14">
        <f t="shared" si="438"/>
        <v>-6.4632822862655259E-2</v>
      </c>
      <c r="O404" s="16">
        <f t="shared" si="439"/>
        <v>-71</v>
      </c>
      <c r="P404" s="14">
        <f t="shared" si="440"/>
        <v>-0.20056497175141241</v>
      </c>
      <c r="Q404" s="12">
        <f t="shared" si="441"/>
        <v>-40.799999999999955</v>
      </c>
      <c r="R404" s="14">
        <f t="shared" si="442"/>
        <v>-8.4577114427860645E-2</v>
      </c>
      <c r="S404" s="18">
        <f t="shared" si="443"/>
        <v>27</v>
      </c>
      <c r="T404" s="14">
        <f t="shared" si="444"/>
        <v>0.15000000000000002</v>
      </c>
      <c r="U404" s="18">
        <f t="shared" si="445"/>
        <v>54</v>
      </c>
      <c r="V404" s="14">
        <f t="shared" si="446"/>
        <v>0.24657534246575341</v>
      </c>
      <c r="W404" s="12">
        <f t="shared" si="447"/>
        <v>-55</v>
      </c>
      <c r="X404" s="14">
        <f t="shared" si="448"/>
        <v>-0.12415349887133187</v>
      </c>
      <c r="Y404" s="12">
        <f t="shared" si="449"/>
        <v>-11</v>
      </c>
      <c r="Z404" s="14">
        <f t="shared" si="450"/>
        <v>-3.0470914127423865E-2</v>
      </c>
      <c r="AA404" s="12">
        <v>-246.26969999999983</v>
      </c>
      <c r="AB404" s="26">
        <v>-4.3294307933394949E-2</v>
      </c>
      <c r="AC404" s="12">
        <f t="shared" si="451"/>
        <v>0</v>
      </c>
      <c r="AD404" s="24">
        <f t="shared" si="452"/>
        <v>0</v>
      </c>
      <c r="AE404" s="11">
        <f t="shared" si="453"/>
        <v>-1057.6670000000004</v>
      </c>
      <c r="AF404" s="12">
        <f t="shared" si="454"/>
        <v>-3244.1550000000007</v>
      </c>
      <c r="AG404" s="12">
        <f t="shared" si="455"/>
        <v>-4576.6420000000007</v>
      </c>
      <c r="AH404" s="14">
        <f t="shared" si="456"/>
        <v>-0.13635000644579098</v>
      </c>
      <c r="AI404" s="14">
        <f t="shared" si="457"/>
        <v>-0.41822289544927171</v>
      </c>
      <c r="AJ404" s="14">
        <f t="shared" si="458"/>
        <v>-0.59000154698981577</v>
      </c>
      <c r="AK404" s="14">
        <f t="shared" si="459"/>
        <v>0.37489523210743514</v>
      </c>
      <c r="AL404" s="14">
        <f t="shared" si="460"/>
        <v>0.44216187349665242</v>
      </c>
      <c r="AM404" s="14">
        <f t="shared" si="461"/>
        <v>0.46735178869800204</v>
      </c>
      <c r="AN404" s="18">
        <f t="shared" si="462"/>
        <v>-83.452000000000226</v>
      </c>
      <c r="AO404" s="18">
        <f t="shared" si="463"/>
        <v>-599.59199999999987</v>
      </c>
      <c r="AP404" s="18">
        <f t="shared" si="464"/>
        <v>-1108.654</v>
      </c>
      <c r="AQ404" s="14">
        <f t="shared" si="465"/>
        <v>-3.2158766859344934E-2</v>
      </c>
      <c r="AR404" s="14">
        <f t="shared" si="466"/>
        <v>-0.23105664739884391</v>
      </c>
      <c r="AS404" s="14">
        <f t="shared" si="467"/>
        <v>-0.42722697495183048</v>
      </c>
      <c r="AT404" s="12">
        <f t="shared" si="468"/>
        <v>-63.689000000000021</v>
      </c>
      <c r="AU404" s="12">
        <f t="shared" si="469"/>
        <v>-158.691</v>
      </c>
      <c r="AV404" s="12">
        <f t="shared" si="470"/>
        <v>-200.05099999999999</v>
      </c>
      <c r="AW404" s="14">
        <f t="shared" si="471"/>
        <v>-0.22504946996466435</v>
      </c>
      <c r="AX404" s="14">
        <f t="shared" si="472"/>
        <v>-0.56074558303886923</v>
      </c>
      <c r="AY404" s="14">
        <f t="shared" si="473"/>
        <v>-0.70689399293286215</v>
      </c>
      <c r="AZ404" s="12">
        <f t="shared" si="474"/>
        <v>-159.50100000000003</v>
      </c>
      <c r="BA404" s="12">
        <f t="shared" si="475"/>
        <v>-270.45480000000003</v>
      </c>
      <c r="BB404" s="12">
        <f t="shared" si="476"/>
        <v>-334.10220000000004</v>
      </c>
      <c r="BC404" s="14">
        <f t="shared" si="477"/>
        <v>-0.3611888586956522</v>
      </c>
      <c r="BD404" s="14">
        <f t="shared" si="478"/>
        <v>-0.61244293478260881</v>
      </c>
      <c r="BE404" s="14">
        <f t="shared" si="479"/>
        <v>-0.75657201086956527</v>
      </c>
      <c r="BF404" s="12">
        <f t="shared" si="480"/>
        <v>-107.53100000000001</v>
      </c>
      <c r="BG404" s="12">
        <f t="shared" si="481"/>
        <v>-204.07</v>
      </c>
      <c r="BH404" s="12">
        <f t="shared" si="482"/>
        <v>-266.31200000000001</v>
      </c>
      <c r="BI404" s="14">
        <f t="shared" si="483"/>
        <v>-0.27714175257731966</v>
      </c>
      <c r="BJ404" s="14">
        <f t="shared" si="484"/>
        <v>-0.52595360824742265</v>
      </c>
      <c r="BK404" s="14">
        <f t="shared" si="485"/>
        <v>-0.68637113402061856</v>
      </c>
      <c r="BL404" s="12">
        <f t="shared" si="486"/>
        <v>-80.802999999999997</v>
      </c>
      <c r="BM404" s="12">
        <f t="shared" si="487"/>
        <v>-190.65600000000001</v>
      </c>
      <c r="BN404" s="12">
        <f t="shared" si="488"/>
        <v>-246.39600000000002</v>
      </c>
      <c r="BO404" s="14">
        <f t="shared" si="489"/>
        <v>-0.23086571428571423</v>
      </c>
      <c r="BP404" s="14">
        <f t="shared" si="490"/>
        <v>-0.54473142857142864</v>
      </c>
      <c r="BQ404" s="24">
        <f t="shared" si="491"/>
        <v>-0.70398857142857141</v>
      </c>
      <c r="BR404" s="19">
        <f t="shared" si="492"/>
        <v>10.6</v>
      </c>
      <c r="BS404" s="20">
        <f t="shared" si="493"/>
        <v>74.2</v>
      </c>
      <c r="BT404" s="13">
        <f t="shared" si="494"/>
        <v>9.5655536934381846E-3</v>
      </c>
      <c r="BU404" s="20">
        <f t="shared" si="495"/>
        <v>3.6</v>
      </c>
      <c r="BV404" s="20">
        <f t="shared" si="496"/>
        <v>25.2</v>
      </c>
      <c r="BW404" s="13">
        <f t="shared" si="497"/>
        <v>3.2486786128657985E-3</v>
      </c>
      <c r="BX404" s="20">
        <f t="shared" si="498"/>
        <v>10.199999999999999</v>
      </c>
      <c r="BY404" s="20">
        <f t="shared" si="499"/>
        <v>71.399999999999991</v>
      </c>
      <c r="BZ404" s="13">
        <f t="shared" si="500"/>
        <v>9.2045894031197624E-3</v>
      </c>
      <c r="CA404" s="20">
        <f t="shared" si="501"/>
        <v>10.6</v>
      </c>
      <c r="CB404" s="20">
        <f t="shared" si="502"/>
        <v>74.2</v>
      </c>
      <c r="CC404" s="17">
        <f t="shared" si="503"/>
        <v>9.5655536934381846E-3</v>
      </c>
      <c r="CE404" s="2">
        <v>7757</v>
      </c>
      <c r="CF404" s="2">
        <v>2595</v>
      </c>
      <c r="CG404" s="2">
        <v>1419</v>
      </c>
      <c r="CH404" s="2">
        <v>283</v>
      </c>
      <c r="CI404" s="2">
        <v>660</v>
      </c>
      <c r="CJ404" s="2">
        <v>8293</v>
      </c>
      <c r="CK404" s="2">
        <v>354</v>
      </c>
      <c r="CL404" s="2">
        <v>482.4</v>
      </c>
      <c r="CM404" s="2">
        <v>441.6</v>
      </c>
      <c r="CN404" s="2">
        <v>180</v>
      </c>
      <c r="CO404" s="2">
        <v>153</v>
      </c>
      <c r="CP404" s="2">
        <v>219</v>
      </c>
      <c r="CQ404" s="2">
        <v>165</v>
      </c>
      <c r="CR404" s="2">
        <v>443</v>
      </c>
      <c r="CS404" s="2">
        <v>388</v>
      </c>
      <c r="CT404" s="2">
        <v>361</v>
      </c>
      <c r="CU404" s="2">
        <v>350</v>
      </c>
      <c r="CV404" s="2">
        <v>6699.3329999999996</v>
      </c>
      <c r="CW404" s="2">
        <v>4512.8449999999993</v>
      </c>
      <c r="CX404" s="2">
        <v>3180.3579999999993</v>
      </c>
      <c r="CY404" s="2">
        <v>2511.5479999999998</v>
      </c>
      <c r="CZ404" s="2">
        <v>1995.4080000000001</v>
      </c>
      <c r="DA404" s="2">
        <v>1486.346</v>
      </c>
      <c r="DB404" s="2">
        <v>219.31099999999998</v>
      </c>
      <c r="DC404" s="2">
        <v>124.309</v>
      </c>
      <c r="DD404" s="2">
        <v>82.948999999999998</v>
      </c>
      <c r="DE404" s="2">
        <v>282.09899999999999</v>
      </c>
      <c r="DF404" s="2">
        <v>171.14519999999999</v>
      </c>
      <c r="DG404" s="2">
        <v>107.4978</v>
      </c>
      <c r="DH404" s="2">
        <v>280.46899999999999</v>
      </c>
      <c r="DI404" s="2">
        <v>183.93</v>
      </c>
      <c r="DJ404" s="2">
        <v>121.688</v>
      </c>
      <c r="DK404" s="2">
        <v>269.197</v>
      </c>
      <c r="DL404" s="2">
        <v>159.34399999999999</v>
      </c>
      <c r="DM404" s="2">
        <v>103.604</v>
      </c>
      <c r="DN404" s="2">
        <v>10.6</v>
      </c>
      <c r="DO404" s="2">
        <v>3.6</v>
      </c>
      <c r="DP404" s="2">
        <v>10.199999999999999</v>
      </c>
    </row>
    <row r="405" spans="2:120" ht="14.25" customHeight="1" x14ac:dyDescent="0.2">
      <c r="B405" s="6">
        <v>18501</v>
      </c>
      <c r="C405" s="9" t="s">
        <v>449</v>
      </c>
      <c r="D405" s="9" t="s">
        <v>67</v>
      </c>
      <c r="E405" s="21" t="s">
        <v>459</v>
      </c>
      <c r="F405" s="9" t="s">
        <v>614</v>
      </c>
      <c r="G405" s="21">
        <v>3</v>
      </c>
      <c r="H405" s="11">
        <f t="shared" si="432"/>
        <v>13625</v>
      </c>
      <c r="I405" s="12">
        <f t="shared" si="433"/>
        <v>4916</v>
      </c>
      <c r="J405" s="14">
        <f t="shared" si="434"/>
        <v>0.3608073394495413</v>
      </c>
      <c r="K405" s="14">
        <f t="shared" si="435"/>
        <v>0.20550458715596331</v>
      </c>
      <c r="L405" s="15">
        <f t="shared" si="436"/>
        <v>1.6945010183299389</v>
      </c>
      <c r="M405" s="12">
        <f t="shared" si="437"/>
        <v>0</v>
      </c>
      <c r="N405" s="14">
        <f t="shared" si="438"/>
        <v>-9.093941820122764E-2</v>
      </c>
      <c r="O405" s="16">
        <f t="shared" si="439"/>
        <v>-103</v>
      </c>
      <c r="P405" s="14">
        <f t="shared" si="440"/>
        <v>-0.19845857418111756</v>
      </c>
      <c r="Q405" s="12">
        <f t="shared" si="441"/>
        <v>-90.600000000000023</v>
      </c>
      <c r="R405" s="14">
        <f t="shared" si="442"/>
        <v>-0.11310861423220975</v>
      </c>
      <c r="S405" s="18">
        <f t="shared" si="443"/>
        <v>86</v>
      </c>
      <c r="T405" s="14">
        <f t="shared" si="444"/>
        <v>0.22107969151670948</v>
      </c>
      <c r="U405" s="18">
        <f t="shared" si="445"/>
        <v>121</v>
      </c>
      <c r="V405" s="14">
        <f t="shared" si="446"/>
        <v>0.33333333333333337</v>
      </c>
      <c r="W405" s="12">
        <f t="shared" si="447"/>
        <v>-38</v>
      </c>
      <c r="X405" s="14">
        <f t="shared" si="448"/>
        <v>-5.7750759878419489E-2</v>
      </c>
      <c r="Y405" s="12">
        <f t="shared" si="449"/>
        <v>-46</v>
      </c>
      <c r="Z405" s="14">
        <f t="shared" si="450"/>
        <v>-7.9173838209982805E-2</v>
      </c>
      <c r="AA405" s="12">
        <v>-562.22991999999795</v>
      </c>
      <c r="AB405" s="26">
        <v>-5.7182340585460789E-2</v>
      </c>
      <c r="AC405" s="12">
        <f t="shared" si="451"/>
        <v>0</v>
      </c>
      <c r="AD405" s="24">
        <f t="shared" si="452"/>
        <v>0</v>
      </c>
      <c r="AE405" s="11">
        <f t="shared" si="453"/>
        <v>-2423.7399999999998</v>
      </c>
      <c r="AF405" s="12">
        <f t="shared" si="454"/>
        <v>-6942.2780000000002</v>
      </c>
      <c r="AG405" s="12">
        <f t="shared" si="455"/>
        <v>-9464.5329999999994</v>
      </c>
      <c r="AH405" s="14">
        <f t="shared" si="456"/>
        <v>-0.17788917431192663</v>
      </c>
      <c r="AI405" s="14">
        <f t="shared" si="457"/>
        <v>-0.50952499082568803</v>
      </c>
      <c r="AJ405" s="14">
        <f t="shared" si="458"/>
        <v>-0.69464462385321091</v>
      </c>
      <c r="AK405" s="14">
        <f t="shared" si="459"/>
        <v>0.4160149840285825</v>
      </c>
      <c r="AL405" s="14">
        <f t="shared" si="460"/>
        <v>0.50694746841182381</v>
      </c>
      <c r="AM405" s="14">
        <f t="shared" si="461"/>
        <v>0.52098862940145896</v>
      </c>
      <c r="AN405" s="18">
        <f t="shared" si="462"/>
        <v>-256.10800000000017</v>
      </c>
      <c r="AO405" s="18">
        <f t="shared" si="463"/>
        <v>-1528.2110000000002</v>
      </c>
      <c r="AP405" s="18">
        <f t="shared" si="464"/>
        <v>-2748.444</v>
      </c>
      <c r="AQ405" s="14">
        <f t="shared" si="465"/>
        <v>-5.2096826688364573E-2</v>
      </c>
      <c r="AR405" s="14">
        <f t="shared" si="466"/>
        <v>-0.31086472742066729</v>
      </c>
      <c r="AS405" s="14">
        <f t="shared" si="467"/>
        <v>-0.55908136696501221</v>
      </c>
      <c r="AT405" s="12">
        <f t="shared" si="468"/>
        <v>-128.55499999999995</v>
      </c>
      <c r="AU405" s="12">
        <f t="shared" si="469"/>
        <v>-268.79599999999999</v>
      </c>
      <c r="AV405" s="12">
        <f t="shared" si="470"/>
        <v>-328.76600000000002</v>
      </c>
      <c r="AW405" s="14">
        <f t="shared" si="471"/>
        <v>-0.30902644230769216</v>
      </c>
      <c r="AX405" s="14">
        <f t="shared" si="472"/>
        <v>-0.64614423076923078</v>
      </c>
      <c r="AY405" s="14">
        <f t="shared" si="473"/>
        <v>-0.79030288461538456</v>
      </c>
      <c r="AZ405" s="12">
        <f t="shared" si="474"/>
        <v>-237.35820000000001</v>
      </c>
      <c r="BA405" s="12">
        <f t="shared" si="475"/>
        <v>-467.9538</v>
      </c>
      <c r="BB405" s="12">
        <f t="shared" si="476"/>
        <v>-570.4079999999999</v>
      </c>
      <c r="BC405" s="14">
        <f t="shared" si="477"/>
        <v>-0.33411908783783784</v>
      </c>
      <c r="BD405" s="14">
        <f t="shared" si="478"/>
        <v>-0.65871875000000002</v>
      </c>
      <c r="BE405" s="14">
        <f t="shared" si="479"/>
        <v>-0.80293918918918916</v>
      </c>
      <c r="BF405" s="12">
        <f t="shared" si="480"/>
        <v>-182.10300000000001</v>
      </c>
      <c r="BG405" s="12">
        <f t="shared" si="481"/>
        <v>-373.97699999999998</v>
      </c>
      <c r="BH405" s="12">
        <f t="shared" si="482"/>
        <v>-480.404</v>
      </c>
      <c r="BI405" s="14">
        <f t="shared" si="483"/>
        <v>-0.29371451612903232</v>
      </c>
      <c r="BJ405" s="14">
        <f t="shared" si="484"/>
        <v>-0.60318870967741933</v>
      </c>
      <c r="BK405" s="14">
        <f t="shared" si="485"/>
        <v>-0.77484516129032255</v>
      </c>
      <c r="BL405" s="12">
        <f t="shared" si="486"/>
        <v>-218.25</v>
      </c>
      <c r="BM405" s="12">
        <f t="shared" si="487"/>
        <v>-358.45800000000003</v>
      </c>
      <c r="BN405" s="12">
        <f t="shared" si="488"/>
        <v>-434.625</v>
      </c>
      <c r="BO405" s="14">
        <f t="shared" si="489"/>
        <v>-0.40794392523364487</v>
      </c>
      <c r="BP405" s="14">
        <f t="shared" si="490"/>
        <v>-0.67001495327102811</v>
      </c>
      <c r="BQ405" s="24">
        <f t="shared" si="491"/>
        <v>-0.81238317757009348</v>
      </c>
      <c r="BR405" s="19">
        <f t="shared" si="492"/>
        <v>25</v>
      </c>
      <c r="BS405" s="20">
        <f t="shared" si="493"/>
        <v>175</v>
      </c>
      <c r="BT405" s="13">
        <f t="shared" si="494"/>
        <v>1.2844036697247707E-2</v>
      </c>
      <c r="BU405" s="20">
        <f t="shared" si="495"/>
        <v>14.5</v>
      </c>
      <c r="BV405" s="20">
        <f t="shared" si="496"/>
        <v>101.5</v>
      </c>
      <c r="BW405" s="13">
        <f t="shared" si="497"/>
        <v>7.4495412844036695E-3</v>
      </c>
      <c r="BX405" s="20">
        <f t="shared" si="498"/>
        <v>17.8</v>
      </c>
      <c r="BY405" s="20">
        <f t="shared" si="499"/>
        <v>124.60000000000001</v>
      </c>
      <c r="BZ405" s="13">
        <f t="shared" si="500"/>
        <v>9.144954128440368E-3</v>
      </c>
      <c r="CA405" s="20">
        <f t="shared" si="501"/>
        <v>25</v>
      </c>
      <c r="CB405" s="20">
        <f t="shared" si="502"/>
        <v>175</v>
      </c>
      <c r="CC405" s="17">
        <f t="shared" si="503"/>
        <v>1.2844036697247707E-2</v>
      </c>
      <c r="CE405" s="2">
        <v>13625</v>
      </c>
      <c r="CF405" s="2">
        <v>4916</v>
      </c>
      <c r="CG405" s="2">
        <v>2800</v>
      </c>
      <c r="CH405" s="2">
        <v>416</v>
      </c>
      <c r="CI405" s="2">
        <v>982</v>
      </c>
      <c r="CJ405" s="2">
        <v>14988</v>
      </c>
      <c r="CK405" s="2">
        <v>519</v>
      </c>
      <c r="CL405" s="2">
        <v>801</v>
      </c>
      <c r="CM405" s="2">
        <v>710.4</v>
      </c>
      <c r="CN405" s="2">
        <v>389</v>
      </c>
      <c r="CO405" s="2">
        <v>303</v>
      </c>
      <c r="CP405" s="2">
        <v>363</v>
      </c>
      <c r="CQ405" s="2">
        <v>242</v>
      </c>
      <c r="CR405" s="2">
        <v>658</v>
      </c>
      <c r="CS405" s="2">
        <v>620</v>
      </c>
      <c r="CT405" s="2">
        <v>581</v>
      </c>
      <c r="CU405" s="2">
        <v>535</v>
      </c>
      <c r="CV405" s="2">
        <v>11201.26</v>
      </c>
      <c r="CW405" s="2">
        <v>6682.7219999999998</v>
      </c>
      <c r="CX405" s="2">
        <v>4160.4670000000006</v>
      </c>
      <c r="CY405" s="2">
        <v>4659.8919999999998</v>
      </c>
      <c r="CZ405" s="2">
        <v>3387.7889999999998</v>
      </c>
      <c r="DA405" s="2">
        <v>2167.556</v>
      </c>
      <c r="DB405" s="2">
        <v>287.44500000000005</v>
      </c>
      <c r="DC405" s="2">
        <v>147.20400000000001</v>
      </c>
      <c r="DD405" s="2">
        <v>87.233999999999995</v>
      </c>
      <c r="DE405" s="2">
        <v>473.04179999999997</v>
      </c>
      <c r="DF405" s="2">
        <v>242.4462</v>
      </c>
      <c r="DG405" s="2">
        <v>139.99200000000002</v>
      </c>
      <c r="DH405" s="2">
        <v>437.89699999999999</v>
      </c>
      <c r="DI405" s="2">
        <v>246.023</v>
      </c>
      <c r="DJ405" s="2">
        <v>139.596</v>
      </c>
      <c r="DK405" s="2">
        <v>316.75</v>
      </c>
      <c r="DL405" s="2">
        <v>176.54199999999997</v>
      </c>
      <c r="DM405" s="2">
        <v>100.375</v>
      </c>
      <c r="DN405" s="2">
        <v>25</v>
      </c>
      <c r="DO405" s="2">
        <v>14.5</v>
      </c>
      <c r="DP405" s="2">
        <v>17.8</v>
      </c>
    </row>
    <row r="406" spans="2:120" ht="14.25" customHeight="1" x14ac:dyDescent="0.2">
      <c r="B406" s="6">
        <v>19201</v>
      </c>
      <c r="C406" s="9" t="s">
        <v>449</v>
      </c>
      <c r="D406" s="9" t="s">
        <v>68</v>
      </c>
      <c r="E406" s="21" t="s">
        <v>458</v>
      </c>
      <c r="F406" s="9" t="s">
        <v>334</v>
      </c>
      <c r="G406" s="21">
        <v>0</v>
      </c>
      <c r="H406" s="11">
        <f t="shared" si="432"/>
        <v>184827</v>
      </c>
      <c r="I406" s="12">
        <f t="shared" si="433"/>
        <v>55132</v>
      </c>
      <c r="J406" s="14">
        <f t="shared" si="434"/>
        <v>0.29828975203839264</v>
      </c>
      <c r="K406" s="14">
        <f t="shared" si="435"/>
        <v>0.17410335070092572</v>
      </c>
      <c r="L406" s="15">
        <f t="shared" si="436"/>
        <v>1.2900083033490175</v>
      </c>
      <c r="M406" s="12">
        <f t="shared" si="437"/>
        <v>0</v>
      </c>
      <c r="N406" s="14">
        <f t="shared" si="438"/>
        <v>-2.0908599701230046E-2</v>
      </c>
      <c r="O406" s="16">
        <f t="shared" si="439"/>
        <v>-1181</v>
      </c>
      <c r="P406" s="14">
        <f t="shared" si="440"/>
        <v>-0.16854573997431144</v>
      </c>
      <c r="Q406" s="12">
        <f t="shared" si="441"/>
        <v>-687.59999999999854</v>
      </c>
      <c r="R406" s="14">
        <f t="shared" si="442"/>
        <v>-7.312870908046698E-2</v>
      </c>
      <c r="S406" s="18">
        <f t="shared" si="443"/>
        <v>-1084</v>
      </c>
      <c r="T406" s="14">
        <f t="shared" si="444"/>
        <v>-0.23554976097348979</v>
      </c>
      <c r="U406" s="18">
        <f t="shared" si="445"/>
        <v>-416</v>
      </c>
      <c r="V406" s="14">
        <f t="shared" si="446"/>
        <v>-9.6229470275271733E-2</v>
      </c>
      <c r="W406" s="12">
        <f t="shared" si="447"/>
        <v>120</v>
      </c>
      <c r="X406" s="14">
        <f t="shared" si="448"/>
        <v>1.2638230647709303E-2</v>
      </c>
      <c r="Y406" s="12">
        <f t="shared" si="449"/>
        <v>97</v>
      </c>
      <c r="Z406" s="14">
        <f t="shared" si="450"/>
        <v>1.0857398701589416E-2</v>
      </c>
      <c r="AA406" s="12">
        <v>1960.4434699999983</v>
      </c>
      <c r="AB406" s="26">
        <v>1.4766539009491098E-2</v>
      </c>
      <c r="AC406" s="12">
        <f t="shared" si="451"/>
        <v>0</v>
      </c>
      <c r="AD406" s="24">
        <f t="shared" si="452"/>
        <v>0</v>
      </c>
      <c r="AE406" s="11">
        <f t="shared" si="453"/>
        <v>-8932.2749999999651</v>
      </c>
      <c r="AF406" s="12">
        <f t="shared" si="454"/>
        <v>-35244.04800000001</v>
      </c>
      <c r="AG406" s="12">
        <f t="shared" si="455"/>
        <v>-58145.927999999985</v>
      </c>
      <c r="AH406" s="14">
        <f t="shared" si="456"/>
        <v>-4.8327760554464305E-2</v>
      </c>
      <c r="AI406" s="14">
        <f t="shared" si="457"/>
        <v>-0.19068668538687539</v>
      </c>
      <c r="AJ406" s="14">
        <f t="shared" si="458"/>
        <v>-0.31459650375756776</v>
      </c>
      <c r="AK406" s="14">
        <f t="shared" si="459"/>
        <v>0.32468499552786467</v>
      </c>
      <c r="AL406" s="14">
        <f t="shared" si="460"/>
        <v>0.36731073471527692</v>
      </c>
      <c r="AM406" s="14">
        <f t="shared" si="461"/>
        <v>0.36783733563606086</v>
      </c>
      <c r="AN406" s="18">
        <f t="shared" si="462"/>
        <v>1978.377999999997</v>
      </c>
      <c r="AO406" s="18">
        <f t="shared" si="463"/>
        <v>-188.57600000000093</v>
      </c>
      <c r="AP406" s="18">
        <f t="shared" si="464"/>
        <v>-8533.9720000000016</v>
      </c>
      <c r="AQ406" s="14">
        <f t="shared" si="465"/>
        <v>3.5884386563157511E-2</v>
      </c>
      <c r="AR406" s="14">
        <f t="shared" si="466"/>
        <v>-3.4204454763113734E-3</v>
      </c>
      <c r="AS406" s="14">
        <f t="shared" si="467"/>
        <v>-0.15479162736704644</v>
      </c>
      <c r="AT406" s="12">
        <f t="shared" si="468"/>
        <v>-221.06800000000021</v>
      </c>
      <c r="AU406" s="12">
        <f t="shared" si="469"/>
        <v>-1595.6750000000002</v>
      </c>
      <c r="AV406" s="12">
        <f t="shared" si="470"/>
        <v>-2248.924</v>
      </c>
      <c r="AW406" s="14">
        <f t="shared" si="471"/>
        <v>-3.7945073807071794E-2</v>
      </c>
      <c r="AX406" s="14">
        <f t="shared" si="472"/>
        <v>-0.27388860281496741</v>
      </c>
      <c r="AY406" s="14">
        <f t="shared" si="473"/>
        <v>-0.38601510470305522</v>
      </c>
      <c r="AZ406" s="12">
        <f t="shared" si="474"/>
        <v>-1852.6584000000003</v>
      </c>
      <c r="BA406" s="12">
        <f t="shared" si="475"/>
        <v>-3027.0480000000007</v>
      </c>
      <c r="BB406" s="12">
        <f t="shared" si="476"/>
        <v>-4116.1697999999997</v>
      </c>
      <c r="BC406" s="14">
        <f t="shared" si="477"/>
        <v>-0.21258271944922547</v>
      </c>
      <c r="BD406" s="14">
        <f t="shared" si="478"/>
        <v>-0.34733769363166966</v>
      </c>
      <c r="BE406" s="14">
        <f t="shared" si="479"/>
        <v>-0.47230864027538721</v>
      </c>
      <c r="BF406" s="12">
        <f t="shared" si="480"/>
        <v>976.37800000000061</v>
      </c>
      <c r="BG406" s="12">
        <f t="shared" si="481"/>
        <v>-1491.433</v>
      </c>
      <c r="BH406" s="12">
        <f t="shared" si="482"/>
        <v>-2553.9290000000001</v>
      </c>
      <c r="BI406" s="14">
        <f t="shared" si="483"/>
        <v>0.10154737389495594</v>
      </c>
      <c r="BJ406" s="14">
        <f t="shared" si="484"/>
        <v>-0.15511523660946436</v>
      </c>
      <c r="BK406" s="14">
        <f t="shared" si="485"/>
        <v>-0.26561924076963084</v>
      </c>
      <c r="BL406" s="12">
        <f t="shared" si="486"/>
        <v>-181.75200000000041</v>
      </c>
      <c r="BM406" s="12">
        <f t="shared" si="487"/>
        <v>-2073.6180000000004</v>
      </c>
      <c r="BN406" s="12">
        <f t="shared" si="488"/>
        <v>-3139.2430000000004</v>
      </c>
      <c r="BO406" s="14">
        <f t="shared" si="489"/>
        <v>-2.0125346030339997E-2</v>
      </c>
      <c r="BP406" s="14">
        <f t="shared" si="490"/>
        <v>-0.22961111726276162</v>
      </c>
      <c r="BQ406" s="24">
        <f t="shared" si="491"/>
        <v>-0.3476074631823719</v>
      </c>
      <c r="BR406" s="19">
        <f t="shared" si="492"/>
        <v>66</v>
      </c>
      <c r="BS406" s="20">
        <f t="shared" si="493"/>
        <v>462</v>
      </c>
      <c r="BT406" s="13">
        <f t="shared" si="494"/>
        <v>2.4996347936178157E-3</v>
      </c>
      <c r="BU406" s="20">
        <f t="shared" si="495"/>
        <v>0</v>
      </c>
      <c r="BV406" s="20">
        <f t="shared" si="496"/>
        <v>0</v>
      </c>
      <c r="BW406" s="13">
        <f t="shared" si="497"/>
        <v>0</v>
      </c>
      <c r="BX406" s="20">
        <f t="shared" si="498"/>
        <v>95.8</v>
      </c>
      <c r="BY406" s="20">
        <f t="shared" si="499"/>
        <v>670.6</v>
      </c>
      <c r="BZ406" s="13">
        <f t="shared" si="500"/>
        <v>3.6282577761907082E-3</v>
      </c>
      <c r="CA406" s="20">
        <f t="shared" si="501"/>
        <v>95.8</v>
      </c>
      <c r="CB406" s="20">
        <f t="shared" si="502"/>
        <v>670.6</v>
      </c>
      <c r="CC406" s="17">
        <f t="shared" si="503"/>
        <v>3.6282577761907082E-3</v>
      </c>
      <c r="CE406" s="2">
        <v>184827</v>
      </c>
      <c r="CF406" s="2">
        <v>55132</v>
      </c>
      <c r="CG406" s="2">
        <v>32179</v>
      </c>
      <c r="CH406" s="2">
        <v>5826</v>
      </c>
      <c r="CI406" s="2">
        <v>18065</v>
      </c>
      <c r="CJ406" s="2">
        <v>188774</v>
      </c>
      <c r="CK406" s="2">
        <v>7007</v>
      </c>
      <c r="CL406" s="2">
        <v>9402.5999999999985</v>
      </c>
      <c r="CM406" s="2">
        <v>8715</v>
      </c>
      <c r="CN406" s="2">
        <v>4602</v>
      </c>
      <c r="CO406" s="2">
        <v>5686</v>
      </c>
      <c r="CP406" s="2">
        <v>4323</v>
      </c>
      <c r="CQ406" s="2">
        <v>4739</v>
      </c>
      <c r="CR406" s="2">
        <v>9495</v>
      </c>
      <c r="CS406" s="2">
        <v>9615</v>
      </c>
      <c r="CT406" s="2">
        <v>8934</v>
      </c>
      <c r="CU406" s="2">
        <v>9031</v>
      </c>
      <c r="CV406" s="2">
        <v>175894.72500000003</v>
      </c>
      <c r="CW406" s="2">
        <v>149582.95199999999</v>
      </c>
      <c r="CX406" s="2">
        <v>126681.07200000001</v>
      </c>
      <c r="CY406" s="2">
        <v>57110.377999999997</v>
      </c>
      <c r="CZ406" s="2">
        <v>54943.423999999999</v>
      </c>
      <c r="DA406" s="2">
        <v>46598.027999999998</v>
      </c>
      <c r="DB406" s="2">
        <v>5604.9319999999998</v>
      </c>
      <c r="DC406" s="2">
        <v>4230.3249999999998</v>
      </c>
      <c r="DD406" s="2">
        <v>3577.076</v>
      </c>
      <c r="DE406" s="2">
        <v>6862.3415999999997</v>
      </c>
      <c r="DF406" s="2">
        <v>5687.9519999999993</v>
      </c>
      <c r="DG406" s="2">
        <v>4598.8302000000003</v>
      </c>
      <c r="DH406" s="2">
        <v>10591.378000000001</v>
      </c>
      <c r="DI406" s="2">
        <v>8123.567</v>
      </c>
      <c r="DJ406" s="2">
        <v>7061.0709999999999</v>
      </c>
      <c r="DK406" s="2">
        <v>8849.2479999999996</v>
      </c>
      <c r="DL406" s="2">
        <v>6957.3819999999996</v>
      </c>
      <c r="DM406" s="2">
        <v>5891.7569999999996</v>
      </c>
      <c r="DN406" s="2">
        <v>66</v>
      </c>
      <c r="DO406" s="2">
        <v>0</v>
      </c>
      <c r="DP406" s="2">
        <v>95.8</v>
      </c>
    </row>
    <row r="407" spans="2:120" ht="14.25" customHeight="1" x14ac:dyDescent="0.2">
      <c r="B407" s="6">
        <v>19202</v>
      </c>
      <c r="C407" s="9" t="s">
        <v>449</v>
      </c>
      <c r="D407" s="9" t="s">
        <v>68</v>
      </c>
      <c r="E407" s="21" t="s">
        <v>458</v>
      </c>
      <c r="F407" s="9" t="s">
        <v>335</v>
      </c>
      <c r="G407" s="21">
        <v>0</v>
      </c>
      <c r="H407" s="11">
        <f t="shared" si="432"/>
        <v>46770</v>
      </c>
      <c r="I407" s="12">
        <f t="shared" si="433"/>
        <v>14685</v>
      </c>
      <c r="J407" s="14">
        <f t="shared" si="434"/>
        <v>0.31398332264271966</v>
      </c>
      <c r="K407" s="14">
        <f t="shared" si="435"/>
        <v>0.16976694462262135</v>
      </c>
      <c r="L407" s="15">
        <f t="shared" si="436"/>
        <v>1.3997155049786629</v>
      </c>
      <c r="M407" s="12">
        <f t="shared" si="437"/>
        <v>0</v>
      </c>
      <c r="N407" s="14">
        <f t="shared" si="438"/>
        <v>-4.8423194303153561E-2</v>
      </c>
      <c r="O407" s="16">
        <f t="shared" si="439"/>
        <v>-231</v>
      </c>
      <c r="P407" s="14">
        <f t="shared" si="440"/>
        <v>-0.13532513181019334</v>
      </c>
      <c r="Q407" s="12">
        <f t="shared" si="441"/>
        <v>-249</v>
      </c>
      <c r="R407" s="14">
        <f t="shared" si="442"/>
        <v>-0.10302879841112211</v>
      </c>
      <c r="S407" s="18">
        <f t="shared" si="443"/>
        <v>106</v>
      </c>
      <c r="T407" s="14">
        <f t="shared" si="444"/>
        <v>8.3860759493670889E-2</v>
      </c>
      <c r="U407" s="18">
        <f t="shared" si="445"/>
        <v>112</v>
      </c>
      <c r="V407" s="14">
        <f t="shared" si="446"/>
        <v>9.9555555555555508E-2</v>
      </c>
      <c r="W407" s="12">
        <f t="shared" si="447"/>
        <v>-50</v>
      </c>
      <c r="X407" s="14">
        <f t="shared" si="448"/>
        <v>-1.953125E-2</v>
      </c>
      <c r="Y407" s="12">
        <f t="shared" si="449"/>
        <v>-83</v>
      </c>
      <c r="Z407" s="14">
        <f t="shared" si="450"/>
        <v>-3.5993061578490915E-2</v>
      </c>
      <c r="AA407" s="12">
        <v>-775.45455999999831</v>
      </c>
      <c r="AB407" s="26">
        <v>-2.2383869329687278E-2</v>
      </c>
      <c r="AC407" s="12">
        <f t="shared" si="451"/>
        <v>0</v>
      </c>
      <c r="AD407" s="24">
        <f t="shared" si="452"/>
        <v>0</v>
      </c>
      <c r="AE407" s="11">
        <f t="shared" si="453"/>
        <v>-5229.1269999999931</v>
      </c>
      <c r="AF407" s="12">
        <f t="shared" si="454"/>
        <v>-17396.298999999999</v>
      </c>
      <c r="AG407" s="12">
        <f t="shared" si="455"/>
        <v>-25798.384999999995</v>
      </c>
      <c r="AH407" s="14">
        <f t="shared" si="456"/>
        <v>-0.11180515287577497</v>
      </c>
      <c r="AI407" s="14">
        <f t="shared" si="457"/>
        <v>-0.37195422279238821</v>
      </c>
      <c r="AJ407" s="14">
        <f t="shared" si="458"/>
        <v>-0.55160113320504589</v>
      </c>
      <c r="AK407" s="14">
        <f t="shared" si="459"/>
        <v>0.37181062612718802</v>
      </c>
      <c r="AL407" s="14">
        <f t="shared" si="460"/>
        <v>0.44735721249426486</v>
      </c>
      <c r="AM407" s="14">
        <f t="shared" si="461"/>
        <v>0.46266002880560209</v>
      </c>
      <c r="AN407" s="18">
        <f t="shared" si="462"/>
        <v>760.33800000000156</v>
      </c>
      <c r="AO407" s="18">
        <f t="shared" si="463"/>
        <v>-1544.4629999999997</v>
      </c>
      <c r="AP407" s="18">
        <f t="shared" si="464"/>
        <v>-4982.2720000000008</v>
      </c>
      <c r="AQ407" s="14">
        <f t="shared" si="465"/>
        <v>5.177650663942801E-2</v>
      </c>
      <c r="AR407" s="14">
        <f t="shared" si="466"/>
        <v>-0.10517282941777317</v>
      </c>
      <c r="AS407" s="14">
        <f t="shared" si="467"/>
        <v>-0.33927626830098745</v>
      </c>
      <c r="AT407" s="12">
        <f t="shared" si="468"/>
        <v>-313.93299999999999</v>
      </c>
      <c r="AU407" s="12">
        <f t="shared" si="469"/>
        <v>-749.06999999999994</v>
      </c>
      <c r="AV407" s="12">
        <f t="shared" si="470"/>
        <v>-968.55799999999999</v>
      </c>
      <c r="AW407" s="14">
        <f t="shared" si="471"/>
        <v>-0.21269173441734412</v>
      </c>
      <c r="AX407" s="14">
        <f t="shared" si="472"/>
        <v>-0.50749999999999995</v>
      </c>
      <c r="AY407" s="14">
        <f t="shared" si="473"/>
        <v>-0.65620460704607053</v>
      </c>
      <c r="AZ407" s="12">
        <f t="shared" si="474"/>
        <v>-495.10740000000033</v>
      </c>
      <c r="BA407" s="12">
        <f t="shared" si="475"/>
        <v>-1113.9324000000001</v>
      </c>
      <c r="BB407" s="12">
        <f t="shared" si="476"/>
        <v>-1437.2160000000003</v>
      </c>
      <c r="BC407" s="14">
        <f t="shared" si="477"/>
        <v>-0.22839164129532252</v>
      </c>
      <c r="BD407" s="14">
        <f t="shared" si="478"/>
        <v>-0.51385386105729314</v>
      </c>
      <c r="BE407" s="14">
        <f t="shared" si="479"/>
        <v>-0.66298367008026582</v>
      </c>
      <c r="BF407" s="12">
        <f t="shared" si="480"/>
        <v>-385.94200000000001</v>
      </c>
      <c r="BG407" s="12">
        <f t="shared" si="481"/>
        <v>-1285.693</v>
      </c>
      <c r="BH407" s="12">
        <f t="shared" si="482"/>
        <v>-1663.472</v>
      </c>
      <c r="BI407" s="14">
        <f t="shared" si="483"/>
        <v>-0.15376175298804784</v>
      </c>
      <c r="BJ407" s="14">
        <f t="shared" si="484"/>
        <v>-0.51222828685258959</v>
      </c>
      <c r="BK407" s="14">
        <f t="shared" si="485"/>
        <v>-0.66273784860557772</v>
      </c>
      <c r="BL407" s="12">
        <f t="shared" si="486"/>
        <v>-508.91200000000003</v>
      </c>
      <c r="BM407" s="12">
        <f t="shared" si="487"/>
        <v>-1129.3829999999998</v>
      </c>
      <c r="BN407" s="12">
        <f t="shared" si="488"/>
        <v>-1471.4670000000001</v>
      </c>
      <c r="BO407" s="14">
        <f t="shared" si="489"/>
        <v>-0.22893027440395863</v>
      </c>
      <c r="BP407" s="14">
        <f t="shared" si="490"/>
        <v>-0.50804453441295538</v>
      </c>
      <c r="BQ407" s="24">
        <f t="shared" si="491"/>
        <v>-0.6619284750337382</v>
      </c>
      <c r="BR407" s="19">
        <f t="shared" si="492"/>
        <v>54.2</v>
      </c>
      <c r="BS407" s="20">
        <f t="shared" si="493"/>
        <v>379.40000000000003</v>
      </c>
      <c r="BT407" s="13">
        <f t="shared" si="494"/>
        <v>8.1120376309600176E-3</v>
      </c>
      <c r="BU407" s="20">
        <f t="shared" si="495"/>
        <v>26</v>
      </c>
      <c r="BV407" s="20">
        <f t="shared" si="496"/>
        <v>182</v>
      </c>
      <c r="BW407" s="13">
        <f t="shared" si="497"/>
        <v>3.8913833654051744E-3</v>
      </c>
      <c r="BX407" s="20">
        <f t="shared" si="498"/>
        <v>44.2</v>
      </c>
      <c r="BY407" s="20">
        <f t="shared" si="499"/>
        <v>309.40000000000003</v>
      </c>
      <c r="BZ407" s="13">
        <f t="shared" si="500"/>
        <v>6.6153517211887973E-3</v>
      </c>
      <c r="CA407" s="20">
        <f t="shared" si="501"/>
        <v>54.2</v>
      </c>
      <c r="CB407" s="20">
        <f t="shared" si="502"/>
        <v>379.40000000000003</v>
      </c>
      <c r="CC407" s="17">
        <f t="shared" si="503"/>
        <v>8.1120376309600176E-3</v>
      </c>
      <c r="CE407" s="2">
        <v>46770</v>
      </c>
      <c r="CF407" s="2">
        <v>14685</v>
      </c>
      <c r="CG407" s="2">
        <v>7940</v>
      </c>
      <c r="CH407" s="2">
        <v>1476</v>
      </c>
      <c r="CI407" s="2">
        <v>4218</v>
      </c>
      <c r="CJ407" s="2">
        <v>49150</v>
      </c>
      <c r="CK407" s="2">
        <v>1707</v>
      </c>
      <c r="CL407" s="2">
        <v>2416.8000000000002</v>
      </c>
      <c r="CM407" s="2">
        <v>2167.8000000000002</v>
      </c>
      <c r="CN407" s="2">
        <v>1264</v>
      </c>
      <c r="CO407" s="2">
        <v>1158</v>
      </c>
      <c r="CP407" s="2">
        <v>1125</v>
      </c>
      <c r="CQ407" s="2">
        <v>1013</v>
      </c>
      <c r="CR407" s="2">
        <v>2560</v>
      </c>
      <c r="CS407" s="2">
        <v>2510</v>
      </c>
      <c r="CT407" s="2">
        <v>2306</v>
      </c>
      <c r="CU407" s="2">
        <v>2223</v>
      </c>
      <c r="CV407" s="2">
        <v>41540.873000000007</v>
      </c>
      <c r="CW407" s="2">
        <v>29373.701000000001</v>
      </c>
      <c r="CX407" s="2">
        <v>20971.615000000005</v>
      </c>
      <c r="CY407" s="2">
        <v>15445.338000000002</v>
      </c>
      <c r="CZ407" s="2">
        <v>13140.537</v>
      </c>
      <c r="DA407" s="2">
        <v>9702.7279999999992</v>
      </c>
      <c r="DB407" s="2">
        <v>1162.067</v>
      </c>
      <c r="DC407" s="2">
        <v>726.93000000000006</v>
      </c>
      <c r="DD407" s="2">
        <v>507.44200000000001</v>
      </c>
      <c r="DE407" s="2">
        <v>1672.6925999999999</v>
      </c>
      <c r="DF407" s="2">
        <v>1053.8676</v>
      </c>
      <c r="DG407" s="2">
        <v>730.58399999999995</v>
      </c>
      <c r="DH407" s="2">
        <v>2124.058</v>
      </c>
      <c r="DI407" s="2">
        <v>1224.307</v>
      </c>
      <c r="DJ407" s="2">
        <v>846.52800000000002</v>
      </c>
      <c r="DK407" s="2">
        <v>1714.088</v>
      </c>
      <c r="DL407" s="2">
        <v>1093.6170000000002</v>
      </c>
      <c r="DM407" s="2">
        <v>751.53300000000002</v>
      </c>
      <c r="DN407" s="2">
        <v>54.2</v>
      </c>
      <c r="DO407" s="2">
        <v>26</v>
      </c>
      <c r="DP407" s="2">
        <v>44.2</v>
      </c>
    </row>
    <row r="408" spans="2:120" ht="14.25" customHeight="1" x14ac:dyDescent="0.2">
      <c r="B408" s="6">
        <v>19204</v>
      </c>
      <c r="C408" s="9" t="s">
        <v>449</v>
      </c>
      <c r="D408" s="9" t="s">
        <v>68</v>
      </c>
      <c r="E408" s="21" t="s">
        <v>458</v>
      </c>
      <c r="F408" s="9" t="s">
        <v>336</v>
      </c>
      <c r="G408" s="21">
        <v>0</v>
      </c>
      <c r="H408" s="11">
        <f t="shared" si="432"/>
        <v>28798</v>
      </c>
      <c r="I408" s="12">
        <f t="shared" si="433"/>
        <v>9026</v>
      </c>
      <c r="J408" s="14">
        <f t="shared" si="434"/>
        <v>0.31342454337106745</v>
      </c>
      <c r="K408" s="14">
        <f t="shared" si="435"/>
        <v>0.16751163275227446</v>
      </c>
      <c r="L408" s="15">
        <f t="shared" si="436"/>
        <v>1.030242605516783</v>
      </c>
      <c r="M408" s="12">
        <f t="shared" si="437"/>
        <v>0</v>
      </c>
      <c r="N408" s="14">
        <f t="shared" si="438"/>
        <v>-6.1006227787016254E-2</v>
      </c>
      <c r="O408" s="16">
        <f t="shared" si="439"/>
        <v>-219</v>
      </c>
      <c r="P408" s="14">
        <f t="shared" si="440"/>
        <v>-0.22032193158953728</v>
      </c>
      <c r="Q408" s="12">
        <f t="shared" si="441"/>
        <v>-229.79999999999995</v>
      </c>
      <c r="R408" s="14">
        <f t="shared" si="442"/>
        <v>-0.15774299835255357</v>
      </c>
      <c r="S408" s="18">
        <f t="shared" si="443"/>
        <v>-104</v>
      </c>
      <c r="T408" s="14">
        <f t="shared" si="444"/>
        <v>-0.11764705882352944</v>
      </c>
      <c r="U408" s="18">
        <f t="shared" si="445"/>
        <v>-272</v>
      </c>
      <c r="V408" s="14">
        <f t="shared" si="446"/>
        <v>-0.28752642706131071</v>
      </c>
      <c r="W408" s="12">
        <f t="shared" si="447"/>
        <v>-148</v>
      </c>
      <c r="X408" s="14">
        <f t="shared" si="448"/>
        <v>-9.5360824742268036E-2</v>
      </c>
      <c r="Y408" s="12">
        <f t="shared" si="449"/>
        <v>-142</v>
      </c>
      <c r="Z408" s="14">
        <f t="shared" si="450"/>
        <v>-0.10464259395725861</v>
      </c>
      <c r="AA408" s="12">
        <v>-782.8304100000023</v>
      </c>
      <c r="AB408" s="26">
        <v>-3.5934657064883857E-2</v>
      </c>
      <c r="AC408" s="12">
        <f t="shared" si="451"/>
        <v>0</v>
      </c>
      <c r="AD408" s="24">
        <f t="shared" si="452"/>
        <v>0</v>
      </c>
      <c r="AE408" s="11">
        <f t="shared" si="453"/>
        <v>-4011.9440000000031</v>
      </c>
      <c r="AF408" s="12">
        <f t="shared" si="454"/>
        <v>-12524.382000000001</v>
      </c>
      <c r="AG408" s="12">
        <f t="shared" si="455"/>
        <v>-17955.324999999997</v>
      </c>
      <c r="AH408" s="14">
        <f t="shared" si="456"/>
        <v>-0.13931328564483658</v>
      </c>
      <c r="AI408" s="14">
        <f t="shared" si="457"/>
        <v>-0.43490457670671578</v>
      </c>
      <c r="AJ408" s="14">
        <f t="shared" si="458"/>
        <v>-0.62349208278352664</v>
      </c>
      <c r="AK408" s="14">
        <f t="shared" si="459"/>
        <v>0.37665399448786852</v>
      </c>
      <c r="AL408" s="14">
        <f t="shared" si="460"/>
        <v>0.46577251598261682</v>
      </c>
      <c r="AM408" s="14">
        <f t="shared" si="461"/>
        <v>0.49210734435921022</v>
      </c>
      <c r="AN408" s="18">
        <f t="shared" si="462"/>
        <v>309.76699999999983</v>
      </c>
      <c r="AO408" s="18">
        <f t="shared" si="463"/>
        <v>-1446.1959999999999</v>
      </c>
      <c r="AP408" s="18">
        <f t="shared" si="464"/>
        <v>-3690.24</v>
      </c>
      <c r="AQ408" s="14">
        <f t="shared" si="465"/>
        <v>3.4319410591624244E-2</v>
      </c>
      <c r="AR408" s="14">
        <f t="shared" si="466"/>
        <v>-0.16022557057389764</v>
      </c>
      <c r="AS408" s="14">
        <f t="shared" si="467"/>
        <v>-0.40884555727897187</v>
      </c>
      <c r="AT408" s="12">
        <f t="shared" si="468"/>
        <v>-163.62100000000009</v>
      </c>
      <c r="AU408" s="12">
        <f t="shared" si="469"/>
        <v>-460.91200000000003</v>
      </c>
      <c r="AV408" s="12">
        <f t="shared" si="470"/>
        <v>-577.15899999999999</v>
      </c>
      <c r="AW408" s="14">
        <f t="shared" si="471"/>
        <v>-0.2111238709677421</v>
      </c>
      <c r="AX408" s="14">
        <f t="shared" si="472"/>
        <v>-0.5947251612903226</v>
      </c>
      <c r="AY408" s="14">
        <f t="shared" si="473"/>
        <v>-0.74472129032258061</v>
      </c>
      <c r="AZ408" s="12">
        <f t="shared" si="474"/>
        <v>-382.05060000000003</v>
      </c>
      <c r="BA408" s="12">
        <f t="shared" si="475"/>
        <v>-766.9212</v>
      </c>
      <c r="BB408" s="12">
        <f t="shared" si="476"/>
        <v>-940.87800000000004</v>
      </c>
      <c r="BC408" s="14">
        <f t="shared" si="477"/>
        <v>-0.31136968215158922</v>
      </c>
      <c r="BD408" s="14">
        <f t="shared" si="478"/>
        <v>-0.62503765281173596</v>
      </c>
      <c r="BE408" s="14">
        <f t="shared" si="479"/>
        <v>-0.76681173594132035</v>
      </c>
      <c r="BF408" s="12">
        <f t="shared" si="480"/>
        <v>-287.81400000000008</v>
      </c>
      <c r="BG408" s="12">
        <f t="shared" si="481"/>
        <v>-795.39799999999991</v>
      </c>
      <c r="BH408" s="12">
        <f t="shared" si="482"/>
        <v>-1013.388</v>
      </c>
      <c r="BI408" s="14">
        <f t="shared" si="483"/>
        <v>-0.2049957264957265</v>
      </c>
      <c r="BJ408" s="14">
        <f t="shared" si="484"/>
        <v>-0.56652279202279199</v>
      </c>
      <c r="BK408" s="14">
        <f t="shared" si="485"/>
        <v>-0.72178632478632476</v>
      </c>
      <c r="BL408" s="12">
        <f t="shared" si="486"/>
        <v>-257.93000000000006</v>
      </c>
      <c r="BM408" s="12">
        <f t="shared" si="487"/>
        <v>-704.04700000000003</v>
      </c>
      <c r="BN408" s="12">
        <f t="shared" si="488"/>
        <v>-879.12</v>
      </c>
      <c r="BO408" s="14">
        <f t="shared" si="489"/>
        <v>-0.21228806584362148</v>
      </c>
      <c r="BP408" s="14">
        <f t="shared" si="490"/>
        <v>-0.57946255144032932</v>
      </c>
      <c r="BQ408" s="24">
        <f t="shared" si="491"/>
        <v>-0.72355555555555551</v>
      </c>
      <c r="BR408" s="19">
        <f t="shared" si="492"/>
        <v>47.5</v>
      </c>
      <c r="BS408" s="20">
        <f t="shared" si="493"/>
        <v>332.5</v>
      </c>
      <c r="BT408" s="13">
        <f t="shared" si="494"/>
        <v>1.1545940690325718E-2</v>
      </c>
      <c r="BU408" s="20">
        <f t="shared" si="495"/>
        <v>26.5</v>
      </c>
      <c r="BV408" s="20">
        <f t="shared" si="496"/>
        <v>185.5</v>
      </c>
      <c r="BW408" s="13">
        <f t="shared" si="497"/>
        <v>6.4414195430238207E-3</v>
      </c>
      <c r="BX408" s="20">
        <f t="shared" si="498"/>
        <v>42.8</v>
      </c>
      <c r="BY408" s="20">
        <f t="shared" si="499"/>
        <v>299.59999999999997</v>
      </c>
      <c r="BZ408" s="13">
        <f t="shared" si="500"/>
        <v>1.0403500243072435E-2</v>
      </c>
      <c r="CA408" s="20">
        <f t="shared" si="501"/>
        <v>47.5</v>
      </c>
      <c r="CB408" s="20">
        <f t="shared" si="502"/>
        <v>332.5</v>
      </c>
      <c r="CC408" s="17">
        <f t="shared" si="503"/>
        <v>1.1545940690325718E-2</v>
      </c>
      <c r="CE408" s="2">
        <v>28798</v>
      </c>
      <c r="CF408" s="2">
        <v>9026</v>
      </c>
      <c r="CG408" s="2">
        <v>4824</v>
      </c>
      <c r="CH408" s="2">
        <v>775</v>
      </c>
      <c r="CI408" s="2">
        <v>3009</v>
      </c>
      <c r="CJ408" s="2">
        <v>30669</v>
      </c>
      <c r="CK408" s="2">
        <v>994</v>
      </c>
      <c r="CL408" s="2">
        <v>1456.8</v>
      </c>
      <c r="CM408" s="2">
        <v>1227</v>
      </c>
      <c r="CN408" s="2">
        <v>884</v>
      </c>
      <c r="CO408" s="2">
        <v>988</v>
      </c>
      <c r="CP408" s="2">
        <v>946</v>
      </c>
      <c r="CQ408" s="2">
        <v>1218</v>
      </c>
      <c r="CR408" s="2">
        <v>1552</v>
      </c>
      <c r="CS408" s="2">
        <v>1404</v>
      </c>
      <c r="CT408" s="2">
        <v>1357</v>
      </c>
      <c r="CU408" s="2">
        <v>1215</v>
      </c>
      <c r="CV408" s="2">
        <v>24786.055999999997</v>
      </c>
      <c r="CW408" s="2">
        <v>16273.617999999999</v>
      </c>
      <c r="CX408" s="2">
        <v>10842.675000000001</v>
      </c>
      <c r="CY408" s="2">
        <v>9335.7669999999998</v>
      </c>
      <c r="CZ408" s="2">
        <v>7579.8040000000001</v>
      </c>
      <c r="DA408" s="2">
        <v>5335.76</v>
      </c>
      <c r="DB408" s="2">
        <v>611.37899999999991</v>
      </c>
      <c r="DC408" s="2">
        <v>314.08799999999997</v>
      </c>
      <c r="DD408" s="2">
        <v>197.84100000000001</v>
      </c>
      <c r="DE408" s="2">
        <v>844.94939999999997</v>
      </c>
      <c r="DF408" s="2">
        <v>460.0788</v>
      </c>
      <c r="DG408" s="2">
        <v>286.12199999999996</v>
      </c>
      <c r="DH408" s="2">
        <v>1116.1859999999999</v>
      </c>
      <c r="DI408" s="2">
        <v>608.60200000000009</v>
      </c>
      <c r="DJ408" s="2">
        <v>390.61199999999997</v>
      </c>
      <c r="DK408" s="2">
        <v>957.06999999999994</v>
      </c>
      <c r="DL408" s="2">
        <v>510.95299999999997</v>
      </c>
      <c r="DM408" s="2">
        <v>335.88</v>
      </c>
      <c r="DN408" s="2">
        <v>47.5</v>
      </c>
      <c r="DO408" s="2">
        <v>26.5</v>
      </c>
      <c r="DP408" s="2">
        <v>42.8</v>
      </c>
    </row>
    <row r="409" spans="2:120" ht="14.25" customHeight="1" x14ac:dyDescent="0.2">
      <c r="B409" s="6">
        <v>19205</v>
      </c>
      <c r="C409" s="9" t="s">
        <v>449</v>
      </c>
      <c r="D409" s="9" t="s">
        <v>68</v>
      </c>
      <c r="E409" s="21" t="s">
        <v>458</v>
      </c>
      <c r="F409" s="9" t="s">
        <v>337</v>
      </c>
      <c r="G409" s="21">
        <v>3</v>
      </c>
      <c r="H409" s="11">
        <f t="shared" si="432"/>
        <v>33114</v>
      </c>
      <c r="I409" s="12">
        <f t="shared" si="433"/>
        <v>11541</v>
      </c>
      <c r="J409" s="14">
        <f t="shared" si="434"/>
        <v>0.34852328320347892</v>
      </c>
      <c r="K409" s="14">
        <f t="shared" si="435"/>
        <v>0.19595941293712629</v>
      </c>
      <c r="L409" s="15">
        <f t="shared" si="436"/>
        <v>1.376173285198556</v>
      </c>
      <c r="M409" s="12">
        <f t="shared" si="437"/>
        <v>0</v>
      </c>
      <c r="N409" s="14">
        <f t="shared" si="438"/>
        <v>-5.334476843910807E-2</v>
      </c>
      <c r="O409" s="16">
        <f t="shared" si="439"/>
        <v>-187</v>
      </c>
      <c r="P409" s="14">
        <f t="shared" si="440"/>
        <v>-0.1640350877192982</v>
      </c>
      <c r="Q409" s="12">
        <f t="shared" si="441"/>
        <v>-163.19999999999982</v>
      </c>
      <c r="R409" s="14">
        <f t="shared" si="442"/>
        <v>-9.4740508533611933E-2</v>
      </c>
      <c r="S409" s="18">
        <f t="shared" si="443"/>
        <v>174</v>
      </c>
      <c r="T409" s="14">
        <f t="shared" si="444"/>
        <v>0.19484882418812988</v>
      </c>
      <c r="U409" s="18">
        <f t="shared" si="445"/>
        <v>114</v>
      </c>
      <c r="V409" s="14">
        <f t="shared" si="446"/>
        <v>0.13539192399049882</v>
      </c>
      <c r="W409" s="12">
        <f t="shared" si="447"/>
        <v>45</v>
      </c>
      <c r="X409" s="14">
        <f t="shared" si="448"/>
        <v>3.1601123595505598E-2</v>
      </c>
      <c r="Y409" s="12">
        <f t="shared" si="449"/>
        <v>49</v>
      </c>
      <c r="Z409" s="14">
        <f t="shared" si="450"/>
        <v>3.4850640113798015E-2</v>
      </c>
      <c r="AA409" s="12">
        <v>-298.79030000000057</v>
      </c>
      <c r="AB409" s="26">
        <v>-1.2811636506310564E-2</v>
      </c>
      <c r="AC409" s="12">
        <f t="shared" si="451"/>
        <v>0</v>
      </c>
      <c r="AD409" s="24">
        <f t="shared" si="452"/>
        <v>0</v>
      </c>
      <c r="AE409" s="11">
        <f t="shared" si="453"/>
        <v>-3802.4809999999998</v>
      </c>
      <c r="AF409" s="12">
        <f t="shared" si="454"/>
        <v>-12268.683000000001</v>
      </c>
      <c r="AG409" s="12">
        <f t="shared" si="455"/>
        <v>-17986.826000000001</v>
      </c>
      <c r="AH409" s="14">
        <f t="shared" si="456"/>
        <v>-0.11483001147550886</v>
      </c>
      <c r="AI409" s="14">
        <f t="shared" si="457"/>
        <v>-0.37049836926979529</v>
      </c>
      <c r="AJ409" s="14">
        <f t="shared" si="458"/>
        <v>-0.54317889714320233</v>
      </c>
      <c r="AK409" s="14">
        <f t="shared" si="459"/>
        <v>0.38827315636559129</v>
      </c>
      <c r="AL409" s="14">
        <f t="shared" si="460"/>
        <v>0.46261805469305173</v>
      </c>
      <c r="AM409" s="14">
        <f t="shared" si="461"/>
        <v>0.48150361726519442</v>
      </c>
      <c r="AN409" s="18">
        <f t="shared" si="462"/>
        <v>-160.1239999999998</v>
      </c>
      <c r="AO409" s="18">
        <f t="shared" si="463"/>
        <v>-1897.58</v>
      </c>
      <c r="AP409" s="18">
        <f t="shared" si="464"/>
        <v>-4257.2110000000002</v>
      </c>
      <c r="AQ409" s="14">
        <f t="shared" si="465"/>
        <v>-1.3874360973919031E-2</v>
      </c>
      <c r="AR409" s="14">
        <f t="shared" si="466"/>
        <v>-0.16442076076596479</v>
      </c>
      <c r="AS409" s="14">
        <f t="shared" si="467"/>
        <v>-0.36887713369725328</v>
      </c>
      <c r="AT409" s="12">
        <f t="shared" si="468"/>
        <v>-203.54999999999995</v>
      </c>
      <c r="AU409" s="12">
        <f t="shared" si="469"/>
        <v>-462.25900000000001</v>
      </c>
      <c r="AV409" s="12">
        <f t="shared" si="470"/>
        <v>-609.76099999999997</v>
      </c>
      <c r="AW409" s="14">
        <f t="shared" si="471"/>
        <v>-0.21358866736621196</v>
      </c>
      <c r="AX409" s="14">
        <f t="shared" si="472"/>
        <v>-0.48505666316894025</v>
      </c>
      <c r="AY409" s="14">
        <f t="shared" si="473"/>
        <v>-0.63983315844700939</v>
      </c>
      <c r="AZ409" s="12">
        <f t="shared" si="474"/>
        <v>-372.64980000000014</v>
      </c>
      <c r="BA409" s="12">
        <f t="shared" si="475"/>
        <v>-801.84720000000016</v>
      </c>
      <c r="BB409" s="12">
        <f t="shared" si="476"/>
        <v>-1022.9448000000002</v>
      </c>
      <c r="BC409" s="14">
        <f t="shared" si="477"/>
        <v>-0.23896998845709894</v>
      </c>
      <c r="BD409" s="14">
        <f t="shared" si="478"/>
        <v>-0.51420238553289732</v>
      </c>
      <c r="BE409" s="14">
        <f t="shared" si="479"/>
        <v>-0.65598614851866111</v>
      </c>
      <c r="BF409" s="12">
        <f t="shared" si="480"/>
        <v>-247.09500000000003</v>
      </c>
      <c r="BG409" s="12">
        <f t="shared" si="481"/>
        <v>-769.47</v>
      </c>
      <c r="BH409" s="12">
        <f t="shared" si="482"/>
        <v>-986.10500000000002</v>
      </c>
      <c r="BI409" s="14">
        <f t="shared" si="483"/>
        <v>-0.16820626276378492</v>
      </c>
      <c r="BJ409" s="14">
        <f t="shared" si="484"/>
        <v>-0.52380530973451322</v>
      </c>
      <c r="BK409" s="14">
        <f t="shared" si="485"/>
        <v>-0.67127637848876787</v>
      </c>
      <c r="BL409" s="12">
        <f t="shared" si="486"/>
        <v>-280.78999999999996</v>
      </c>
      <c r="BM409" s="12">
        <f t="shared" si="487"/>
        <v>-681.10199999999998</v>
      </c>
      <c r="BN409" s="12">
        <f t="shared" si="488"/>
        <v>-927.38400000000001</v>
      </c>
      <c r="BO409" s="14">
        <f t="shared" si="489"/>
        <v>-0.19298281786941573</v>
      </c>
      <c r="BP409" s="14">
        <f t="shared" si="490"/>
        <v>-0.4681113402061855</v>
      </c>
      <c r="BQ409" s="24">
        <f t="shared" si="491"/>
        <v>-0.63737731958762889</v>
      </c>
      <c r="BR409" s="19">
        <f t="shared" si="492"/>
        <v>36.299999999999997</v>
      </c>
      <c r="BS409" s="20">
        <f t="shared" si="493"/>
        <v>254.09999999999997</v>
      </c>
      <c r="BT409" s="13">
        <f t="shared" si="494"/>
        <v>7.6734915745606076E-3</v>
      </c>
      <c r="BU409" s="20">
        <f t="shared" si="495"/>
        <v>22.8</v>
      </c>
      <c r="BV409" s="20">
        <f t="shared" si="496"/>
        <v>159.6</v>
      </c>
      <c r="BW409" s="13">
        <f t="shared" si="497"/>
        <v>4.8197137162529439E-3</v>
      </c>
      <c r="BX409" s="20">
        <f t="shared" si="498"/>
        <v>28.8</v>
      </c>
      <c r="BY409" s="20">
        <f t="shared" si="499"/>
        <v>201.6</v>
      </c>
      <c r="BZ409" s="13">
        <f t="shared" si="500"/>
        <v>6.088059431056351E-3</v>
      </c>
      <c r="CA409" s="20">
        <f t="shared" si="501"/>
        <v>36.299999999999997</v>
      </c>
      <c r="CB409" s="20">
        <f t="shared" si="502"/>
        <v>254.09999999999997</v>
      </c>
      <c r="CC409" s="17">
        <f t="shared" si="503"/>
        <v>7.6734915745606076E-3</v>
      </c>
      <c r="CE409" s="2">
        <v>33114</v>
      </c>
      <c r="CF409" s="2">
        <v>11541</v>
      </c>
      <c r="CG409" s="2">
        <v>6489</v>
      </c>
      <c r="CH409" s="2">
        <v>953</v>
      </c>
      <c r="CI409" s="2">
        <v>2770</v>
      </c>
      <c r="CJ409" s="2">
        <v>34980</v>
      </c>
      <c r="CK409" s="2">
        <v>1140</v>
      </c>
      <c r="CL409" s="2">
        <v>1722.6</v>
      </c>
      <c r="CM409" s="2">
        <v>1559.4</v>
      </c>
      <c r="CN409" s="2">
        <v>893</v>
      </c>
      <c r="CO409" s="2">
        <v>719</v>
      </c>
      <c r="CP409" s="2">
        <v>842</v>
      </c>
      <c r="CQ409" s="2">
        <v>728</v>
      </c>
      <c r="CR409" s="2">
        <v>1424</v>
      </c>
      <c r="CS409" s="2">
        <v>1469</v>
      </c>
      <c r="CT409" s="2">
        <v>1406</v>
      </c>
      <c r="CU409" s="2">
        <v>1455</v>
      </c>
      <c r="CV409" s="2">
        <v>29311.519</v>
      </c>
      <c r="CW409" s="2">
        <v>20845.316999999999</v>
      </c>
      <c r="CX409" s="2">
        <v>15127.173999999999</v>
      </c>
      <c r="CY409" s="2">
        <v>11380.876</v>
      </c>
      <c r="CZ409" s="2">
        <v>9643.42</v>
      </c>
      <c r="DA409" s="2">
        <v>7283.7889999999998</v>
      </c>
      <c r="DB409" s="2">
        <v>749.45</v>
      </c>
      <c r="DC409" s="2">
        <v>490.74099999999999</v>
      </c>
      <c r="DD409" s="2">
        <v>343.23900000000003</v>
      </c>
      <c r="DE409" s="2">
        <v>1186.7501999999999</v>
      </c>
      <c r="DF409" s="2">
        <v>757.55279999999993</v>
      </c>
      <c r="DG409" s="2">
        <v>536.45519999999988</v>
      </c>
      <c r="DH409" s="2">
        <v>1221.905</v>
      </c>
      <c r="DI409" s="2">
        <v>699.53</v>
      </c>
      <c r="DJ409" s="2">
        <v>482.89499999999998</v>
      </c>
      <c r="DK409" s="2">
        <v>1174.21</v>
      </c>
      <c r="DL409" s="2">
        <v>773.89800000000002</v>
      </c>
      <c r="DM409" s="2">
        <v>527.61599999999999</v>
      </c>
      <c r="DN409" s="2">
        <v>36.299999999999997</v>
      </c>
      <c r="DO409" s="2">
        <v>22.8</v>
      </c>
      <c r="DP409" s="2">
        <v>28.8</v>
      </c>
    </row>
    <row r="410" spans="2:120" ht="14.25" customHeight="1" x14ac:dyDescent="0.2">
      <c r="B410" s="6">
        <v>19206</v>
      </c>
      <c r="C410" s="9" t="s">
        <v>449</v>
      </c>
      <c r="D410" s="9" t="s">
        <v>68</v>
      </c>
      <c r="E410" s="21" t="s">
        <v>458</v>
      </c>
      <c r="F410" s="9" t="s">
        <v>338</v>
      </c>
      <c r="G410" s="21">
        <v>0</v>
      </c>
      <c r="H410" s="11">
        <f t="shared" si="432"/>
        <v>21742</v>
      </c>
      <c r="I410" s="12">
        <f t="shared" si="433"/>
        <v>9263</v>
      </c>
      <c r="J410" s="14">
        <f t="shared" si="434"/>
        <v>0.42604176248735165</v>
      </c>
      <c r="K410" s="14">
        <f t="shared" si="435"/>
        <v>0.23374114616870573</v>
      </c>
      <c r="L410" s="15">
        <f t="shared" si="436"/>
        <v>1.0102489019033676</v>
      </c>
      <c r="M410" s="12">
        <f t="shared" si="437"/>
        <v>0</v>
      </c>
      <c r="N410" s="14">
        <f t="shared" si="438"/>
        <v>-0.10486228333813663</v>
      </c>
      <c r="O410" s="16">
        <f t="shared" si="439"/>
        <v>-166</v>
      </c>
      <c r="P410" s="14">
        <f t="shared" si="440"/>
        <v>-0.32485322896281799</v>
      </c>
      <c r="Q410" s="12">
        <f t="shared" si="441"/>
        <v>-147.60000000000002</v>
      </c>
      <c r="R410" s="14">
        <f t="shared" si="442"/>
        <v>-0.17409766454352449</v>
      </c>
      <c r="S410" s="18">
        <f t="shared" si="443"/>
        <v>53</v>
      </c>
      <c r="T410" s="14">
        <f t="shared" si="444"/>
        <v>9.5323741007194207E-2</v>
      </c>
      <c r="U410" s="18">
        <f t="shared" si="445"/>
        <v>112</v>
      </c>
      <c r="V410" s="14">
        <f t="shared" si="446"/>
        <v>0.22718052738336714</v>
      </c>
      <c r="W410" s="12">
        <f t="shared" si="447"/>
        <v>-110</v>
      </c>
      <c r="X410" s="14">
        <f t="shared" si="448"/>
        <v>-0.11099899091826437</v>
      </c>
      <c r="Y410" s="12">
        <f t="shared" si="449"/>
        <v>-121</v>
      </c>
      <c r="Z410" s="14">
        <f t="shared" si="450"/>
        <v>-0.14919852034525283</v>
      </c>
      <c r="AA410" s="12">
        <v>-815.6545299999998</v>
      </c>
      <c r="AB410" s="26">
        <v>-5.5031273893819455E-2</v>
      </c>
      <c r="AC410" s="12">
        <f t="shared" si="451"/>
        <v>0</v>
      </c>
      <c r="AD410" s="24">
        <f t="shared" si="452"/>
        <v>0</v>
      </c>
      <c r="AE410" s="11">
        <f t="shared" si="453"/>
        <v>-4597.0360000000001</v>
      </c>
      <c r="AF410" s="12">
        <f t="shared" si="454"/>
        <v>-12974.564999999999</v>
      </c>
      <c r="AG410" s="12">
        <f t="shared" si="455"/>
        <v>-17101.542000000001</v>
      </c>
      <c r="AH410" s="14">
        <f t="shared" si="456"/>
        <v>-0.21143574648146446</v>
      </c>
      <c r="AI410" s="14">
        <f t="shared" si="457"/>
        <v>-0.5967512188391132</v>
      </c>
      <c r="AJ410" s="14">
        <f t="shared" si="458"/>
        <v>-0.78656710514212125</v>
      </c>
      <c r="AK410" s="14">
        <f t="shared" si="459"/>
        <v>0.51877595076898386</v>
      </c>
      <c r="AL410" s="14">
        <f t="shared" si="460"/>
        <v>0.63260828281019466</v>
      </c>
      <c r="AM410" s="14">
        <f t="shared" si="461"/>
        <v>0.67141497671135031</v>
      </c>
      <c r="AN410" s="18">
        <f t="shared" si="462"/>
        <v>-368.60499999999956</v>
      </c>
      <c r="AO410" s="18">
        <f t="shared" si="463"/>
        <v>-3716.6480000000001</v>
      </c>
      <c r="AP410" s="18">
        <f t="shared" si="464"/>
        <v>-6147.3270000000002</v>
      </c>
      <c r="AQ410" s="14">
        <f t="shared" si="465"/>
        <v>-3.9793263521537225E-2</v>
      </c>
      <c r="AR410" s="14">
        <f t="shared" si="466"/>
        <v>-0.4012358847025802</v>
      </c>
      <c r="AS410" s="14">
        <f t="shared" si="467"/>
        <v>-0.66364320414552525</v>
      </c>
      <c r="AT410" s="12">
        <f t="shared" si="468"/>
        <v>-142.46</v>
      </c>
      <c r="AU410" s="12">
        <f t="shared" si="469"/>
        <v>-274.57900000000001</v>
      </c>
      <c r="AV410" s="12">
        <f t="shared" si="470"/>
        <v>-314.52499999999998</v>
      </c>
      <c r="AW410" s="14">
        <f t="shared" si="471"/>
        <v>-0.41292753623188405</v>
      </c>
      <c r="AX410" s="14">
        <f t="shared" si="472"/>
        <v>-0.79588115942028992</v>
      </c>
      <c r="AY410" s="14">
        <f t="shared" si="473"/>
        <v>-0.91166666666666663</v>
      </c>
      <c r="AZ410" s="12">
        <f t="shared" si="474"/>
        <v>-331.59779999999995</v>
      </c>
      <c r="BA410" s="12">
        <f t="shared" si="475"/>
        <v>-565.91879999999992</v>
      </c>
      <c r="BB410" s="12">
        <f t="shared" si="476"/>
        <v>-644.5637999999999</v>
      </c>
      <c r="BC410" s="14">
        <f t="shared" si="477"/>
        <v>-0.47357583547557836</v>
      </c>
      <c r="BD410" s="14">
        <f t="shared" si="478"/>
        <v>-0.80822450728363315</v>
      </c>
      <c r="BE410" s="14">
        <f t="shared" si="479"/>
        <v>-0.92054241645244217</v>
      </c>
      <c r="BF410" s="12">
        <f t="shared" si="480"/>
        <v>-218.83300000000008</v>
      </c>
      <c r="BG410" s="12">
        <f t="shared" si="481"/>
        <v>-640.02099999999996</v>
      </c>
      <c r="BH410" s="12">
        <f t="shared" si="482"/>
        <v>-768.14300000000003</v>
      </c>
      <c r="BI410" s="14">
        <f t="shared" si="483"/>
        <v>-0.24839160045402964</v>
      </c>
      <c r="BJ410" s="14">
        <f t="shared" si="484"/>
        <v>-0.72647105561861525</v>
      </c>
      <c r="BK410" s="14">
        <f t="shared" si="485"/>
        <v>-0.8718989784335982</v>
      </c>
      <c r="BL410" s="12">
        <f t="shared" si="486"/>
        <v>-312.22800000000001</v>
      </c>
      <c r="BM410" s="12">
        <f t="shared" si="487"/>
        <v>-542.45600000000002</v>
      </c>
      <c r="BN410" s="12">
        <f t="shared" si="488"/>
        <v>-631.56799999999998</v>
      </c>
      <c r="BO410" s="14">
        <f t="shared" si="489"/>
        <v>-0.45250434782608695</v>
      </c>
      <c r="BP410" s="14">
        <f t="shared" si="490"/>
        <v>-0.78616811594202907</v>
      </c>
      <c r="BQ410" s="24">
        <f t="shared" si="491"/>
        <v>-0.91531594202898547</v>
      </c>
      <c r="BR410" s="19">
        <f t="shared" si="492"/>
        <v>55.2</v>
      </c>
      <c r="BS410" s="20">
        <f t="shared" si="493"/>
        <v>386.40000000000003</v>
      </c>
      <c r="BT410" s="13">
        <f t="shared" si="494"/>
        <v>1.7772054088860272E-2</v>
      </c>
      <c r="BU410" s="20">
        <f t="shared" si="495"/>
        <v>41.9</v>
      </c>
      <c r="BV410" s="20">
        <f t="shared" si="496"/>
        <v>293.3</v>
      </c>
      <c r="BW410" s="13">
        <f t="shared" si="497"/>
        <v>1.3490019317450096E-2</v>
      </c>
      <c r="BX410" s="20">
        <f t="shared" si="498"/>
        <v>31.4</v>
      </c>
      <c r="BY410" s="20">
        <f t="shared" si="499"/>
        <v>219.79999999999998</v>
      </c>
      <c r="BZ410" s="13">
        <f t="shared" si="500"/>
        <v>1.0109465550547326E-2</v>
      </c>
      <c r="CA410" s="20">
        <f t="shared" si="501"/>
        <v>55.2</v>
      </c>
      <c r="CB410" s="20">
        <f t="shared" si="502"/>
        <v>386.40000000000003</v>
      </c>
      <c r="CC410" s="17">
        <f t="shared" si="503"/>
        <v>1.7772054088860272E-2</v>
      </c>
      <c r="CE410" s="2">
        <v>21742</v>
      </c>
      <c r="CF410" s="2">
        <v>9263</v>
      </c>
      <c r="CG410" s="2">
        <v>5082</v>
      </c>
      <c r="CH410" s="2">
        <v>345</v>
      </c>
      <c r="CI410" s="2">
        <v>1366</v>
      </c>
      <c r="CJ410" s="2">
        <v>24289</v>
      </c>
      <c r="CK410" s="2">
        <v>511</v>
      </c>
      <c r="CL410" s="2">
        <v>847.8</v>
      </c>
      <c r="CM410" s="2">
        <v>700.19999999999993</v>
      </c>
      <c r="CN410" s="2">
        <v>556</v>
      </c>
      <c r="CO410" s="2">
        <v>503</v>
      </c>
      <c r="CP410" s="2">
        <v>493</v>
      </c>
      <c r="CQ410" s="2">
        <v>381</v>
      </c>
      <c r="CR410" s="2">
        <v>991</v>
      </c>
      <c r="CS410" s="2">
        <v>881</v>
      </c>
      <c r="CT410" s="2">
        <v>811</v>
      </c>
      <c r="CU410" s="2">
        <v>690</v>
      </c>
      <c r="CV410" s="2">
        <v>17144.964</v>
      </c>
      <c r="CW410" s="2">
        <v>8767.4350000000013</v>
      </c>
      <c r="CX410" s="2">
        <v>4640.4580000000005</v>
      </c>
      <c r="CY410" s="2">
        <v>8894.3950000000004</v>
      </c>
      <c r="CZ410" s="2">
        <v>5546.3519999999999</v>
      </c>
      <c r="DA410" s="2">
        <v>3115.6729999999998</v>
      </c>
      <c r="DB410" s="2">
        <v>202.54</v>
      </c>
      <c r="DC410" s="2">
        <v>70.420999999999992</v>
      </c>
      <c r="DD410" s="2">
        <v>30.475000000000001</v>
      </c>
      <c r="DE410" s="2">
        <v>368.60219999999998</v>
      </c>
      <c r="DF410" s="2">
        <v>134.28120000000001</v>
      </c>
      <c r="DG410" s="2">
        <v>55.636199999999995</v>
      </c>
      <c r="DH410" s="2">
        <v>662.16699999999992</v>
      </c>
      <c r="DI410" s="2">
        <v>240.97899999999998</v>
      </c>
      <c r="DJ410" s="2">
        <v>112.857</v>
      </c>
      <c r="DK410" s="2">
        <v>377.77199999999999</v>
      </c>
      <c r="DL410" s="2">
        <v>147.54399999999998</v>
      </c>
      <c r="DM410" s="2">
        <v>58.432000000000002</v>
      </c>
      <c r="DN410" s="2">
        <v>55.2</v>
      </c>
      <c r="DO410" s="2">
        <v>41.9</v>
      </c>
      <c r="DP410" s="2">
        <v>31.4</v>
      </c>
    </row>
    <row r="411" spans="2:120" ht="14.25" customHeight="1" x14ac:dyDescent="0.2">
      <c r="B411" s="6">
        <v>19207</v>
      </c>
      <c r="C411" s="9" t="s">
        <v>449</v>
      </c>
      <c r="D411" s="9" t="s">
        <v>68</v>
      </c>
      <c r="E411" s="21" t="s">
        <v>458</v>
      </c>
      <c r="F411" s="9" t="s">
        <v>339</v>
      </c>
      <c r="G411" s="21">
        <v>0</v>
      </c>
      <c r="H411" s="11">
        <f t="shared" si="432"/>
        <v>28089</v>
      </c>
      <c r="I411" s="12">
        <f t="shared" si="433"/>
        <v>8974</v>
      </c>
      <c r="J411" s="14">
        <f t="shared" si="434"/>
        <v>0.31948449571006443</v>
      </c>
      <c r="K411" s="14">
        <f t="shared" si="435"/>
        <v>0.16860692797892413</v>
      </c>
      <c r="L411" s="15">
        <f t="shared" si="436"/>
        <v>1.2419488026424443</v>
      </c>
      <c r="M411" s="12">
        <f t="shared" si="437"/>
        <v>0</v>
      </c>
      <c r="N411" s="14">
        <f t="shared" si="438"/>
        <v>-5.5863668448119408E-2</v>
      </c>
      <c r="O411" s="16">
        <f t="shared" si="439"/>
        <v>-204</v>
      </c>
      <c r="P411" s="14">
        <f t="shared" si="440"/>
        <v>-0.21338912133891208</v>
      </c>
      <c r="Q411" s="12">
        <f t="shared" si="441"/>
        <v>-247.20000000000027</v>
      </c>
      <c r="R411" s="14">
        <f t="shared" si="442"/>
        <v>-0.16961712638946091</v>
      </c>
      <c r="S411" s="18">
        <f t="shared" si="443"/>
        <v>25</v>
      </c>
      <c r="T411" s="14">
        <f t="shared" si="444"/>
        <v>3.2637075718015662E-2</v>
      </c>
      <c r="U411" s="18">
        <f t="shared" si="445"/>
        <v>108</v>
      </c>
      <c r="V411" s="14">
        <f t="shared" si="446"/>
        <v>0.14733969986357431</v>
      </c>
      <c r="W411" s="12">
        <f t="shared" si="447"/>
        <v>-105</v>
      </c>
      <c r="X411" s="14">
        <f t="shared" si="448"/>
        <v>-6.7221510883482716E-2</v>
      </c>
      <c r="Y411" s="12">
        <f t="shared" si="449"/>
        <v>-36</v>
      </c>
      <c r="Z411" s="14">
        <f t="shared" si="450"/>
        <v>-2.8571428571428581E-2</v>
      </c>
      <c r="AA411" s="12">
        <v>-530.25749999999971</v>
      </c>
      <c r="AB411" s="26">
        <v>-2.5446345501777157E-2</v>
      </c>
      <c r="AC411" s="12">
        <f t="shared" si="451"/>
        <v>0</v>
      </c>
      <c r="AD411" s="24">
        <f t="shared" si="452"/>
        <v>0</v>
      </c>
      <c r="AE411" s="11">
        <f t="shared" si="453"/>
        <v>-3225.8420000000042</v>
      </c>
      <c r="AF411" s="12">
        <f t="shared" si="454"/>
        <v>-11210.360999999997</v>
      </c>
      <c r="AG411" s="12">
        <f t="shared" si="455"/>
        <v>-16643.937999999998</v>
      </c>
      <c r="AH411" s="14">
        <f t="shared" si="456"/>
        <v>-0.11484360425789475</v>
      </c>
      <c r="AI411" s="14">
        <f t="shared" si="457"/>
        <v>-0.39910146320623718</v>
      </c>
      <c r="AJ411" s="14">
        <f t="shared" si="458"/>
        <v>-0.59254291715618201</v>
      </c>
      <c r="AK411" s="14">
        <f t="shared" si="459"/>
        <v>0.38441605044701088</v>
      </c>
      <c r="AL411" s="14">
        <f t="shared" si="460"/>
        <v>0.48311371550751209</v>
      </c>
      <c r="AM411" s="14">
        <f t="shared" si="461"/>
        <v>0.52985200080174311</v>
      </c>
      <c r="AN411" s="18">
        <f t="shared" si="462"/>
        <v>583.79700000000048</v>
      </c>
      <c r="AO411" s="18">
        <f t="shared" si="463"/>
        <v>-819.69800000000032</v>
      </c>
      <c r="AP411" s="18">
        <f t="shared" si="464"/>
        <v>-2909.8109999999997</v>
      </c>
      <c r="AQ411" s="14">
        <f t="shared" si="465"/>
        <v>6.5054267885001238E-2</v>
      </c>
      <c r="AR411" s="14">
        <f t="shared" si="466"/>
        <v>-9.1341430800089163E-2</v>
      </c>
      <c r="AS411" s="14">
        <f t="shared" si="467"/>
        <v>-0.32424905281925565</v>
      </c>
      <c r="AT411" s="12">
        <f t="shared" si="468"/>
        <v>-176.98900000000003</v>
      </c>
      <c r="AU411" s="12">
        <f t="shared" si="469"/>
        <v>-470.59000000000003</v>
      </c>
      <c r="AV411" s="12">
        <f t="shared" si="470"/>
        <v>-581.66200000000003</v>
      </c>
      <c r="AW411" s="14">
        <f t="shared" si="471"/>
        <v>-0.23535771276595752</v>
      </c>
      <c r="AX411" s="14">
        <f t="shared" si="472"/>
        <v>-0.62578457446808522</v>
      </c>
      <c r="AY411" s="14">
        <f t="shared" si="473"/>
        <v>-0.77348670212765958</v>
      </c>
      <c r="AZ411" s="12">
        <f t="shared" si="474"/>
        <v>-368.53979999999979</v>
      </c>
      <c r="BA411" s="12">
        <f t="shared" si="475"/>
        <v>-780.92819999999983</v>
      </c>
      <c r="BB411" s="12">
        <f t="shared" si="476"/>
        <v>-950.79839999999979</v>
      </c>
      <c r="BC411" s="14">
        <f t="shared" si="477"/>
        <v>-0.30452801189885959</v>
      </c>
      <c r="BD411" s="14">
        <f t="shared" si="478"/>
        <v>-0.64528854734754582</v>
      </c>
      <c r="BE411" s="14">
        <f t="shared" si="479"/>
        <v>-0.78565394149727319</v>
      </c>
      <c r="BF411" s="12">
        <f t="shared" si="480"/>
        <v>-148.53700000000003</v>
      </c>
      <c r="BG411" s="12">
        <f t="shared" si="481"/>
        <v>-750.33500000000004</v>
      </c>
      <c r="BH411" s="12">
        <f t="shared" si="482"/>
        <v>-1020.658</v>
      </c>
      <c r="BI411" s="14">
        <f t="shared" si="483"/>
        <v>-0.10194715168153745</v>
      </c>
      <c r="BJ411" s="14">
        <f t="shared" si="484"/>
        <v>-0.51498627316403578</v>
      </c>
      <c r="BK411" s="14">
        <f t="shared" si="485"/>
        <v>-0.70052024708304739</v>
      </c>
      <c r="BL411" s="12">
        <f t="shared" si="486"/>
        <v>-216.52199999999993</v>
      </c>
      <c r="BM411" s="12">
        <f t="shared" si="487"/>
        <v>-740.90899999999999</v>
      </c>
      <c r="BN411" s="12">
        <f t="shared" si="488"/>
        <v>-921.52600000000007</v>
      </c>
      <c r="BO411" s="14">
        <f t="shared" si="489"/>
        <v>-0.17689705882352935</v>
      </c>
      <c r="BP411" s="14">
        <f t="shared" si="490"/>
        <v>-0.60531781045751631</v>
      </c>
      <c r="BQ411" s="24">
        <f t="shared" si="491"/>
        <v>-0.75288071895424835</v>
      </c>
      <c r="BR411" s="19">
        <f t="shared" si="492"/>
        <v>36.9</v>
      </c>
      <c r="BS411" s="20">
        <f t="shared" si="493"/>
        <v>258.3</v>
      </c>
      <c r="BT411" s="13">
        <f t="shared" si="494"/>
        <v>9.1957705863505296E-3</v>
      </c>
      <c r="BU411" s="20">
        <f t="shared" si="495"/>
        <v>27.9</v>
      </c>
      <c r="BV411" s="20">
        <f t="shared" si="496"/>
        <v>195.29999999999998</v>
      </c>
      <c r="BW411" s="13">
        <f t="shared" si="497"/>
        <v>6.9528997116308873E-3</v>
      </c>
      <c r="BX411" s="20">
        <f t="shared" si="498"/>
        <v>35.4</v>
      </c>
      <c r="BY411" s="20">
        <f t="shared" si="499"/>
        <v>247.79999999999998</v>
      </c>
      <c r="BZ411" s="13">
        <f t="shared" si="500"/>
        <v>8.8219587738972548E-3</v>
      </c>
      <c r="CA411" s="20">
        <f t="shared" si="501"/>
        <v>36.9</v>
      </c>
      <c r="CB411" s="20">
        <f t="shared" si="502"/>
        <v>258.3</v>
      </c>
      <c r="CC411" s="17">
        <f t="shared" si="503"/>
        <v>9.1957705863505296E-3</v>
      </c>
      <c r="CE411" s="2">
        <v>28089</v>
      </c>
      <c r="CF411" s="2">
        <v>8974</v>
      </c>
      <c r="CG411" s="2">
        <v>4736</v>
      </c>
      <c r="CH411" s="2">
        <v>752</v>
      </c>
      <c r="CI411" s="2">
        <v>2422</v>
      </c>
      <c r="CJ411" s="2">
        <v>29751</v>
      </c>
      <c r="CK411" s="2">
        <v>956</v>
      </c>
      <c r="CL411" s="2">
        <v>1457.4</v>
      </c>
      <c r="CM411" s="2">
        <v>1210.1999999999998</v>
      </c>
      <c r="CN411" s="2">
        <v>766</v>
      </c>
      <c r="CO411" s="2">
        <v>741</v>
      </c>
      <c r="CP411" s="2">
        <v>733</v>
      </c>
      <c r="CQ411" s="2">
        <v>625</v>
      </c>
      <c r="CR411" s="2">
        <v>1562</v>
      </c>
      <c r="CS411" s="2">
        <v>1457</v>
      </c>
      <c r="CT411" s="2">
        <v>1260</v>
      </c>
      <c r="CU411" s="2">
        <v>1224</v>
      </c>
      <c r="CV411" s="2">
        <v>24863.157999999996</v>
      </c>
      <c r="CW411" s="2">
        <v>16878.639000000003</v>
      </c>
      <c r="CX411" s="2">
        <v>11445.062000000002</v>
      </c>
      <c r="CY411" s="2">
        <v>9557.7970000000005</v>
      </c>
      <c r="CZ411" s="2">
        <v>8154.3019999999997</v>
      </c>
      <c r="DA411" s="2">
        <v>6064.1890000000003</v>
      </c>
      <c r="DB411" s="2">
        <v>575.01099999999997</v>
      </c>
      <c r="DC411" s="2">
        <v>281.40999999999997</v>
      </c>
      <c r="DD411" s="2">
        <v>170.33799999999999</v>
      </c>
      <c r="DE411" s="2">
        <v>841.66020000000003</v>
      </c>
      <c r="DF411" s="2">
        <v>429.27179999999998</v>
      </c>
      <c r="DG411" s="2">
        <v>259.40160000000003</v>
      </c>
      <c r="DH411" s="2">
        <v>1308.463</v>
      </c>
      <c r="DI411" s="2">
        <v>706.66499999999996</v>
      </c>
      <c r="DJ411" s="2">
        <v>436.34199999999998</v>
      </c>
      <c r="DK411" s="2">
        <v>1007.4780000000001</v>
      </c>
      <c r="DL411" s="2">
        <v>483.09100000000001</v>
      </c>
      <c r="DM411" s="2">
        <v>302.47399999999999</v>
      </c>
      <c r="DN411" s="2">
        <v>36.9</v>
      </c>
      <c r="DO411" s="2">
        <v>27.9</v>
      </c>
      <c r="DP411" s="2">
        <v>35.4</v>
      </c>
    </row>
    <row r="412" spans="2:120" ht="14.25" customHeight="1" x14ac:dyDescent="0.2">
      <c r="B412" s="6">
        <v>19208</v>
      </c>
      <c r="C412" s="9" t="s">
        <v>449</v>
      </c>
      <c r="D412" s="9" t="s">
        <v>68</v>
      </c>
      <c r="E412" s="21" t="s">
        <v>458</v>
      </c>
      <c r="F412" s="9" t="s">
        <v>340</v>
      </c>
      <c r="G412" s="21">
        <v>3</v>
      </c>
      <c r="H412" s="11">
        <f t="shared" si="432"/>
        <v>71660</v>
      </c>
      <c r="I412" s="12">
        <f t="shared" si="433"/>
        <v>20213</v>
      </c>
      <c r="J412" s="14">
        <f t="shared" si="434"/>
        <v>0.2820680993580798</v>
      </c>
      <c r="K412" s="14">
        <f t="shared" si="435"/>
        <v>0.14829751604800445</v>
      </c>
      <c r="L412" s="15">
        <f t="shared" si="436"/>
        <v>1.636470935379168</v>
      </c>
      <c r="M412" s="12">
        <f t="shared" si="437"/>
        <v>0</v>
      </c>
      <c r="N412" s="14">
        <f t="shared" si="438"/>
        <v>-2.7554343288151983E-3</v>
      </c>
      <c r="O412" s="16">
        <f t="shared" si="439"/>
        <v>-6</v>
      </c>
      <c r="P412" s="14">
        <f t="shared" si="440"/>
        <v>-2.1590500179921035E-3</v>
      </c>
      <c r="Q412" s="12">
        <f t="shared" si="441"/>
        <v>-312</v>
      </c>
      <c r="R412" s="14">
        <f t="shared" si="442"/>
        <v>-7.6696165191740384E-2</v>
      </c>
      <c r="S412" s="18">
        <f t="shared" si="443"/>
        <v>196</v>
      </c>
      <c r="T412" s="14">
        <f t="shared" si="444"/>
        <v>9.7902097902097918E-2</v>
      </c>
      <c r="U412" s="18">
        <f t="shared" si="445"/>
        <v>280</v>
      </c>
      <c r="V412" s="14">
        <f t="shared" si="446"/>
        <v>0.14395886889460152</v>
      </c>
      <c r="W412" s="12">
        <f t="shared" si="447"/>
        <v>349</v>
      </c>
      <c r="X412" s="14">
        <f t="shared" si="448"/>
        <v>9.8699095022624528E-2</v>
      </c>
      <c r="Y412" s="12">
        <f t="shared" si="449"/>
        <v>241</v>
      </c>
      <c r="Z412" s="14">
        <f t="shared" si="450"/>
        <v>7.2437631499849608E-2</v>
      </c>
      <c r="AA412" s="12">
        <v>801.96657000000414</v>
      </c>
      <c r="AB412" s="26">
        <v>1.5314632739407807E-2</v>
      </c>
      <c r="AC412" s="12">
        <f t="shared" si="451"/>
        <v>0</v>
      </c>
      <c r="AD412" s="24">
        <f t="shared" si="452"/>
        <v>0</v>
      </c>
      <c r="AE412" s="11">
        <f t="shared" si="453"/>
        <v>-1453.4210000000021</v>
      </c>
      <c r="AF412" s="12">
        <f t="shared" si="454"/>
        <v>-10119.506999999998</v>
      </c>
      <c r="AG412" s="12">
        <f t="shared" si="455"/>
        <v>-18527.619999999995</v>
      </c>
      <c r="AH412" s="14">
        <f t="shared" si="456"/>
        <v>-2.0282179737650008E-2</v>
      </c>
      <c r="AI412" s="14">
        <f t="shared" si="457"/>
        <v>-0.14121555958693832</v>
      </c>
      <c r="AJ412" s="14">
        <f t="shared" si="458"/>
        <v>-0.25854898130058601</v>
      </c>
      <c r="AK412" s="14">
        <f t="shared" si="459"/>
        <v>0.31312262060226581</v>
      </c>
      <c r="AL412" s="14">
        <f t="shared" si="460"/>
        <v>0.37122037680133629</v>
      </c>
      <c r="AM412" s="14">
        <f t="shared" si="461"/>
        <v>0.38414548717749886</v>
      </c>
      <c r="AN412" s="18">
        <f t="shared" si="462"/>
        <v>1770.268</v>
      </c>
      <c r="AO412" s="18">
        <f t="shared" si="463"/>
        <v>2632.0849999999991</v>
      </c>
      <c r="AP412" s="18">
        <f t="shared" si="464"/>
        <v>197.56399999999849</v>
      </c>
      <c r="AQ412" s="14">
        <f t="shared" si="465"/>
        <v>8.7580665908078892E-2</v>
      </c>
      <c r="AR412" s="14">
        <f t="shared" si="466"/>
        <v>0.13021743432444466</v>
      </c>
      <c r="AS412" s="14">
        <f t="shared" si="467"/>
        <v>9.7741057735121206E-3</v>
      </c>
      <c r="AT412" s="12">
        <f t="shared" si="468"/>
        <v>-305.17100000000028</v>
      </c>
      <c r="AU412" s="12">
        <f t="shared" si="469"/>
        <v>-826.86700000000019</v>
      </c>
      <c r="AV412" s="12">
        <f t="shared" si="470"/>
        <v>-1136.075</v>
      </c>
      <c r="AW412" s="14">
        <f t="shared" si="471"/>
        <v>-0.11005084745762717</v>
      </c>
      <c r="AX412" s="14">
        <f t="shared" si="472"/>
        <v>-0.2981849981968987</v>
      </c>
      <c r="AY412" s="14">
        <f t="shared" si="473"/>
        <v>-0.40969166967183557</v>
      </c>
      <c r="AZ412" s="12">
        <f t="shared" si="474"/>
        <v>-159.30060000000003</v>
      </c>
      <c r="BA412" s="12">
        <f t="shared" si="475"/>
        <v>-1009.2521999999994</v>
      </c>
      <c r="BB412" s="12">
        <f t="shared" si="476"/>
        <v>-1347.4397999999997</v>
      </c>
      <c r="BC412" s="14">
        <f t="shared" si="477"/>
        <v>-4.2412300319488838E-2</v>
      </c>
      <c r="BD412" s="14">
        <f t="shared" si="478"/>
        <v>-0.26870399361022357</v>
      </c>
      <c r="BE412" s="14">
        <f t="shared" si="479"/>
        <v>-0.35874329073482425</v>
      </c>
      <c r="BF412" s="12">
        <f t="shared" si="480"/>
        <v>34</v>
      </c>
      <c r="BG412" s="12">
        <f t="shared" si="481"/>
        <v>-803.15700000000015</v>
      </c>
      <c r="BH412" s="12">
        <f t="shared" si="482"/>
        <v>-1271.7719999999999</v>
      </c>
      <c r="BI412" s="14">
        <f t="shared" si="483"/>
        <v>8.7516087516088525E-3</v>
      </c>
      <c r="BJ412" s="14">
        <f t="shared" si="484"/>
        <v>-0.20673281853281855</v>
      </c>
      <c r="BK412" s="14">
        <f t="shared" si="485"/>
        <v>-0.32735444015444015</v>
      </c>
      <c r="BL412" s="12">
        <f t="shared" si="486"/>
        <v>-154.19500000000016</v>
      </c>
      <c r="BM412" s="12">
        <f t="shared" si="487"/>
        <v>-1030.3419999999996</v>
      </c>
      <c r="BN412" s="12">
        <f t="shared" si="488"/>
        <v>-1363.3890000000001</v>
      </c>
      <c r="BO412" s="14">
        <f t="shared" si="489"/>
        <v>-4.3216087443946227E-2</v>
      </c>
      <c r="BP412" s="14">
        <f t="shared" si="490"/>
        <v>-0.28877298206278013</v>
      </c>
      <c r="BQ412" s="24">
        <f t="shared" si="491"/>
        <v>-0.38211575112107632</v>
      </c>
      <c r="BR412" s="19">
        <f t="shared" si="492"/>
        <v>10.5</v>
      </c>
      <c r="BS412" s="20">
        <f t="shared" si="493"/>
        <v>73.5</v>
      </c>
      <c r="BT412" s="13">
        <f t="shared" si="494"/>
        <v>1.0256768071448506E-3</v>
      </c>
      <c r="BU412" s="20">
        <f t="shared" si="495"/>
        <v>0</v>
      </c>
      <c r="BV412" s="20">
        <f t="shared" si="496"/>
        <v>0</v>
      </c>
      <c r="BW412" s="13">
        <f t="shared" si="497"/>
        <v>0</v>
      </c>
      <c r="BX412" s="20">
        <f t="shared" si="498"/>
        <v>26.2</v>
      </c>
      <c r="BY412" s="20">
        <f t="shared" si="499"/>
        <v>183.4</v>
      </c>
      <c r="BZ412" s="13">
        <f t="shared" si="500"/>
        <v>2.5593078425900084E-3</v>
      </c>
      <c r="CA412" s="20">
        <f t="shared" si="501"/>
        <v>26.2</v>
      </c>
      <c r="CB412" s="20">
        <f t="shared" si="502"/>
        <v>183.4</v>
      </c>
      <c r="CC412" s="17">
        <f t="shared" si="503"/>
        <v>2.5593078425900084E-3</v>
      </c>
      <c r="CE412" s="2">
        <v>71660</v>
      </c>
      <c r="CF412" s="2">
        <v>20213</v>
      </c>
      <c r="CG412" s="2">
        <v>10627</v>
      </c>
      <c r="CH412" s="2">
        <v>2773</v>
      </c>
      <c r="CI412" s="2">
        <v>6778</v>
      </c>
      <c r="CJ412" s="2">
        <v>71858</v>
      </c>
      <c r="CK412" s="2">
        <v>2779</v>
      </c>
      <c r="CL412" s="2">
        <v>4067.9999999999995</v>
      </c>
      <c r="CM412" s="2">
        <v>3755.9999999999995</v>
      </c>
      <c r="CN412" s="2">
        <v>2002</v>
      </c>
      <c r="CO412" s="2">
        <v>1806</v>
      </c>
      <c r="CP412" s="2">
        <v>1945</v>
      </c>
      <c r="CQ412" s="2">
        <v>1665</v>
      </c>
      <c r="CR412" s="2">
        <v>3536</v>
      </c>
      <c r="CS412" s="2">
        <v>3885</v>
      </c>
      <c r="CT412" s="2">
        <v>3327</v>
      </c>
      <c r="CU412" s="2">
        <v>3568</v>
      </c>
      <c r="CV412" s="2">
        <v>70206.578999999998</v>
      </c>
      <c r="CW412" s="2">
        <v>61540.493000000002</v>
      </c>
      <c r="CX412" s="2">
        <v>53132.380000000005</v>
      </c>
      <c r="CY412" s="2">
        <v>21983.268</v>
      </c>
      <c r="CZ412" s="2">
        <v>22845.084999999999</v>
      </c>
      <c r="DA412" s="2">
        <v>20410.563999999998</v>
      </c>
      <c r="DB412" s="2">
        <v>2467.8289999999997</v>
      </c>
      <c r="DC412" s="2">
        <v>1946.1329999999998</v>
      </c>
      <c r="DD412" s="2">
        <v>1636.925</v>
      </c>
      <c r="DE412" s="2">
        <v>3596.6993999999995</v>
      </c>
      <c r="DF412" s="2">
        <v>2746.7478000000001</v>
      </c>
      <c r="DG412" s="2">
        <v>2408.5601999999999</v>
      </c>
      <c r="DH412" s="2">
        <v>3919</v>
      </c>
      <c r="DI412" s="2">
        <v>3081.8429999999998</v>
      </c>
      <c r="DJ412" s="2">
        <v>2613.2280000000001</v>
      </c>
      <c r="DK412" s="2">
        <v>3413.8049999999998</v>
      </c>
      <c r="DL412" s="2">
        <v>2537.6580000000004</v>
      </c>
      <c r="DM412" s="2">
        <v>2204.6109999999999</v>
      </c>
      <c r="DN412" s="2">
        <v>10.5</v>
      </c>
      <c r="DO412" s="2">
        <v>0</v>
      </c>
      <c r="DP412" s="2">
        <v>26.2</v>
      </c>
    </row>
    <row r="413" spans="2:120" ht="14.25" customHeight="1" x14ac:dyDescent="0.2">
      <c r="B413" s="6">
        <v>19209</v>
      </c>
      <c r="C413" s="9" t="s">
        <v>449</v>
      </c>
      <c r="D413" s="9" t="s">
        <v>68</v>
      </c>
      <c r="E413" s="21" t="s">
        <v>458</v>
      </c>
      <c r="F413" s="9" t="s">
        <v>341</v>
      </c>
      <c r="G413" s="21">
        <v>3</v>
      </c>
      <c r="H413" s="11">
        <f t="shared" si="432"/>
        <v>45533</v>
      </c>
      <c r="I413" s="12">
        <f t="shared" si="433"/>
        <v>18504</v>
      </c>
      <c r="J413" s="14">
        <f t="shared" si="434"/>
        <v>0.4063865767684976</v>
      </c>
      <c r="K413" s="14">
        <f t="shared" si="435"/>
        <v>0.22469417784903256</v>
      </c>
      <c r="L413" s="15">
        <f t="shared" si="436"/>
        <v>1.355495251017639</v>
      </c>
      <c r="M413" s="12">
        <f t="shared" si="437"/>
        <v>0</v>
      </c>
      <c r="N413" s="14">
        <f t="shared" si="438"/>
        <v>-3.3618439204533446E-2</v>
      </c>
      <c r="O413" s="16">
        <f t="shared" si="439"/>
        <v>-221</v>
      </c>
      <c r="P413" s="14">
        <f t="shared" si="440"/>
        <v>-0.18114754098360653</v>
      </c>
      <c r="Q413" s="12">
        <f t="shared" si="441"/>
        <v>-134.40000000000009</v>
      </c>
      <c r="R413" s="14">
        <f t="shared" si="442"/>
        <v>-6.7388688327316482E-2</v>
      </c>
      <c r="S413" s="18">
        <f t="shared" si="443"/>
        <v>117</v>
      </c>
      <c r="T413" s="14">
        <f t="shared" si="444"/>
        <v>0.11436950146627567</v>
      </c>
      <c r="U413" s="18">
        <f t="shared" si="445"/>
        <v>164</v>
      </c>
      <c r="V413" s="14">
        <f t="shared" si="446"/>
        <v>0.17748917748917747</v>
      </c>
      <c r="W413" s="12">
        <f t="shared" si="447"/>
        <v>25</v>
      </c>
      <c r="X413" s="14">
        <f t="shared" si="448"/>
        <v>1.4509576320371531E-2</v>
      </c>
      <c r="Y413" s="12">
        <f t="shared" si="449"/>
        <v>37</v>
      </c>
      <c r="Z413" s="14">
        <f t="shared" si="450"/>
        <v>2.3763648041104757E-2</v>
      </c>
      <c r="AA413" s="12">
        <v>764.30377000000226</v>
      </c>
      <c r="AB413" s="26">
        <v>2.6292114095476382E-2</v>
      </c>
      <c r="AC413" s="12">
        <f t="shared" si="451"/>
        <v>0</v>
      </c>
      <c r="AD413" s="24">
        <f t="shared" si="452"/>
        <v>0</v>
      </c>
      <c r="AE413" s="11">
        <f t="shared" si="453"/>
        <v>-4207.5460000000021</v>
      </c>
      <c r="AF413" s="12">
        <f t="shared" si="454"/>
        <v>-16026.109000000004</v>
      </c>
      <c r="AG413" s="12">
        <f t="shared" si="455"/>
        <v>-24490.091999999997</v>
      </c>
      <c r="AH413" s="14">
        <f t="shared" si="456"/>
        <v>-9.2406518349329114E-2</v>
      </c>
      <c r="AI413" s="14">
        <f t="shared" si="457"/>
        <v>-0.35196690312520595</v>
      </c>
      <c r="AJ413" s="14">
        <f t="shared" si="458"/>
        <v>-0.53785368853359095</v>
      </c>
      <c r="AK413" s="14">
        <f t="shared" si="459"/>
        <v>0.46032796155125122</v>
      </c>
      <c r="AL413" s="14">
        <f t="shared" si="460"/>
        <v>0.54234344784070954</v>
      </c>
      <c r="AM413" s="14">
        <f t="shared" si="461"/>
        <v>0.55597800456096647</v>
      </c>
      <c r="AN413" s="18">
        <f t="shared" si="462"/>
        <v>519.26199999999881</v>
      </c>
      <c r="AO413" s="18">
        <f t="shared" si="463"/>
        <v>-2501.1310000000012</v>
      </c>
      <c r="AP413" s="18">
        <f t="shared" si="464"/>
        <v>-6804.6059999999998</v>
      </c>
      <c r="AQ413" s="14">
        <f t="shared" si="465"/>
        <v>2.80621487246E-2</v>
      </c>
      <c r="AR413" s="14">
        <f t="shared" si="466"/>
        <v>-0.13516704496325127</v>
      </c>
      <c r="AS413" s="14">
        <f t="shared" si="467"/>
        <v>-0.36773702983138778</v>
      </c>
      <c r="AT413" s="12">
        <f t="shared" si="468"/>
        <v>-238.21900000000005</v>
      </c>
      <c r="AU413" s="12">
        <f t="shared" si="469"/>
        <v>-537.51199999999994</v>
      </c>
      <c r="AV413" s="12">
        <f t="shared" si="470"/>
        <v>-688.39499999999998</v>
      </c>
      <c r="AW413" s="14">
        <f t="shared" si="471"/>
        <v>-0.2384574574574575</v>
      </c>
      <c r="AX413" s="14">
        <f t="shared" si="472"/>
        <v>-0.53805005005005002</v>
      </c>
      <c r="AY413" s="14">
        <f t="shared" si="473"/>
        <v>-0.68908408408408406</v>
      </c>
      <c r="AZ413" s="12">
        <f t="shared" si="474"/>
        <v>-516.27359999999999</v>
      </c>
      <c r="BA413" s="12">
        <f t="shared" si="475"/>
        <v>-1039.9494</v>
      </c>
      <c r="BB413" s="12">
        <f t="shared" si="476"/>
        <v>-1319.8872000000001</v>
      </c>
      <c r="BC413" s="14">
        <f t="shared" si="477"/>
        <v>-0.27756645161290316</v>
      </c>
      <c r="BD413" s="14">
        <f t="shared" si="478"/>
        <v>-0.55911258064516134</v>
      </c>
      <c r="BE413" s="14">
        <f t="shared" si="479"/>
        <v>-0.70961677419354841</v>
      </c>
      <c r="BF413" s="12">
        <f t="shared" si="480"/>
        <v>-316.76499999999987</v>
      </c>
      <c r="BG413" s="12">
        <f t="shared" si="481"/>
        <v>-799.827</v>
      </c>
      <c r="BH413" s="12">
        <f t="shared" si="482"/>
        <v>-1130.5430000000001</v>
      </c>
      <c r="BI413" s="14">
        <f t="shared" si="483"/>
        <v>-0.18121567505720815</v>
      </c>
      <c r="BJ413" s="14">
        <f t="shared" si="484"/>
        <v>-0.45756693363844392</v>
      </c>
      <c r="BK413" s="14">
        <f t="shared" si="485"/>
        <v>-0.64676372997711673</v>
      </c>
      <c r="BL413" s="12">
        <f t="shared" si="486"/>
        <v>-471.4670000000001</v>
      </c>
      <c r="BM413" s="12">
        <f t="shared" si="487"/>
        <v>-870.81500000000005</v>
      </c>
      <c r="BN413" s="12">
        <f t="shared" si="488"/>
        <v>-1124.1970000000001</v>
      </c>
      <c r="BO413" s="14">
        <f t="shared" si="489"/>
        <v>-0.29577603513174411</v>
      </c>
      <c r="BP413" s="14">
        <f t="shared" si="490"/>
        <v>-0.5463080301129235</v>
      </c>
      <c r="BQ413" s="24">
        <f t="shared" si="491"/>
        <v>-0.70526787954830616</v>
      </c>
      <c r="BR413" s="19">
        <f t="shared" si="492"/>
        <v>44.2</v>
      </c>
      <c r="BS413" s="20">
        <f t="shared" si="493"/>
        <v>309.40000000000003</v>
      </c>
      <c r="BT413" s="13">
        <f t="shared" si="494"/>
        <v>6.7950717062350389E-3</v>
      </c>
      <c r="BU413" s="20">
        <f t="shared" si="495"/>
        <v>67</v>
      </c>
      <c r="BV413" s="20">
        <f t="shared" si="496"/>
        <v>469</v>
      </c>
      <c r="BW413" s="13">
        <f t="shared" si="497"/>
        <v>1.030022181714361E-2</v>
      </c>
      <c r="BX413" s="20">
        <f t="shared" si="498"/>
        <v>36.5</v>
      </c>
      <c r="BY413" s="20">
        <f t="shared" si="499"/>
        <v>255.5</v>
      </c>
      <c r="BZ413" s="13">
        <f t="shared" si="500"/>
        <v>5.6113148705334596E-3</v>
      </c>
      <c r="CA413" s="20">
        <f t="shared" si="501"/>
        <v>67</v>
      </c>
      <c r="CB413" s="20">
        <f t="shared" si="502"/>
        <v>469</v>
      </c>
      <c r="CC413" s="17">
        <f t="shared" si="503"/>
        <v>1.030022181714361E-2</v>
      </c>
      <c r="CE413" s="2">
        <v>45533</v>
      </c>
      <c r="CF413" s="2">
        <v>18504</v>
      </c>
      <c r="CG413" s="2">
        <v>10231</v>
      </c>
      <c r="CH413" s="2">
        <v>999</v>
      </c>
      <c r="CI413" s="2">
        <v>2948</v>
      </c>
      <c r="CJ413" s="2">
        <v>47117</v>
      </c>
      <c r="CK413" s="2">
        <v>1220</v>
      </c>
      <c r="CL413" s="2">
        <v>1994.4</v>
      </c>
      <c r="CM413" s="2">
        <v>1860</v>
      </c>
      <c r="CN413" s="2">
        <v>1023</v>
      </c>
      <c r="CO413" s="2">
        <v>906</v>
      </c>
      <c r="CP413" s="2">
        <v>924</v>
      </c>
      <c r="CQ413" s="2">
        <v>760</v>
      </c>
      <c r="CR413" s="2">
        <v>1723</v>
      </c>
      <c r="CS413" s="2">
        <v>1748</v>
      </c>
      <c r="CT413" s="2">
        <v>1557</v>
      </c>
      <c r="CU413" s="2">
        <v>1594</v>
      </c>
      <c r="CV413" s="2">
        <v>41325.453999999998</v>
      </c>
      <c r="CW413" s="2">
        <v>29506.890999999996</v>
      </c>
      <c r="CX413" s="2">
        <v>21042.908000000003</v>
      </c>
      <c r="CY413" s="2">
        <v>19023.261999999999</v>
      </c>
      <c r="CZ413" s="2">
        <v>16002.868999999999</v>
      </c>
      <c r="DA413" s="2">
        <v>11699.394</v>
      </c>
      <c r="DB413" s="2">
        <v>760.78099999999995</v>
      </c>
      <c r="DC413" s="2">
        <v>461.48800000000006</v>
      </c>
      <c r="DD413" s="2">
        <v>310.60500000000002</v>
      </c>
      <c r="DE413" s="2">
        <v>1343.7264</v>
      </c>
      <c r="DF413" s="2">
        <v>820.05059999999992</v>
      </c>
      <c r="DG413" s="2">
        <v>540.11279999999988</v>
      </c>
      <c r="DH413" s="2">
        <v>1431.2350000000001</v>
      </c>
      <c r="DI413" s="2">
        <v>948.173</v>
      </c>
      <c r="DJ413" s="2">
        <v>617.45699999999999</v>
      </c>
      <c r="DK413" s="2">
        <v>1122.5329999999999</v>
      </c>
      <c r="DL413" s="2">
        <v>723.18499999999995</v>
      </c>
      <c r="DM413" s="2">
        <v>469.803</v>
      </c>
      <c r="DN413" s="2">
        <v>44.2</v>
      </c>
      <c r="DO413" s="2">
        <v>67</v>
      </c>
      <c r="DP413" s="2">
        <v>36.5</v>
      </c>
    </row>
    <row r="414" spans="2:120" ht="14.25" customHeight="1" x14ac:dyDescent="0.2">
      <c r="B414" s="6">
        <v>19210</v>
      </c>
      <c r="C414" s="9" t="s">
        <v>449</v>
      </c>
      <c r="D414" s="9" t="s">
        <v>68</v>
      </c>
      <c r="E414" s="21" t="s">
        <v>458</v>
      </c>
      <c r="F414" s="9" t="s">
        <v>342</v>
      </c>
      <c r="G414" s="21">
        <v>0</v>
      </c>
      <c r="H414" s="11">
        <f t="shared" si="432"/>
        <v>76514</v>
      </c>
      <c r="I414" s="12">
        <f t="shared" si="433"/>
        <v>20156</v>
      </c>
      <c r="J414" s="14">
        <f t="shared" si="434"/>
        <v>0.26342891496980947</v>
      </c>
      <c r="K414" s="14">
        <f t="shared" si="435"/>
        <v>0.1415427242073346</v>
      </c>
      <c r="L414" s="15">
        <f t="shared" si="436"/>
        <v>1.6279611650485437</v>
      </c>
      <c r="M414" s="12">
        <f t="shared" si="437"/>
        <v>0</v>
      </c>
      <c r="N414" s="14">
        <f t="shared" si="438"/>
        <v>9.8058624011825302E-3</v>
      </c>
      <c r="O414" s="16">
        <f t="shared" si="439"/>
        <v>-363</v>
      </c>
      <c r="P414" s="14">
        <f t="shared" si="440"/>
        <v>-0.10350727117194181</v>
      </c>
      <c r="Q414" s="12">
        <f t="shared" si="441"/>
        <v>-81.600000000000364</v>
      </c>
      <c r="R414" s="14">
        <f t="shared" si="442"/>
        <v>-1.9181946403385108E-2</v>
      </c>
      <c r="S414" s="18">
        <f t="shared" si="443"/>
        <v>535</v>
      </c>
      <c r="T414" s="14">
        <f t="shared" si="444"/>
        <v>0.22592905405405406</v>
      </c>
      <c r="U414" s="18">
        <f t="shared" si="445"/>
        <v>317</v>
      </c>
      <c r="V414" s="14">
        <f t="shared" si="446"/>
        <v>0.16314976839938244</v>
      </c>
      <c r="W414" s="12">
        <f t="shared" si="447"/>
        <v>358</v>
      </c>
      <c r="X414" s="14">
        <f t="shared" si="448"/>
        <v>8.4553613604156919E-2</v>
      </c>
      <c r="Y414" s="12">
        <f t="shared" si="449"/>
        <v>209</v>
      </c>
      <c r="Z414" s="14">
        <f t="shared" si="450"/>
        <v>5.1427165354330784E-2</v>
      </c>
      <c r="AA414" s="12">
        <v>816.56019000000379</v>
      </c>
      <c r="AB414" s="26">
        <v>1.4419613055555391E-2</v>
      </c>
      <c r="AC414" s="12">
        <f t="shared" si="451"/>
        <v>0</v>
      </c>
      <c r="AD414" s="24">
        <f t="shared" si="452"/>
        <v>0</v>
      </c>
      <c r="AE414" s="11">
        <f t="shared" si="453"/>
        <v>-140.62300000002142</v>
      </c>
      <c r="AF414" s="12">
        <f t="shared" si="454"/>
        <v>-6201.3919999999925</v>
      </c>
      <c r="AG414" s="12">
        <f t="shared" si="455"/>
        <v>-13730.870999999999</v>
      </c>
      <c r="AH414" s="14">
        <f t="shared" si="456"/>
        <v>-1.8378728075910677E-3</v>
      </c>
      <c r="AI414" s="14">
        <f t="shared" si="457"/>
        <v>-8.1049115194604782E-2</v>
      </c>
      <c r="AJ414" s="14">
        <f t="shared" si="458"/>
        <v>-0.17945566824372006</v>
      </c>
      <c r="AK414" s="14">
        <f t="shared" si="459"/>
        <v>0.29075538980029658</v>
      </c>
      <c r="AL414" s="14">
        <f t="shared" si="460"/>
        <v>0.35186154665177544</v>
      </c>
      <c r="AM414" s="14">
        <f t="shared" si="461"/>
        <v>0.35718611603445249</v>
      </c>
      <c r="AN414" s="18">
        <f t="shared" si="462"/>
        <v>2049.9709999999977</v>
      </c>
      <c r="AO414" s="18">
        <f t="shared" si="463"/>
        <v>4584.3029999999999</v>
      </c>
      <c r="AP414" s="18">
        <f t="shared" si="464"/>
        <v>2269.2619999999988</v>
      </c>
      <c r="AQ414" s="14">
        <f t="shared" si="465"/>
        <v>0.10170524905735245</v>
      </c>
      <c r="AR414" s="14">
        <f t="shared" si="466"/>
        <v>0.22744110934709272</v>
      </c>
      <c r="AS414" s="14">
        <f t="shared" si="467"/>
        <v>0.11258493748759668</v>
      </c>
      <c r="AT414" s="12">
        <f t="shared" si="468"/>
        <v>-183.40000000000009</v>
      </c>
      <c r="AU414" s="12">
        <f t="shared" si="469"/>
        <v>-662.62899999999991</v>
      </c>
      <c r="AV414" s="12">
        <f t="shared" si="470"/>
        <v>-957.5619999999999</v>
      </c>
      <c r="AW414" s="14">
        <f t="shared" si="471"/>
        <v>-5.8333333333333348E-2</v>
      </c>
      <c r="AX414" s="14">
        <f t="shared" si="472"/>
        <v>-0.21075986005089054</v>
      </c>
      <c r="AY414" s="14">
        <f t="shared" si="473"/>
        <v>-0.30456806615776078</v>
      </c>
      <c r="AZ414" s="12">
        <f t="shared" si="474"/>
        <v>-566.57879999999932</v>
      </c>
      <c r="BA414" s="12">
        <f t="shared" si="475"/>
        <v>-1025.8157999999999</v>
      </c>
      <c r="BB414" s="12">
        <f t="shared" si="476"/>
        <v>-1484.8475999999996</v>
      </c>
      <c r="BC414" s="14">
        <f t="shared" si="477"/>
        <v>-0.13579206212251926</v>
      </c>
      <c r="BD414" s="14">
        <f t="shared" si="478"/>
        <v>-0.24585749209088292</v>
      </c>
      <c r="BE414" s="14">
        <f t="shared" si="479"/>
        <v>-0.35587374173137754</v>
      </c>
      <c r="BF414" s="12">
        <f t="shared" si="480"/>
        <v>310.98999999999978</v>
      </c>
      <c r="BG414" s="12">
        <f t="shared" si="481"/>
        <v>-524.16899999999987</v>
      </c>
      <c r="BH414" s="12">
        <f t="shared" si="482"/>
        <v>-967.654</v>
      </c>
      <c r="BI414" s="14">
        <f t="shared" si="483"/>
        <v>6.7724303135888508E-2</v>
      </c>
      <c r="BJ414" s="14">
        <f t="shared" si="484"/>
        <v>-0.11414830139372822</v>
      </c>
      <c r="BK414" s="14">
        <f t="shared" si="485"/>
        <v>-0.21072604529616723</v>
      </c>
      <c r="BL414" s="12">
        <f t="shared" si="486"/>
        <v>-343.06800000000021</v>
      </c>
      <c r="BM414" s="12">
        <f t="shared" si="487"/>
        <v>-849.01000000000022</v>
      </c>
      <c r="BN414" s="12">
        <f t="shared" si="488"/>
        <v>-1305.6109999999999</v>
      </c>
      <c r="BO414" s="14">
        <f t="shared" si="489"/>
        <v>-8.0287385911537612E-2</v>
      </c>
      <c r="BP414" s="14">
        <f t="shared" si="490"/>
        <v>-0.19869178563070444</v>
      </c>
      <c r="BQ414" s="24">
        <f t="shared" si="491"/>
        <v>-0.30554902878539669</v>
      </c>
      <c r="BR414" s="19">
        <f t="shared" si="492"/>
        <v>0</v>
      </c>
      <c r="BS414" s="20">
        <f t="shared" si="493"/>
        <v>0</v>
      </c>
      <c r="BT414" s="13">
        <f t="shared" si="494"/>
        <v>0</v>
      </c>
      <c r="BU414" s="20">
        <f t="shared" si="495"/>
        <v>0</v>
      </c>
      <c r="BV414" s="20">
        <f t="shared" si="496"/>
        <v>0</v>
      </c>
      <c r="BW414" s="13">
        <f t="shared" si="497"/>
        <v>0</v>
      </c>
      <c r="BX414" s="20">
        <f t="shared" si="498"/>
        <v>23.2</v>
      </c>
      <c r="BY414" s="20">
        <f t="shared" si="499"/>
        <v>162.4</v>
      </c>
      <c r="BZ414" s="13">
        <f t="shared" si="500"/>
        <v>2.1224873879290064E-3</v>
      </c>
      <c r="CA414" s="20">
        <f t="shared" si="501"/>
        <v>23.2</v>
      </c>
      <c r="CB414" s="20">
        <f t="shared" si="502"/>
        <v>162.4</v>
      </c>
      <c r="CC414" s="17">
        <f t="shared" si="503"/>
        <v>2.1224873879290064E-3</v>
      </c>
      <c r="CE414" s="2">
        <v>76514</v>
      </c>
      <c r="CF414" s="2">
        <v>20156</v>
      </c>
      <c r="CG414" s="2">
        <v>10830</v>
      </c>
      <c r="CH414" s="2">
        <v>3144</v>
      </c>
      <c r="CI414" s="2">
        <v>7725</v>
      </c>
      <c r="CJ414" s="2">
        <v>75771</v>
      </c>
      <c r="CK414" s="2">
        <v>3507</v>
      </c>
      <c r="CL414" s="2">
        <v>4254</v>
      </c>
      <c r="CM414" s="2">
        <v>4172.3999999999996</v>
      </c>
      <c r="CN414" s="2">
        <v>2368</v>
      </c>
      <c r="CO414" s="2">
        <v>1833</v>
      </c>
      <c r="CP414" s="2">
        <v>1943</v>
      </c>
      <c r="CQ414" s="2">
        <v>1626</v>
      </c>
      <c r="CR414" s="2">
        <v>4234</v>
      </c>
      <c r="CS414" s="2">
        <v>4592</v>
      </c>
      <c r="CT414" s="2">
        <v>4064</v>
      </c>
      <c r="CU414" s="2">
        <v>4273</v>
      </c>
      <c r="CV414" s="2">
        <v>76373.376999999979</v>
      </c>
      <c r="CW414" s="2">
        <v>70312.608000000007</v>
      </c>
      <c r="CX414" s="2">
        <v>62783.129000000001</v>
      </c>
      <c r="CY414" s="2">
        <v>22205.970999999998</v>
      </c>
      <c r="CZ414" s="2">
        <v>24740.303</v>
      </c>
      <c r="DA414" s="2">
        <v>22425.261999999999</v>
      </c>
      <c r="DB414" s="2">
        <v>2960.6</v>
      </c>
      <c r="DC414" s="2">
        <v>2481.3710000000001</v>
      </c>
      <c r="DD414" s="2">
        <v>2186.4380000000001</v>
      </c>
      <c r="DE414" s="2">
        <v>3605.8212000000003</v>
      </c>
      <c r="DF414" s="2">
        <v>3146.5841999999998</v>
      </c>
      <c r="DG414" s="2">
        <v>2687.5524</v>
      </c>
      <c r="DH414" s="2">
        <v>4902.99</v>
      </c>
      <c r="DI414" s="2">
        <v>4067.8310000000001</v>
      </c>
      <c r="DJ414" s="2">
        <v>3624.346</v>
      </c>
      <c r="DK414" s="2">
        <v>3929.9319999999998</v>
      </c>
      <c r="DL414" s="2">
        <v>3423.99</v>
      </c>
      <c r="DM414" s="2">
        <v>2967.3890000000001</v>
      </c>
      <c r="DN414" s="2">
        <v>0</v>
      </c>
      <c r="DO414" s="2">
        <v>0</v>
      </c>
      <c r="DP414" s="2">
        <v>23.2</v>
      </c>
    </row>
    <row r="415" spans="2:120" ht="14.25" customHeight="1" x14ac:dyDescent="0.2">
      <c r="B415" s="6">
        <v>19211</v>
      </c>
      <c r="C415" s="9" t="s">
        <v>449</v>
      </c>
      <c r="D415" s="9" t="s">
        <v>68</v>
      </c>
      <c r="E415" s="21" t="s">
        <v>458</v>
      </c>
      <c r="F415" s="9" t="s">
        <v>343</v>
      </c>
      <c r="G415" s="21">
        <v>3</v>
      </c>
      <c r="H415" s="11">
        <f t="shared" si="432"/>
        <v>67271</v>
      </c>
      <c r="I415" s="12">
        <f t="shared" si="433"/>
        <v>20662</v>
      </c>
      <c r="J415" s="14">
        <f t="shared" si="434"/>
        <v>0.30714572401183271</v>
      </c>
      <c r="K415" s="14">
        <f t="shared" si="435"/>
        <v>0.17212468968797848</v>
      </c>
      <c r="L415" s="15">
        <f t="shared" si="436"/>
        <v>1.4066208619612741</v>
      </c>
      <c r="M415" s="12">
        <f t="shared" si="437"/>
        <v>0</v>
      </c>
      <c r="N415" s="14">
        <f t="shared" si="438"/>
        <v>-3.4738563967169789E-2</v>
      </c>
      <c r="O415" s="16">
        <f t="shared" si="439"/>
        <v>-372</v>
      </c>
      <c r="P415" s="14">
        <f t="shared" si="440"/>
        <v>-0.14176829268292679</v>
      </c>
      <c r="Q415" s="12">
        <f t="shared" si="441"/>
        <v>-261.59999999999991</v>
      </c>
      <c r="R415" s="14">
        <f t="shared" si="442"/>
        <v>-7.5107665805340229E-2</v>
      </c>
      <c r="S415" s="18">
        <f t="shared" si="443"/>
        <v>75</v>
      </c>
      <c r="T415" s="14">
        <f t="shared" si="444"/>
        <v>4.1459369817578806E-2</v>
      </c>
      <c r="U415" s="18">
        <f t="shared" si="445"/>
        <v>63</v>
      </c>
      <c r="V415" s="14">
        <f t="shared" si="446"/>
        <v>3.6820572764465265E-2</v>
      </c>
      <c r="W415" s="12">
        <f t="shared" si="447"/>
        <v>8</v>
      </c>
      <c r="X415" s="14">
        <f t="shared" si="448"/>
        <v>2.3710729104919892E-3</v>
      </c>
      <c r="Y415" s="12">
        <f t="shared" si="449"/>
        <v>-112</v>
      </c>
      <c r="Z415" s="14">
        <f t="shared" si="450"/>
        <v>-3.4188034188034178E-2</v>
      </c>
      <c r="AA415" s="12">
        <v>-392.86946999999054</v>
      </c>
      <c r="AB415" s="26">
        <v>-8.017111184260739E-3</v>
      </c>
      <c r="AC415" s="12">
        <f t="shared" si="451"/>
        <v>0</v>
      </c>
      <c r="AD415" s="24">
        <f t="shared" si="452"/>
        <v>0</v>
      </c>
      <c r="AE415" s="11">
        <f t="shared" si="453"/>
        <v>-5320.8229999999894</v>
      </c>
      <c r="AF415" s="12">
        <f t="shared" si="454"/>
        <v>-19532.566999999995</v>
      </c>
      <c r="AG415" s="12">
        <f t="shared" si="455"/>
        <v>-30596.377</v>
      </c>
      <c r="AH415" s="14">
        <f t="shared" si="456"/>
        <v>-7.9095345691308161E-2</v>
      </c>
      <c r="AI415" s="14">
        <f t="shared" si="457"/>
        <v>-0.29035642401629225</v>
      </c>
      <c r="AJ415" s="14">
        <f t="shared" si="458"/>
        <v>-0.45482268733926956</v>
      </c>
      <c r="AK415" s="14">
        <f t="shared" si="459"/>
        <v>0.34737934647063229</v>
      </c>
      <c r="AL415" s="14">
        <f t="shared" si="460"/>
        <v>0.42092975695285179</v>
      </c>
      <c r="AM415" s="14">
        <f t="shared" si="461"/>
        <v>0.43476673229878871</v>
      </c>
      <c r="AN415" s="18">
        <f t="shared" si="462"/>
        <v>858.21199999999953</v>
      </c>
      <c r="AO415" s="18">
        <f t="shared" si="463"/>
        <v>-567.47299999999814</v>
      </c>
      <c r="AP415" s="18">
        <f t="shared" si="464"/>
        <v>-4717.094000000001</v>
      </c>
      <c r="AQ415" s="14">
        <f t="shared" si="465"/>
        <v>4.1535766140741393E-2</v>
      </c>
      <c r="AR415" s="14">
        <f t="shared" si="466"/>
        <v>-2.7464572645436003E-2</v>
      </c>
      <c r="AS415" s="14">
        <f t="shared" si="467"/>
        <v>-0.22829803504017043</v>
      </c>
      <c r="AT415" s="12">
        <f t="shared" si="468"/>
        <v>-309.61000000000013</v>
      </c>
      <c r="AU415" s="12">
        <f t="shared" si="469"/>
        <v>-954.12300000000005</v>
      </c>
      <c r="AV415" s="12">
        <f t="shared" si="470"/>
        <v>-1276.444</v>
      </c>
      <c r="AW415" s="14">
        <f t="shared" si="471"/>
        <v>-0.13748223801065729</v>
      </c>
      <c r="AX415" s="14">
        <f t="shared" si="472"/>
        <v>-0.42367806394316165</v>
      </c>
      <c r="AY415" s="14">
        <f t="shared" si="473"/>
        <v>-0.56680461811722904</v>
      </c>
      <c r="AZ415" s="12">
        <f t="shared" si="474"/>
        <v>-700.41000000000031</v>
      </c>
      <c r="BA415" s="12">
        <f t="shared" si="475"/>
        <v>-1465.9314000000002</v>
      </c>
      <c r="BB415" s="12">
        <f t="shared" si="476"/>
        <v>-1913.9292</v>
      </c>
      <c r="BC415" s="14">
        <f t="shared" si="477"/>
        <v>-0.21742410132240653</v>
      </c>
      <c r="BD415" s="14">
        <f t="shared" si="478"/>
        <v>-0.45506034643322779</v>
      </c>
      <c r="BE415" s="14">
        <f t="shared" si="479"/>
        <v>-0.59412963307878564</v>
      </c>
      <c r="BF415" s="12">
        <f t="shared" si="480"/>
        <v>-60.988000000000284</v>
      </c>
      <c r="BG415" s="12">
        <f t="shared" si="481"/>
        <v>-1270.2020000000002</v>
      </c>
      <c r="BH415" s="12">
        <f t="shared" si="482"/>
        <v>-1759.443</v>
      </c>
      <c r="BI415" s="14">
        <f t="shared" si="483"/>
        <v>-1.8033116499112989E-2</v>
      </c>
      <c r="BJ415" s="14">
        <f t="shared" si="484"/>
        <v>-0.37557717327025431</v>
      </c>
      <c r="BK415" s="14">
        <f t="shared" si="485"/>
        <v>-0.52023743347131868</v>
      </c>
      <c r="BL415" s="12">
        <f t="shared" si="486"/>
        <v>-220.39800000000014</v>
      </c>
      <c r="BM415" s="12">
        <f t="shared" si="487"/>
        <v>-1218.953</v>
      </c>
      <c r="BN415" s="12">
        <f t="shared" si="488"/>
        <v>-1698.3380000000002</v>
      </c>
      <c r="BO415" s="14">
        <f t="shared" si="489"/>
        <v>-6.9658027812895096E-2</v>
      </c>
      <c r="BP415" s="14">
        <f t="shared" si="490"/>
        <v>-0.38525695322376741</v>
      </c>
      <c r="BQ415" s="24">
        <f t="shared" si="491"/>
        <v>-0.53676927939317332</v>
      </c>
      <c r="BR415" s="19">
        <f t="shared" si="492"/>
        <v>52.3</v>
      </c>
      <c r="BS415" s="20">
        <f t="shared" si="493"/>
        <v>366.09999999999997</v>
      </c>
      <c r="BT415" s="13">
        <f t="shared" si="494"/>
        <v>5.4421667583356868E-3</v>
      </c>
      <c r="BU415" s="20">
        <f t="shared" si="495"/>
        <v>17.600000000000001</v>
      </c>
      <c r="BV415" s="20">
        <f t="shared" si="496"/>
        <v>123.20000000000002</v>
      </c>
      <c r="BW415" s="13">
        <f t="shared" si="497"/>
        <v>1.8313983737420288E-3</v>
      </c>
      <c r="BX415" s="20">
        <f t="shared" si="498"/>
        <v>54.6</v>
      </c>
      <c r="BY415" s="20">
        <f t="shared" si="499"/>
        <v>382.2</v>
      </c>
      <c r="BZ415" s="13">
        <f t="shared" si="500"/>
        <v>5.6814972276315202E-3</v>
      </c>
      <c r="CA415" s="20">
        <f t="shared" si="501"/>
        <v>54.6</v>
      </c>
      <c r="CB415" s="20">
        <f t="shared" si="502"/>
        <v>382.2</v>
      </c>
      <c r="CC415" s="17">
        <f t="shared" si="503"/>
        <v>5.6814972276315202E-3</v>
      </c>
      <c r="CE415" s="2">
        <v>67271</v>
      </c>
      <c r="CF415" s="2">
        <v>20662</v>
      </c>
      <c r="CG415" s="2">
        <v>11579</v>
      </c>
      <c r="CH415" s="2">
        <v>2252</v>
      </c>
      <c r="CI415" s="2">
        <v>6404</v>
      </c>
      <c r="CJ415" s="2">
        <v>69692</v>
      </c>
      <c r="CK415" s="2">
        <v>2624</v>
      </c>
      <c r="CL415" s="2">
        <v>3483</v>
      </c>
      <c r="CM415" s="2">
        <v>3221.4</v>
      </c>
      <c r="CN415" s="2">
        <v>1809</v>
      </c>
      <c r="CO415" s="2">
        <v>1734</v>
      </c>
      <c r="CP415" s="2">
        <v>1711</v>
      </c>
      <c r="CQ415" s="2">
        <v>1648</v>
      </c>
      <c r="CR415" s="2">
        <v>3374</v>
      </c>
      <c r="CS415" s="2">
        <v>3382</v>
      </c>
      <c r="CT415" s="2">
        <v>3276</v>
      </c>
      <c r="CU415" s="2">
        <v>3164</v>
      </c>
      <c r="CV415" s="2">
        <v>61950.177000000011</v>
      </c>
      <c r="CW415" s="2">
        <v>47738.433000000005</v>
      </c>
      <c r="CX415" s="2">
        <v>36674.623</v>
      </c>
      <c r="CY415" s="2">
        <v>21520.212</v>
      </c>
      <c r="CZ415" s="2">
        <v>20094.527000000002</v>
      </c>
      <c r="DA415" s="2">
        <v>15944.905999999999</v>
      </c>
      <c r="DB415" s="2">
        <v>1942.3899999999999</v>
      </c>
      <c r="DC415" s="2">
        <v>1297.877</v>
      </c>
      <c r="DD415" s="2">
        <v>975.55600000000004</v>
      </c>
      <c r="DE415" s="2">
        <v>2520.9899999999998</v>
      </c>
      <c r="DF415" s="2">
        <v>1755.4685999999999</v>
      </c>
      <c r="DG415" s="2">
        <v>1307.4708000000001</v>
      </c>
      <c r="DH415" s="2">
        <v>3321.0119999999997</v>
      </c>
      <c r="DI415" s="2">
        <v>2111.7979999999998</v>
      </c>
      <c r="DJ415" s="2">
        <v>1622.557</v>
      </c>
      <c r="DK415" s="2">
        <v>2943.6019999999999</v>
      </c>
      <c r="DL415" s="2">
        <v>1945.047</v>
      </c>
      <c r="DM415" s="2">
        <v>1465.6619999999998</v>
      </c>
      <c r="DN415" s="2">
        <v>52.3</v>
      </c>
      <c r="DO415" s="2">
        <v>17.600000000000001</v>
      </c>
      <c r="DP415" s="2">
        <v>54.6</v>
      </c>
    </row>
    <row r="416" spans="2:120" ht="14.25" customHeight="1" x14ac:dyDescent="0.2">
      <c r="B416" s="6">
        <v>19212</v>
      </c>
      <c r="C416" s="9" t="s">
        <v>449</v>
      </c>
      <c r="D416" s="9" t="s">
        <v>68</v>
      </c>
      <c r="E416" s="21" t="s">
        <v>458</v>
      </c>
      <c r="F416" s="9" t="s">
        <v>344</v>
      </c>
      <c r="G416" s="21">
        <v>1</v>
      </c>
      <c r="H416" s="11">
        <f t="shared" si="432"/>
        <v>21636.999999999996</v>
      </c>
      <c r="I416" s="12">
        <f t="shared" si="433"/>
        <v>8457.7819692013072</v>
      </c>
      <c r="J416" s="14">
        <f t="shared" si="434"/>
        <v>0.39089439243893831</v>
      </c>
      <c r="K416" s="14">
        <f t="shared" si="435"/>
        <v>0.2073954342848579</v>
      </c>
      <c r="L416" s="15">
        <f t="shared" si="436"/>
        <v>0.99809006234956055</v>
      </c>
      <c r="M416" s="12">
        <f t="shared" si="437"/>
        <v>0</v>
      </c>
      <c r="N416" s="14">
        <f t="shared" si="438"/>
        <v>-7.4154899443731326E-2</v>
      </c>
      <c r="O416" s="16">
        <f t="shared" si="439"/>
        <v>-121.02957460700293</v>
      </c>
      <c r="P416" s="14">
        <f t="shared" si="440"/>
        <v>-0.23589483802564115</v>
      </c>
      <c r="Q416" s="12">
        <f t="shared" si="441"/>
        <v>-172.2476532905772</v>
      </c>
      <c r="R416" s="14">
        <f t="shared" si="442"/>
        <v>-0.18884401400394613</v>
      </c>
      <c r="S416" s="18">
        <f t="shared" si="443"/>
        <v>-29.006168736143081</v>
      </c>
      <c r="T416" s="14">
        <f t="shared" si="444"/>
        <v>-5.3810175288521389E-2</v>
      </c>
      <c r="U416" s="18">
        <f t="shared" si="445"/>
        <v>47.042965928249998</v>
      </c>
      <c r="V416" s="14">
        <f t="shared" si="446"/>
        <v>9.5405517788303973E-2</v>
      </c>
      <c r="W416" s="12">
        <f t="shared" si="447"/>
        <v>-46.998070338854859</v>
      </c>
      <c r="X416" s="14">
        <f t="shared" si="448"/>
        <v>-4.8698492386502035E-2</v>
      </c>
      <c r="Y416" s="12">
        <f t="shared" si="449"/>
        <v>-87.07275303240101</v>
      </c>
      <c r="Z416" s="14">
        <f t="shared" si="450"/>
        <v>-0.10539692634898057</v>
      </c>
      <c r="AA416" s="12">
        <v>-365.54874878373812</v>
      </c>
      <c r="AB416" s="26">
        <v>-2.4355462269668782E-2</v>
      </c>
      <c r="AC416" s="12">
        <f t="shared" si="451"/>
        <v>0</v>
      </c>
      <c r="AD416" s="24">
        <f t="shared" si="452"/>
        <v>0</v>
      </c>
      <c r="AE416" s="11">
        <f t="shared" si="453"/>
        <v>-3502.8219999999965</v>
      </c>
      <c r="AF416" s="12">
        <f t="shared" si="454"/>
        <v>-10802.354999999996</v>
      </c>
      <c r="AG416" s="12">
        <f t="shared" si="455"/>
        <v>-14867.870999999996</v>
      </c>
      <c r="AH416" s="14">
        <f t="shared" si="456"/>
        <v>-0.16189037297222342</v>
      </c>
      <c r="AI416" s="14">
        <f t="shared" si="457"/>
        <v>-0.49925382446734745</v>
      </c>
      <c r="AJ416" s="14">
        <f t="shared" si="458"/>
        <v>-0.68715029810047601</v>
      </c>
      <c r="AK416" s="14">
        <f t="shared" si="459"/>
        <v>0.46462844910863899</v>
      </c>
      <c r="AL416" s="14">
        <f t="shared" si="460"/>
        <v>0.53296420879502737</v>
      </c>
      <c r="AM416" s="14">
        <f t="shared" si="461"/>
        <v>0.56885472266816006</v>
      </c>
      <c r="AN416" s="18">
        <f t="shared" si="462"/>
        <v>-32.126969201306565</v>
      </c>
      <c r="AO416" s="18">
        <f t="shared" si="463"/>
        <v>-2683.3039692013072</v>
      </c>
      <c r="AP416" s="18">
        <f t="shared" si="464"/>
        <v>-4607.1309692013074</v>
      </c>
      <c r="AQ416" s="14">
        <f t="shared" si="465"/>
        <v>-3.798509977946396E-3</v>
      </c>
      <c r="AR416" s="14">
        <f t="shared" si="466"/>
        <v>-0.31725858847774235</v>
      </c>
      <c r="AS416" s="14">
        <f t="shared" si="467"/>
        <v>-0.54472094291127393</v>
      </c>
      <c r="AT416" s="12">
        <f t="shared" si="468"/>
        <v>-100.98622886703203</v>
      </c>
      <c r="AU416" s="12">
        <f t="shared" si="469"/>
        <v>-263.89322886703201</v>
      </c>
      <c r="AV416" s="12">
        <f t="shared" si="470"/>
        <v>-318.92122886703203</v>
      </c>
      <c r="AW416" s="14">
        <f t="shared" si="471"/>
        <v>-0.25759412378513569</v>
      </c>
      <c r="AX416" s="14">
        <f t="shared" si="472"/>
        <v>-0.67313480090774314</v>
      </c>
      <c r="AY416" s="14">
        <f t="shared" si="473"/>
        <v>-0.81349937935251737</v>
      </c>
      <c r="AZ416" s="12">
        <f t="shared" si="474"/>
        <v>-256.32178172961602</v>
      </c>
      <c r="BA416" s="12">
        <f t="shared" si="475"/>
        <v>-512.07058172961592</v>
      </c>
      <c r="BB416" s="12">
        <f t="shared" si="476"/>
        <v>-612.31018172961603</v>
      </c>
      <c r="BC416" s="14">
        <f t="shared" si="477"/>
        <v>-0.34644240524294834</v>
      </c>
      <c r="BD416" s="14">
        <f t="shared" si="478"/>
        <v>-0.69211037310789092</v>
      </c>
      <c r="BE416" s="14">
        <f t="shared" si="479"/>
        <v>-0.82759338937852334</v>
      </c>
      <c r="BF416" s="12">
        <f t="shared" si="480"/>
        <v>-108.72158490739798</v>
      </c>
      <c r="BG416" s="12">
        <f t="shared" si="481"/>
        <v>-532.27058490739807</v>
      </c>
      <c r="BH416" s="12">
        <f t="shared" si="482"/>
        <v>-693.12358490739803</v>
      </c>
      <c r="BI416" s="14">
        <f t="shared" si="483"/>
        <v>-0.11842218755733069</v>
      </c>
      <c r="BJ416" s="14">
        <f t="shared" si="484"/>
        <v>-0.57976203245051239</v>
      </c>
      <c r="BK416" s="14">
        <f t="shared" si="485"/>
        <v>-0.75496702188645226</v>
      </c>
      <c r="BL416" s="12">
        <f t="shared" si="486"/>
        <v>-146.84354015952511</v>
      </c>
      <c r="BM416" s="12">
        <f t="shared" si="487"/>
        <v>-482.00154015952501</v>
      </c>
      <c r="BN416" s="12">
        <f t="shared" si="488"/>
        <v>-585.74954015952494</v>
      </c>
      <c r="BO416" s="14">
        <f t="shared" si="489"/>
        <v>-0.19868731001299222</v>
      </c>
      <c r="BP416" s="14">
        <f t="shared" si="490"/>
        <v>-0.65217434374285088</v>
      </c>
      <c r="BQ416" s="24">
        <f t="shared" si="491"/>
        <v>-0.79255104003357157</v>
      </c>
      <c r="BR416" s="19">
        <f t="shared" si="492"/>
        <v>39.9</v>
      </c>
      <c r="BS416" s="20">
        <f t="shared" si="493"/>
        <v>279.3</v>
      </c>
      <c r="BT416" s="13">
        <f t="shared" si="494"/>
        <v>1.2908443869297964E-2</v>
      </c>
      <c r="BU416" s="20">
        <f t="shared" si="495"/>
        <v>31.2</v>
      </c>
      <c r="BV416" s="20">
        <f t="shared" si="496"/>
        <v>218.4</v>
      </c>
      <c r="BW416" s="13">
        <f t="shared" si="497"/>
        <v>1.0093820769977356E-2</v>
      </c>
      <c r="BX416" s="20">
        <f t="shared" si="498"/>
        <v>25.1</v>
      </c>
      <c r="BY416" s="20">
        <f t="shared" si="499"/>
        <v>175.70000000000002</v>
      </c>
      <c r="BZ416" s="13">
        <f t="shared" si="500"/>
        <v>8.120349401488194E-3</v>
      </c>
      <c r="CA416" s="20">
        <f t="shared" si="501"/>
        <v>39.9</v>
      </c>
      <c r="CB416" s="20">
        <f t="shared" si="502"/>
        <v>279.3</v>
      </c>
      <c r="CC416" s="17">
        <f t="shared" si="503"/>
        <v>1.2908443869297964E-2</v>
      </c>
      <c r="CE416" s="2">
        <v>21636.999999999996</v>
      </c>
      <c r="CF416" s="2">
        <v>8457.7819692013072</v>
      </c>
      <c r="CG416" s="2">
        <v>4487.4150116214696</v>
      </c>
      <c r="CH416" s="2">
        <v>392.03622886703204</v>
      </c>
      <c r="CI416" s="2">
        <v>1571.1457058059732</v>
      </c>
      <c r="CJ416" s="2">
        <v>23369.999999999996</v>
      </c>
      <c r="CK416" s="2">
        <v>513.06580347403496</v>
      </c>
      <c r="CL416" s="2">
        <v>912.11603502019318</v>
      </c>
      <c r="CM416" s="2">
        <v>739.86838172961598</v>
      </c>
      <c r="CN416" s="2">
        <v>539.04616702355497</v>
      </c>
      <c r="CO416" s="2">
        <v>568.05233575969805</v>
      </c>
      <c r="CP416" s="2">
        <v>493.08433116661001</v>
      </c>
      <c r="CQ416" s="2">
        <v>446.04136523836002</v>
      </c>
      <c r="CR416" s="2">
        <v>965.0826552462529</v>
      </c>
      <c r="CS416" s="2">
        <v>918.08458490739804</v>
      </c>
      <c r="CT416" s="2">
        <v>826.14129319192602</v>
      </c>
      <c r="CU416" s="2">
        <v>739.06854015952501</v>
      </c>
      <c r="CV416" s="2">
        <v>18134.178</v>
      </c>
      <c r="CW416" s="2">
        <v>10834.645</v>
      </c>
      <c r="CX416" s="2">
        <v>6769.1290000000008</v>
      </c>
      <c r="CY416" s="2">
        <v>8425.6550000000007</v>
      </c>
      <c r="CZ416" s="2">
        <v>5774.4780000000001</v>
      </c>
      <c r="DA416" s="2">
        <v>3850.6509999999998</v>
      </c>
      <c r="DB416" s="2">
        <v>291.05</v>
      </c>
      <c r="DC416" s="2">
        <v>128.143</v>
      </c>
      <c r="DD416" s="2">
        <v>73.114999999999995</v>
      </c>
      <c r="DE416" s="2">
        <v>483.54659999999996</v>
      </c>
      <c r="DF416" s="2">
        <v>227.7978</v>
      </c>
      <c r="DG416" s="2">
        <v>127.55819999999999</v>
      </c>
      <c r="DH416" s="2">
        <v>809.36300000000006</v>
      </c>
      <c r="DI416" s="2">
        <v>385.81399999999996</v>
      </c>
      <c r="DJ416" s="2">
        <v>224.96100000000001</v>
      </c>
      <c r="DK416" s="2">
        <v>592.22499999999991</v>
      </c>
      <c r="DL416" s="2">
        <v>257.06700000000001</v>
      </c>
      <c r="DM416" s="2">
        <v>153.31900000000002</v>
      </c>
      <c r="DN416" s="2">
        <v>39.9</v>
      </c>
      <c r="DO416" s="2">
        <v>31.2</v>
      </c>
      <c r="DP416" s="2">
        <v>25.1</v>
      </c>
    </row>
    <row r="417" spans="2:120" ht="14.25" customHeight="1" x14ac:dyDescent="0.2">
      <c r="B417" s="6">
        <v>19213</v>
      </c>
      <c r="C417" s="9" t="s">
        <v>449</v>
      </c>
      <c r="D417" s="9" t="s">
        <v>68</v>
      </c>
      <c r="E417" s="21" t="s">
        <v>458</v>
      </c>
      <c r="F417" s="9" t="s">
        <v>345</v>
      </c>
      <c r="G417" s="21">
        <v>1</v>
      </c>
      <c r="H417" s="11">
        <f t="shared" si="432"/>
        <v>29600</v>
      </c>
      <c r="I417" s="12">
        <f t="shared" si="433"/>
        <v>11119</v>
      </c>
      <c r="J417" s="14">
        <f t="shared" si="434"/>
        <v>0.3756418918918919</v>
      </c>
      <c r="K417" s="14">
        <f t="shared" si="435"/>
        <v>0.21074324324324326</v>
      </c>
      <c r="L417" s="15">
        <f t="shared" si="436"/>
        <v>1.3249776186213071</v>
      </c>
      <c r="M417" s="12">
        <f t="shared" si="437"/>
        <v>0</v>
      </c>
      <c r="N417" s="14">
        <f t="shared" si="438"/>
        <v>-6.8713818273345106E-2</v>
      </c>
      <c r="O417" s="16">
        <f t="shared" si="439"/>
        <v>-160</v>
      </c>
      <c r="P417" s="14">
        <f t="shared" si="440"/>
        <v>-0.17777777777777781</v>
      </c>
      <c r="Q417" s="12">
        <f t="shared" si="441"/>
        <v>-198</v>
      </c>
      <c r="R417" s="14">
        <f t="shared" si="442"/>
        <v>-0.13469387755102036</v>
      </c>
      <c r="S417" s="18">
        <f t="shared" si="443"/>
        <v>151</v>
      </c>
      <c r="T417" s="14">
        <f t="shared" si="444"/>
        <v>0.17578579743888245</v>
      </c>
      <c r="U417" s="18">
        <f t="shared" si="445"/>
        <v>198</v>
      </c>
      <c r="V417" s="14">
        <f t="shared" si="446"/>
        <v>0.23571428571428577</v>
      </c>
      <c r="W417" s="12">
        <f t="shared" si="447"/>
        <v>-83</v>
      </c>
      <c r="X417" s="14">
        <f t="shared" si="448"/>
        <v>-6.5047021943573702E-2</v>
      </c>
      <c r="Y417" s="12">
        <f t="shared" si="449"/>
        <v>-35</v>
      </c>
      <c r="Z417" s="14">
        <f t="shared" si="450"/>
        <v>-3.0276816608996504E-2</v>
      </c>
      <c r="AA417" s="12">
        <v>-610.93776999999682</v>
      </c>
      <c r="AB417" s="26">
        <v>-2.965006625205624E-2</v>
      </c>
      <c r="AC417" s="12">
        <f t="shared" si="451"/>
        <v>0</v>
      </c>
      <c r="AD417" s="24">
        <f t="shared" si="452"/>
        <v>0</v>
      </c>
      <c r="AE417" s="11">
        <f t="shared" si="453"/>
        <v>-4535.4550000000017</v>
      </c>
      <c r="AF417" s="12">
        <f t="shared" si="454"/>
        <v>-13792.704999999998</v>
      </c>
      <c r="AG417" s="12">
        <f t="shared" si="455"/>
        <v>-19404.934999999998</v>
      </c>
      <c r="AH417" s="14">
        <f t="shared" si="456"/>
        <v>-0.15322483108108109</v>
      </c>
      <c r="AI417" s="14">
        <f t="shared" si="457"/>
        <v>-0.46596976351351349</v>
      </c>
      <c r="AJ417" s="14">
        <f t="shared" si="458"/>
        <v>-0.65557212837837842</v>
      </c>
      <c r="AK417" s="14">
        <f t="shared" si="459"/>
        <v>0.43281288369687149</v>
      </c>
      <c r="AL417" s="14">
        <f t="shared" si="460"/>
        <v>0.53369599289441993</v>
      </c>
      <c r="AM417" s="14">
        <f t="shared" si="461"/>
        <v>0.55363070269782488</v>
      </c>
      <c r="AN417" s="18">
        <f t="shared" si="462"/>
        <v>-270.74199999999837</v>
      </c>
      <c r="AO417" s="18">
        <f t="shared" si="463"/>
        <v>-2682.7099999999991</v>
      </c>
      <c r="AP417" s="18">
        <f t="shared" si="464"/>
        <v>-5474.6989999999996</v>
      </c>
      <c r="AQ417" s="14">
        <f t="shared" si="465"/>
        <v>-2.4349491860778727E-2</v>
      </c>
      <c r="AR417" s="14">
        <f t="shared" si="466"/>
        <v>-0.24127259645651578</v>
      </c>
      <c r="AS417" s="14">
        <f t="shared" si="467"/>
        <v>-0.49237332493929309</v>
      </c>
      <c r="AT417" s="12">
        <f t="shared" si="468"/>
        <v>-218.25400000000002</v>
      </c>
      <c r="AU417" s="12">
        <f t="shared" si="469"/>
        <v>-471.04599999999999</v>
      </c>
      <c r="AV417" s="12">
        <f t="shared" si="470"/>
        <v>-580.04899999999998</v>
      </c>
      <c r="AW417" s="14">
        <f t="shared" si="471"/>
        <v>-0.29493783783783789</v>
      </c>
      <c r="AX417" s="14">
        <f t="shared" si="472"/>
        <v>-0.63654864864864869</v>
      </c>
      <c r="AY417" s="14">
        <f t="shared" si="473"/>
        <v>-0.78384999999999994</v>
      </c>
      <c r="AZ417" s="12">
        <f t="shared" si="474"/>
        <v>-370.9194</v>
      </c>
      <c r="BA417" s="12">
        <f t="shared" si="475"/>
        <v>-810.31500000000005</v>
      </c>
      <c r="BB417" s="12">
        <f t="shared" si="476"/>
        <v>-994.84799999999996</v>
      </c>
      <c r="BC417" s="14">
        <f t="shared" si="477"/>
        <v>-0.2916033018867924</v>
      </c>
      <c r="BD417" s="14">
        <f t="shared" si="478"/>
        <v>-0.63704009433962261</v>
      </c>
      <c r="BE417" s="14">
        <f t="shared" si="479"/>
        <v>-0.78211320754716973</v>
      </c>
      <c r="BF417" s="12">
        <f t="shared" si="480"/>
        <v>-293.62099999999998</v>
      </c>
      <c r="BG417" s="12">
        <f t="shared" si="481"/>
        <v>-697.24</v>
      </c>
      <c r="BH417" s="12">
        <f t="shared" si="482"/>
        <v>-892.21</v>
      </c>
      <c r="BI417" s="14">
        <f t="shared" si="483"/>
        <v>-0.24611986588432522</v>
      </c>
      <c r="BJ417" s="14">
        <f t="shared" si="484"/>
        <v>-0.58444258172673935</v>
      </c>
      <c r="BK417" s="14">
        <f t="shared" si="485"/>
        <v>-0.74787091366303438</v>
      </c>
      <c r="BL417" s="12">
        <f t="shared" si="486"/>
        <v>-280.65599999999995</v>
      </c>
      <c r="BM417" s="12">
        <f t="shared" si="487"/>
        <v>-689.09</v>
      </c>
      <c r="BN417" s="12">
        <f t="shared" si="488"/>
        <v>-870.20900000000006</v>
      </c>
      <c r="BO417" s="14">
        <f t="shared" si="489"/>
        <v>-0.25036217662801064</v>
      </c>
      <c r="BP417" s="14">
        <f t="shared" si="490"/>
        <v>-0.61471008028545948</v>
      </c>
      <c r="BQ417" s="24">
        <f t="shared" si="491"/>
        <v>-0.77627921498661911</v>
      </c>
      <c r="BR417" s="19">
        <f t="shared" si="492"/>
        <v>46.9</v>
      </c>
      <c r="BS417" s="20">
        <f t="shared" si="493"/>
        <v>328.3</v>
      </c>
      <c r="BT417" s="13">
        <f t="shared" si="494"/>
        <v>1.1091216216216216E-2</v>
      </c>
      <c r="BU417" s="20">
        <f t="shared" si="495"/>
        <v>41.2</v>
      </c>
      <c r="BV417" s="20">
        <f t="shared" si="496"/>
        <v>288.40000000000003</v>
      </c>
      <c r="BW417" s="13">
        <f t="shared" si="497"/>
        <v>9.7432432432432436E-3</v>
      </c>
      <c r="BX417" s="20">
        <f t="shared" si="498"/>
        <v>33.1</v>
      </c>
      <c r="BY417" s="20">
        <f t="shared" si="499"/>
        <v>231.70000000000002</v>
      </c>
      <c r="BZ417" s="13">
        <f t="shared" si="500"/>
        <v>7.8277027027027039E-3</v>
      </c>
      <c r="CA417" s="20">
        <f t="shared" si="501"/>
        <v>46.9</v>
      </c>
      <c r="CB417" s="20">
        <f t="shared" si="502"/>
        <v>328.3</v>
      </c>
      <c r="CC417" s="17">
        <f t="shared" si="503"/>
        <v>1.1091216216216216E-2</v>
      </c>
      <c r="CE417" s="2">
        <v>29600</v>
      </c>
      <c r="CF417" s="2">
        <v>11119</v>
      </c>
      <c r="CG417" s="2">
        <v>6238</v>
      </c>
      <c r="CH417" s="2">
        <v>740</v>
      </c>
      <c r="CI417" s="2">
        <v>2234</v>
      </c>
      <c r="CJ417" s="2">
        <v>31784</v>
      </c>
      <c r="CK417" s="2">
        <v>900</v>
      </c>
      <c r="CL417" s="2">
        <v>1470</v>
      </c>
      <c r="CM417" s="2">
        <v>1272</v>
      </c>
      <c r="CN417" s="2">
        <v>859</v>
      </c>
      <c r="CO417" s="2">
        <v>708</v>
      </c>
      <c r="CP417" s="2">
        <v>840</v>
      </c>
      <c r="CQ417" s="2">
        <v>642</v>
      </c>
      <c r="CR417" s="2">
        <v>1276</v>
      </c>
      <c r="CS417" s="2">
        <v>1193</v>
      </c>
      <c r="CT417" s="2">
        <v>1156</v>
      </c>
      <c r="CU417" s="2">
        <v>1121</v>
      </c>
      <c r="CV417" s="2">
        <v>25064.544999999998</v>
      </c>
      <c r="CW417" s="2">
        <v>15807.295000000002</v>
      </c>
      <c r="CX417" s="2">
        <v>10195.065000000001</v>
      </c>
      <c r="CY417" s="2">
        <v>10848.258000000002</v>
      </c>
      <c r="CZ417" s="2">
        <v>8436.2900000000009</v>
      </c>
      <c r="DA417" s="2">
        <v>5644.3010000000004</v>
      </c>
      <c r="DB417" s="2">
        <v>521.74599999999998</v>
      </c>
      <c r="DC417" s="2">
        <v>268.95400000000001</v>
      </c>
      <c r="DD417" s="2">
        <v>159.95100000000002</v>
      </c>
      <c r="DE417" s="2">
        <v>901.0806</v>
      </c>
      <c r="DF417" s="2">
        <v>461.685</v>
      </c>
      <c r="DG417" s="2">
        <v>277.15200000000004</v>
      </c>
      <c r="DH417" s="2">
        <v>899.37900000000002</v>
      </c>
      <c r="DI417" s="2">
        <v>495.76</v>
      </c>
      <c r="DJ417" s="2">
        <v>300.79000000000002</v>
      </c>
      <c r="DK417" s="2">
        <v>840.34400000000005</v>
      </c>
      <c r="DL417" s="2">
        <v>431.90999999999997</v>
      </c>
      <c r="DM417" s="2">
        <v>250.791</v>
      </c>
      <c r="DN417" s="2">
        <v>46.9</v>
      </c>
      <c r="DO417" s="2">
        <v>41.2</v>
      </c>
      <c r="DP417" s="2">
        <v>33.1</v>
      </c>
    </row>
    <row r="418" spans="2:120" ht="14.25" customHeight="1" x14ac:dyDescent="0.2">
      <c r="B418" s="6">
        <v>19214</v>
      </c>
      <c r="C418" s="9" t="s">
        <v>449</v>
      </c>
      <c r="D418" s="9" t="s">
        <v>68</v>
      </c>
      <c r="E418" s="21" t="s">
        <v>458</v>
      </c>
      <c r="F418" s="9" t="s">
        <v>346</v>
      </c>
      <c r="G418" s="21">
        <v>0</v>
      </c>
      <c r="H418" s="11">
        <f t="shared" si="432"/>
        <v>30657</v>
      </c>
      <c r="I418" s="12">
        <f t="shared" si="433"/>
        <v>8163</v>
      </c>
      <c r="J418" s="14">
        <f t="shared" si="434"/>
        <v>0.26626871513846756</v>
      </c>
      <c r="K418" s="14">
        <f t="shared" si="435"/>
        <v>0.13243304954822716</v>
      </c>
      <c r="L418" s="15">
        <f t="shared" si="436"/>
        <v>1.1951896392229417</v>
      </c>
      <c r="M418" s="12">
        <f t="shared" si="437"/>
        <v>0</v>
      </c>
      <c r="N418" s="14">
        <f t="shared" si="438"/>
        <v>-7.7998575959609129E-3</v>
      </c>
      <c r="O418" s="16">
        <f t="shared" si="439"/>
        <v>-249</v>
      </c>
      <c r="P418" s="14">
        <f t="shared" si="440"/>
        <v>-0.20443349753694584</v>
      </c>
      <c r="Q418" s="12">
        <f t="shared" si="441"/>
        <v>-115.80000000000018</v>
      </c>
      <c r="R418" s="14">
        <f t="shared" si="442"/>
        <v>-6.8029608741628556E-2</v>
      </c>
      <c r="S418" s="18">
        <f t="shared" si="443"/>
        <v>-48</v>
      </c>
      <c r="T418" s="14">
        <f t="shared" si="444"/>
        <v>-6.0225846925972437E-2</v>
      </c>
      <c r="U418" s="18">
        <f t="shared" si="445"/>
        <v>-45</v>
      </c>
      <c r="V418" s="14">
        <f t="shared" si="446"/>
        <v>-5.859375E-2</v>
      </c>
      <c r="W418" s="12">
        <f t="shared" si="447"/>
        <v>1</v>
      </c>
      <c r="X418" s="14">
        <f t="shared" si="448"/>
        <v>5.9844404548181629E-4</v>
      </c>
      <c r="Y418" s="12">
        <f t="shared" si="449"/>
        <v>16</v>
      </c>
      <c r="Z418" s="14">
        <f t="shared" si="450"/>
        <v>1.0152284263959421E-2</v>
      </c>
      <c r="AA418" s="12">
        <v>287.91504999999961</v>
      </c>
      <c r="AB418" s="26">
        <v>1.2394592839956031E-2</v>
      </c>
      <c r="AC418" s="12">
        <f t="shared" si="451"/>
        <v>0</v>
      </c>
      <c r="AD418" s="24">
        <f t="shared" si="452"/>
        <v>0</v>
      </c>
      <c r="AE418" s="11">
        <f t="shared" si="453"/>
        <v>-813.20699999999488</v>
      </c>
      <c r="AF418" s="12">
        <f t="shared" si="454"/>
        <v>-5159.7060000000056</v>
      </c>
      <c r="AG418" s="12">
        <f t="shared" si="455"/>
        <v>-9292.5299999999988</v>
      </c>
      <c r="AH418" s="14">
        <f t="shared" si="456"/>
        <v>-2.6525981015754763E-2</v>
      </c>
      <c r="AI418" s="14">
        <f t="shared" si="457"/>
        <v>-0.16830433506213938</v>
      </c>
      <c r="AJ418" s="14">
        <f t="shared" si="458"/>
        <v>-0.30311282904393777</v>
      </c>
      <c r="AK418" s="14">
        <f t="shared" si="459"/>
        <v>0.31050463324149169</v>
      </c>
      <c r="AL418" s="14">
        <f t="shared" si="460"/>
        <v>0.36836124649149049</v>
      </c>
      <c r="AM418" s="14">
        <f t="shared" si="461"/>
        <v>0.38396112798492077</v>
      </c>
      <c r="AN418" s="18">
        <f t="shared" si="462"/>
        <v>1103.6359999999986</v>
      </c>
      <c r="AO418" s="18">
        <f t="shared" si="463"/>
        <v>1229.2150000000001</v>
      </c>
      <c r="AP418" s="18">
        <f t="shared" si="464"/>
        <v>40.126000000000204</v>
      </c>
      <c r="AQ418" s="14">
        <f t="shared" si="465"/>
        <v>0.13519980399362952</v>
      </c>
      <c r="AR418" s="14">
        <f t="shared" si="466"/>
        <v>0.1505837314712728</v>
      </c>
      <c r="AS418" s="14">
        <f t="shared" si="467"/>
        <v>4.9155947568295666E-3</v>
      </c>
      <c r="AT418" s="12">
        <f t="shared" si="468"/>
        <v>-13.677999999999997</v>
      </c>
      <c r="AU418" s="12">
        <f t="shared" si="469"/>
        <v>-299.26900000000001</v>
      </c>
      <c r="AV418" s="12">
        <f t="shared" si="470"/>
        <v>-414.8130000000001</v>
      </c>
      <c r="AW418" s="14">
        <f t="shared" si="471"/>
        <v>-1.4115583075335447E-2</v>
      </c>
      <c r="AX418" s="14">
        <f t="shared" si="472"/>
        <v>-0.30884313725490198</v>
      </c>
      <c r="AY418" s="14">
        <f t="shared" si="473"/>
        <v>-0.4280835913312695</v>
      </c>
      <c r="AZ418" s="12">
        <f t="shared" si="474"/>
        <v>-391.92539999999985</v>
      </c>
      <c r="BA418" s="12">
        <f t="shared" si="475"/>
        <v>-611.11799999999994</v>
      </c>
      <c r="BB418" s="12">
        <f t="shared" si="476"/>
        <v>-838.36079999999993</v>
      </c>
      <c r="BC418" s="14">
        <f t="shared" si="477"/>
        <v>-0.24705332829046889</v>
      </c>
      <c r="BD418" s="14">
        <f t="shared" si="478"/>
        <v>-0.38522314674735247</v>
      </c>
      <c r="BE418" s="14">
        <f t="shared" si="479"/>
        <v>-0.52846747352496215</v>
      </c>
      <c r="BF418" s="12">
        <f t="shared" si="480"/>
        <v>60.300000000000182</v>
      </c>
      <c r="BG418" s="12">
        <f t="shared" si="481"/>
        <v>-415.93299999999999</v>
      </c>
      <c r="BH418" s="12">
        <f t="shared" si="482"/>
        <v>-579.42799999999988</v>
      </c>
      <c r="BI418" s="14">
        <f t="shared" si="483"/>
        <v>3.606459330143541E-2</v>
      </c>
      <c r="BJ418" s="14">
        <f t="shared" si="484"/>
        <v>-0.2487637559808612</v>
      </c>
      <c r="BK418" s="14">
        <f t="shared" si="485"/>
        <v>-0.3465478468899521</v>
      </c>
      <c r="BL418" s="12">
        <f t="shared" si="486"/>
        <v>75.554000000000087</v>
      </c>
      <c r="BM418" s="12">
        <f t="shared" si="487"/>
        <v>-374.7800000000002</v>
      </c>
      <c r="BN418" s="12">
        <f t="shared" si="488"/>
        <v>-579.43700000000001</v>
      </c>
      <c r="BO418" s="14">
        <f t="shared" si="489"/>
        <v>4.7458542713567864E-2</v>
      </c>
      <c r="BP418" s="14">
        <f t="shared" si="490"/>
        <v>-0.23541457286432177</v>
      </c>
      <c r="BQ418" s="24">
        <f t="shared" si="491"/>
        <v>-0.36396796482412064</v>
      </c>
      <c r="BR418" s="19">
        <f t="shared" si="492"/>
        <v>8.1999999999999993</v>
      </c>
      <c r="BS418" s="20">
        <f t="shared" si="493"/>
        <v>57.399999999999991</v>
      </c>
      <c r="BT418" s="13">
        <f t="shared" si="494"/>
        <v>1.8723293211990732E-3</v>
      </c>
      <c r="BU418" s="20">
        <f t="shared" si="495"/>
        <v>0</v>
      </c>
      <c r="BV418" s="20">
        <f t="shared" si="496"/>
        <v>0</v>
      </c>
      <c r="BW418" s="13">
        <f t="shared" si="497"/>
        <v>0</v>
      </c>
      <c r="BX418" s="20">
        <f t="shared" si="498"/>
        <v>20.100000000000001</v>
      </c>
      <c r="BY418" s="20">
        <f t="shared" si="499"/>
        <v>140.70000000000002</v>
      </c>
      <c r="BZ418" s="13">
        <f t="shared" si="500"/>
        <v>4.589490165378218E-3</v>
      </c>
      <c r="CA418" s="20">
        <f t="shared" si="501"/>
        <v>20.100000000000001</v>
      </c>
      <c r="CB418" s="20">
        <f t="shared" si="502"/>
        <v>140.70000000000002</v>
      </c>
      <c r="CC418" s="17">
        <f t="shared" si="503"/>
        <v>4.589490165378218E-3</v>
      </c>
      <c r="CE418" s="2">
        <v>30657</v>
      </c>
      <c r="CF418" s="2">
        <v>8163</v>
      </c>
      <c r="CG418" s="2">
        <v>4060</v>
      </c>
      <c r="CH418" s="2">
        <v>969</v>
      </c>
      <c r="CI418" s="2">
        <v>3243</v>
      </c>
      <c r="CJ418" s="2">
        <v>30898</v>
      </c>
      <c r="CK418" s="2">
        <v>1218</v>
      </c>
      <c r="CL418" s="2">
        <v>1702.2</v>
      </c>
      <c r="CM418" s="2">
        <v>1586.3999999999999</v>
      </c>
      <c r="CN418" s="2">
        <v>797</v>
      </c>
      <c r="CO418" s="2">
        <v>845</v>
      </c>
      <c r="CP418" s="2">
        <v>768</v>
      </c>
      <c r="CQ418" s="2">
        <v>813</v>
      </c>
      <c r="CR418" s="2">
        <v>1671</v>
      </c>
      <c r="CS418" s="2">
        <v>1672</v>
      </c>
      <c r="CT418" s="2">
        <v>1576</v>
      </c>
      <c r="CU418" s="2">
        <v>1592</v>
      </c>
      <c r="CV418" s="2">
        <v>29843.793000000005</v>
      </c>
      <c r="CW418" s="2">
        <v>25497.293999999994</v>
      </c>
      <c r="CX418" s="2">
        <v>21364.47</v>
      </c>
      <c r="CY418" s="2">
        <v>9266.6359999999986</v>
      </c>
      <c r="CZ418" s="2">
        <v>9392.2150000000001</v>
      </c>
      <c r="DA418" s="2">
        <v>8203.1260000000002</v>
      </c>
      <c r="DB418" s="2">
        <v>955.322</v>
      </c>
      <c r="DC418" s="2">
        <v>669.73099999999999</v>
      </c>
      <c r="DD418" s="2">
        <v>554.1869999999999</v>
      </c>
      <c r="DE418" s="2">
        <v>1194.4746</v>
      </c>
      <c r="DF418" s="2">
        <v>975.28199999999993</v>
      </c>
      <c r="DG418" s="2">
        <v>748.03919999999994</v>
      </c>
      <c r="DH418" s="2">
        <v>1732.3000000000002</v>
      </c>
      <c r="DI418" s="2">
        <v>1256.067</v>
      </c>
      <c r="DJ418" s="2">
        <v>1092.5720000000001</v>
      </c>
      <c r="DK418" s="2">
        <v>1667.5540000000001</v>
      </c>
      <c r="DL418" s="2">
        <v>1217.2199999999998</v>
      </c>
      <c r="DM418" s="2">
        <v>1012.563</v>
      </c>
      <c r="DN418" s="2">
        <v>8.1999999999999993</v>
      </c>
      <c r="DO418" s="2">
        <v>0</v>
      </c>
      <c r="DP418" s="2">
        <v>20.100000000000001</v>
      </c>
    </row>
    <row r="419" spans="2:120" ht="14.25" customHeight="1" x14ac:dyDescent="0.2">
      <c r="B419" s="6">
        <v>19346</v>
      </c>
      <c r="C419" s="9" t="s">
        <v>449</v>
      </c>
      <c r="D419" s="9" t="s">
        <v>68</v>
      </c>
      <c r="E419" s="21" t="s">
        <v>459</v>
      </c>
      <c r="F419" s="9" t="s">
        <v>615</v>
      </c>
      <c r="G419" s="21">
        <v>1</v>
      </c>
      <c r="H419" s="11">
        <f t="shared" si="432"/>
        <v>14693</v>
      </c>
      <c r="I419" s="12">
        <f t="shared" si="433"/>
        <v>5718</v>
      </c>
      <c r="J419" s="14">
        <f t="shared" si="434"/>
        <v>0.38916490845981078</v>
      </c>
      <c r="K419" s="14">
        <f t="shared" si="435"/>
        <v>0.22480092561083509</v>
      </c>
      <c r="L419" s="15">
        <f t="shared" si="436"/>
        <v>1.3853296193129063</v>
      </c>
      <c r="M419" s="12">
        <f t="shared" si="437"/>
        <v>0</v>
      </c>
      <c r="N419" s="14">
        <f t="shared" si="438"/>
        <v>-7.8462117410938337E-2</v>
      </c>
      <c r="O419" s="16">
        <f t="shared" si="439"/>
        <v>-51</v>
      </c>
      <c r="P419" s="14">
        <f t="shared" si="440"/>
        <v>-0.12028301886792447</v>
      </c>
      <c r="Q419" s="12">
        <f t="shared" si="441"/>
        <v>-104.39999999999986</v>
      </c>
      <c r="R419" s="14">
        <f t="shared" si="442"/>
        <v>-0.14987080103359152</v>
      </c>
      <c r="S419" s="18">
        <f t="shared" si="443"/>
        <v>62</v>
      </c>
      <c r="T419" s="14">
        <f t="shared" si="444"/>
        <v>0.16445623342175064</v>
      </c>
      <c r="U419" s="18">
        <f t="shared" si="445"/>
        <v>45</v>
      </c>
      <c r="V419" s="14">
        <f t="shared" si="446"/>
        <v>0.13761467889908252</v>
      </c>
      <c r="W419" s="12">
        <f t="shared" si="447"/>
        <v>-58</v>
      </c>
      <c r="X419" s="14">
        <f t="shared" si="448"/>
        <v>-9.0909090909090939E-2</v>
      </c>
      <c r="Y419" s="12">
        <f t="shared" si="449"/>
        <v>-13</v>
      </c>
      <c r="Z419" s="14">
        <f t="shared" si="450"/>
        <v>-2.2927689594356315E-2</v>
      </c>
      <c r="AA419" s="12">
        <v>-314.59195999999974</v>
      </c>
      <c r="AB419" s="26">
        <v>-3.12852750242264E-2</v>
      </c>
      <c r="AC419" s="12">
        <f t="shared" si="451"/>
        <v>0</v>
      </c>
      <c r="AD419" s="24">
        <f t="shared" si="452"/>
        <v>0</v>
      </c>
      <c r="AE419" s="11">
        <f t="shared" si="453"/>
        <v>-2251.6489999999994</v>
      </c>
      <c r="AF419" s="12">
        <f t="shared" si="454"/>
        <v>-6769.4049999999997</v>
      </c>
      <c r="AG419" s="12">
        <f t="shared" si="455"/>
        <v>-9439.125</v>
      </c>
      <c r="AH419" s="14">
        <f t="shared" si="456"/>
        <v>-0.15324637582522282</v>
      </c>
      <c r="AI419" s="14">
        <f t="shared" si="457"/>
        <v>-0.46072313346491522</v>
      </c>
      <c r="AJ419" s="14">
        <f t="shared" si="458"/>
        <v>-0.64242326277819362</v>
      </c>
      <c r="AK419" s="14">
        <f t="shared" si="459"/>
        <v>0.44043046450502044</v>
      </c>
      <c r="AL419" s="14">
        <f t="shared" si="460"/>
        <v>0.5158109418767618</v>
      </c>
      <c r="AM419" s="14">
        <f t="shared" si="461"/>
        <v>0.51371606671266445</v>
      </c>
      <c r="AN419" s="18">
        <f t="shared" si="462"/>
        <v>-238.44999999999891</v>
      </c>
      <c r="AO419" s="18">
        <f t="shared" si="463"/>
        <v>-1630.9229999999998</v>
      </c>
      <c r="AP419" s="18">
        <f t="shared" si="464"/>
        <v>-3019</v>
      </c>
      <c r="AQ419" s="14">
        <f t="shared" si="465"/>
        <v>-4.1701643931444377E-2</v>
      </c>
      <c r="AR419" s="14">
        <f t="shared" si="466"/>
        <v>-0.28522612801678904</v>
      </c>
      <c r="AS419" s="14">
        <f t="shared" si="467"/>
        <v>-0.52798181182231552</v>
      </c>
      <c r="AT419" s="12">
        <f t="shared" si="468"/>
        <v>-95.567000000000007</v>
      </c>
      <c r="AU419" s="12">
        <f t="shared" si="469"/>
        <v>-195.40600000000001</v>
      </c>
      <c r="AV419" s="12">
        <f t="shared" si="470"/>
        <v>-253.46299999999999</v>
      </c>
      <c r="AW419" s="14">
        <f t="shared" si="471"/>
        <v>-0.2562117962466488</v>
      </c>
      <c r="AX419" s="14">
        <f t="shared" si="472"/>
        <v>-0.52387667560321716</v>
      </c>
      <c r="AY419" s="14">
        <f t="shared" si="473"/>
        <v>-0.67952546916890078</v>
      </c>
      <c r="AZ419" s="12">
        <f t="shared" si="474"/>
        <v>-101.24400000000003</v>
      </c>
      <c r="BA419" s="12">
        <f t="shared" si="475"/>
        <v>-302.61660000000006</v>
      </c>
      <c r="BB419" s="12">
        <f t="shared" si="476"/>
        <v>-388.42860000000007</v>
      </c>
      <c r="BC419" s="14">
        <f t="shared" si="477"/>
        <v>-0.17096251266464035</v>
      </c>
      <c r="BD419" s="14">
        <f t="shared" si="478"/>
        <v>-0.51100405268490379</v>
      </c>
      <c r="BE419" s="14">
        <f t="shared" si="479"/>
        <v>-0.65590780141843974</v>
      </c>
      <c r="BF419" s="12">
        <f t="shared" si="480"/>
        <v>-182.35400000000004</v>
      </c>
      <c r="BG419" s="12">
        <f t="shared" si="481"/>
        <v>-374.46699999999998</v>
      </c>
      <c r="BH419" s="12">
        <f t="shared" si="482"/>
        <v>-446.00299999999999</v>
      </c>
      <c r="BI419" s="14">
        <f t="shared" si="483"/>
        <v>-0.3144034482758622</v>
      </c>
      <c r="BJ419" s="14">
        <f t="shared" si="484"/>
        <v>-0.64563275862068958</v>
      </c>
      <c r="BK419" s="14">
        <f t="shared" si="485"/>
        <v>-0.76897068965517246</v>
      </c>
      <c r="BL419" s="12">
        <f t="shared" si="486"/>
        <v>-143.83399999999995</v>
      </c>
      <c r="BM419" s="12">
        <f t="shared" si="487"/>
        <v>-296.077</v>
      </c>
      <c r="BN419" s="12">
        <f t="shared" si="488"/>
        <v>-383.42200000000003</v>
      </c>
      <c r="BO419" s="14">
        <f t="shared" si="489"/>
        <v>-0.2596281588447652</v>
      </c>
      <c r="BP419" s="14">
        <f t="shared" si="490"/>
        <v>-0.5344350180505415</v>
      </c>
      <c r="BQ419" s="24">
        <f t="shared" si="491"/>
        <v>-0.69209747292418777</v>
      </c>
      <c r="BR419" s="19">
        <f t="shared" si="492"/>
        <v>22.5</v>
      </c>
      <c r="BS419" s="20">
        <f t="shared" si="493"/>
        <v>157.5</v>
      </c>
      <c r="BT419" s="13">
        <f t="shared" si="494"/>
        <v>1.0719390185802763E-2</v>
      </c>
      <c r="BU419" s="20">
        <f t="shared" si="495"/>
        <v>17.5</v>
      </c>
      <c r="BV419" s="20">
        <f t="shared" si="496"/>
        <v>122.5</v>
      </c>
      <c r="BW419" s="13">
        <f t="shared" si="497"/>
        <v>8.3373034778465929E-3</v>
      </c>
      <c r="BX419" s="20">
        <f t="shared" si="498"/>
        <v>11.3</v>
      </c>
      <c r="BY419" s="20">
        <f t="shared" si="499"/>
        <v>79.100000000000009</v>
      </c>
      <c r="BZ419" s="13">
        <f t="shared" si="500"/>
        <v>5.3835159599809439E-3</v>
      </c>
      <c r="CA419" s="20">
        <f t="shared" si="501"/>
        <v>22.5</v>
      </c>
      <c r="CB419" s="20">
        <f t="shared" si="502"/>
        <v>157.5</v>
      </c>
      <c r="CC419" s="17">
        <f t="shared" si="503"/>
        <v>1.0719390185802763E-2</v>
      </c>
      <c r="CE419" s="2">
        <v>14693</v>
      </c>
      <c r="CF419" s="2">
        <v>5718</v>
      </c>
      <c r="CG419" s="2">
        <v>3303</v>
      </c>
      <c r="CH419" s="2">
        <v>373</v>
      </c>
      <c r="CI419" s="2">
        <v>1077</v>
      </c>
      <c r="CJ419" s="2">
        <v>15944</v>
      </c>
      <c r="CK419" s="2">
        <v>424</v>
      </c>
      <c r="CL419" s="2">
        <v>696.59999999999991</v>
      </c>
      <c r="CM419" s="2">
        <v>592.20000000000005</v>
      </c>
      <c r="CN419" s="2">
        <v>377</v>
      </c>
      <c r="CO419" s="2">
        <v>315</v>
      </c>
      <c r="CP419" s="2">
        <v>327</v>
      </c>
      <c r="CQ419" s="2">
        <v>282</v>
      </c>
      <c r="CR419" s="2">
        <v>638</v>
      </c>
      <c r="CS419" s="2">
        <v>580</v>
      </c>
      <c r="CT419" s="2">
        <v>567</v>
      </c>
      <c r="CU419" s="2">
        <v>554</v>
      </c>
      <c r="CV419" s="2">
        <v>12441.351000000001</v>
      </c>
      <c r="CW419" s="2">
        <v>7923.5950000000003</v>
      </c>
      <c r="CX419" s="2">
        <v>5253.875</v>
      </c>
      <c r="CY419" s="2">
        <v>5479.5500000000011</v>
      </c>
      <c r="CZ419" s="2">
        <v>4087.0770000000002</v>
      </c>
      <c r="DA419" s="2">
        <v>2699</v>
      </c>
      <c r="DB419" s="2">
        <v>277.43299999999999</v>
      </c>
      <c r="DC419" s="2">
        <v>177.59399999999999</v>
      </c>
      <c r="DD419" s="2">
        <v>119.53700000000001</v>
      </c>
      <c r="DE419" s="2">
        <v>490.95600000000002</v>
      </c>
      <c r="DF419" s="2">
        <v>289.58339999999998</v>
      </c>
      <c r="DG419" s="2">
        <v>203.7714</v>
      </c>
      <c r="DH419" s="2">
        <v>397.64599999999996</v>
      </c>
      <c r="DI419" s="2">
        <v>205.53300000000002</v>
      </c>
      <c r="DJ419" s="2">
        <v>133.99700000000001</v>
      </c>
      <c r="DK419" s="2">
        <v>410.16600000000005</v>
      </c>
      <c r="DL419" s="2">
        <v>257.923</v>
      </c>
      <c r="DM419" s="2">
        <v>170.578</v>
      </c>
      <c r="DN419" s="2">
        <v>22.5</v>
      </c>
      <c r="DO419" s="2">
        <v>17.5</v>
      </c>
      <c r="DP419" s="2">
        <v>11.3</v>
      </c>
    </row>
    <row r="420" spans="2:120" ht="14.25" customHeight="1" x14ac:dyDescent="0.2">
      <c r="B420" s="6">
        <v>19364</v>
      </c>
      <c r="C420" s="9" t="s">
        <v>449</v>
      </c>
      <c r="D420" s="9" t="s">
        <v>68</v>
      </c>
      <c r="E420" s="21" t="s">
        <v>459</v>
      </c>
      <c r="F420" s="9" t="s">
        <v>616</v>
      </c>
      <c r="G420" s="21">
        <v>1</v>
      </c>
      <c r="H420" s="11">
        <f t="shared" si="432"/>
        <v>884</v>
      </c>
      <c r="I420" s="12">
        <f t="shared" si="433"/>
        <v>418.43089538072138</v>
      </c>
      <c r="J420" s="14">
        <f t="shared" si="434"/>
        <v>0.4733381169465174</v>
      </c>
      <c r="K420" s="14">
        <f t="shared" si="435"/>
        <v>0.31149407522326189</v>
      </c>
      <c r="L420" s="15">
        <f t="shared" si="436"/>
        <v>0.56940951986510036</v>
      </c>
      <c r="M420" s="12">
        <f t="shared" si="437"/>
        <v>0</v>
      </c>
      <c r="N420" s="14">
        <f t="shared" si="438"/>
        <v>-0.16917293233082709</v>
      </c>
      <c r="O420" s="16">
        <f t="shared" si="439"/>
        <v>-4.8877622014374502</v>
      </c>
      <c r="P420" s="14">
        <f t="shared" si="440"/>
        <v>-0.37576599827459467</v>
      </c>
      <c r="Q420" s="12">
        <f t="shared" si="441"/>
        <v>-11.054827686079225</v>
      </c>
      <c r="R420" s="14">
        <f t="shared" si="442"/>
        <v>-0.29696725503625843</v>
      </c>
      <c r="S420" s="18">
        <f t="shared" si="443"/>
        <v>5.7840909090908994</v>
      </c>
      <c r="T420" s="14">
        <f t="shared" si="444"/>
        <v>0.23136363636363599</v>
      </c>
      <c r="U420" s="18">
        <f t="shared" si="445"/>
        <v>6.7459266890605001</v>
      </c>
      <c r="V420" s="14">
        <f t="shared" si="446"/>
        <v>0.29275497573770759</v>
      </c>
      <c r="W420" s="12">
        <f t="shared" si="447"/>
        <v>-7.5909090909090935</v>
      </c>
      <c r="X420" s="14">
        <f t="shared" si="448"/>
        <v>-0.1725206611570248</v>
      </c>
      <c r="Y420" s="12">
        <f t="shared" si="449"/>
        <v>-5.5771028846486992</v>
      </c>
      <c r="Z420" s="14">
        <f t="shared" si="450"/>
        <v>-0.17395991306865133</v>
      </c>
      <c r="AA420" s="12">
        <v>-32.473736216523434</v>
      </c>
      <c r="AB420" s="26">
        <v>-5.7996771962411597E-2</v>
      </c>
      <c r="AC420" s="12">
        <f t="shared" si="451"/>
        <v>0</v>
      </c>
      <c r="AD420" s="24">
        <f t="shared" si="452"/>
        <v>0</v>
      </c>
      <c r="AE420" s="11">
        <f t="shared" si="453"/>
        <v>-236.18700000000013</v>
      </c>
      <c r="AF420" s="12">
        <f t="shared" si="454"/>
        <v>-567.37599999999998</v>
      </c>
      <c r="AG420" s="12">
        <f t="shared" si="455"/>
        <v>-708.19900000000007</v>
      </c>
      <c r="AH420" s="14">
        <f t="shared" si="456"/>
        <v>-0.2671798642533938</v>
      </c>
      <c r="AI420" s="14">
        <f t="shared" si="457"/>
        <v>-0.64182805429864254</v>
      </c>
      <c r="AJ420" s="14">
        <f t="shared" si="458"/>
        <v>-0.80113009049773753</v>
      </c>
      <c r="AK420" s="14">
        <f t="shared" si="459"/>
        <v>0.51843510395746928</v>
      </c>
      <c r="AL420" s="14">
        <f t="shared" si="460"/>
        <v>0.56935987164586377</v>
      </c>
      <c r="AM420" s="14">
        <f t="shared" si="461"/>
        <v>0.6804113742242649</v>
      </c>
      <c r="AN420" s="18">
        <f t="shared" si="462"/>
        <v>-82.581895380721392</v>
      </c>
      <c r="AO420" s="18">
        <f t="shared" si="463"/>
        <v>-238.15789538072141</v>
      </c>
      <c r="AP420" s="18">
        <f t="shared" si="464"/>
        <v>-298.81389538072142</v>
      </c>
      <c r="AQ420" s="14">
        <f t="shared" si="465"/>
        <v>-0.19736089350090147</v>
      </c>
      <c r="AR420" s="14">
        <f t="shared" si="466"/>
        <v>-0.56916900259964454</v>
      </c>
      <c r="AS420" s="14">
        <f t="shared" si="467"/>
        <v>-0.71412961776839401</v>
      </c>
      <c r="AT420" s="12">
        <f t="shared" si="468"/>
        <v>-2.8907004851297087</v>
      </c>
      <c r="AU420" s="12">
        <f t="shared" si="469"/>
        <v>-6.383700485129709</v>
      </c>
      <c r="AV420" s="12">
        <f t="shared" si="470"/>
        <v>-7.2817004851297087</v>
      </c>
      <c r="AW420" s="14">
        <f t="shared" si="471"/>
        <v>-0.35601072852671001</v>
      </c>
      <c r="AX420" s="14">
        <f t="shared" si="472"/>
        <v>-0.7861990102739278</v>
      </c>
      <c r="AY420" s="14">
        <f t="shared" si="473"/>
        <v>-0.89679422270135456</v>
      </c>
      <c r="AZ420" s="12">
        <f t="shared" si="474"/>
        <v>-13.793518582577498</v>
      </c>
      <c r="BA420" s="12">
        <f t="shared" si="475"/>
        <v>-22.090918582577494</v>
      </c>
      <c r="BB420" s="12">
        <f t="shared" si="476"/>
        <v>-24.027118582577497</v>
      </c>
      <c r="BC420" s="14">
        <f t="shared" si="477"/>
        <v>-0.52705519445389737</v>
      </c>
      <c r="BD420" s="14">
        <f t="shared" si="478"/>
        <v>-0.84410176558662564</v>
      </c>
      <c r="BE420" s="14">
        <f t="shared" si="479"/>
        <v>-0.91808464830014902</v>
      </c>
      <c r="BF420" s="12">
        <f t="shared" si="480"/>
        <v>-2.4650909090909039</v>
      </c>
      <c r="BG420" s="12">
        <f t="shared" si="481"/>
        <v>-30.305090909090907</v>
      </c>
      <c r="BH420" s="12">
        <f t="shared" si="482"/>
        <v>-34.097090909090909</v>
      </c>
      <c r="BI420" s="14">
        <f t="shared" si="483"/>
        <v>-6.7705368289637802E-2</v>
      </c>
      <c r="BJ420" s="14">
        <f t="shared" si="484"/>
        <v>-0.83234956304619223</v>
      </c>
      <c r="BK420" s="14">
        <f t="shared" si="485"/>
        <v>-0.93649937578027465</v>
      </c>
      <c r="BL420" s="12">
        <f t="shared" si="486"/>
        <v>-3.8325986078886025</v>
      </c>
      <c r="BM420" s="12">
        <f t="shared" si="487"/>
        <v>-20.296598607888601</v>
      </c>
      <c r="BN420" s="12">
        <f t="shared" si="488"/>
        <v>-23.070598607888602</v>
      </c>
      <c r="BO420" s="14">
        <f t="shared" si="489"/>
        <v>-0.14472139477834145</v>
      </c>
      <c r="BP420" s="14">
        <f t="shared" si="490"/>
        <v>-0.76641265113019075</v>
      </c>
      <c r="BQ420" s="24">
        <f t="shared" si="491"/>
        <v>-0.8711606798668301</v>
      </c>
      <c r="BR420" s="19">
        <f t="shared" si="492"/>
        <v>2.2999999999999998</v>
      </c>
      <c r="BS420" s="20">
        <f t="shared" si="493"/>
        <v>16.099999999999998</v>
      </c>
      <c r="BT420" s="13">
        <f t="shared" si="494"/>
        <v>1.8212669683257916E-2</v>
      </c>
      <c r="BU420" s="20">
        <f t="shared" si="495"/>
        <v>0.5</v>
      </c>
      <c r="BV420" s="20">
        <f t="shared" si="496"/>
        <v>3.5</v>
      </c>
      <c r="BW420" s="13">
        <f t="shared" si="497"/>
        <v>3.9592760180995473E-3</v>
      </c>
      <c r="BX420" s="20">
        <f t="shared" si="498"/>
        <v>1.1000000000000001</v>
      </c>
      <c r="BY420" s="20">
        <f t="shared" si="499"/>
        <v>7.7000000000000011</v>
      </c>
      <c r="BZ420" s="13">
        <f t="shared" si="500"/>
        <v>8.7104072398190065E-3</v>
      </c>
      <c r="CA420" s="20">
        <f t="shared" si="501"/>
        <v>2.2999999999999998</v>
      </c>
      <c r="CB420" s="20">
        <f t="shared" si="502"/>
        <v>16.099999999999998</v>
      </c>
      <c r="CC420" s="17">
        <f t="shared" si="503"/>
        <v>1.8212669683257916E-2</v>
      </c>
      <c r="CE420" s="2">
        <v>884</v>
      </c>
      <c r="CF420" s="2">
        <v>418.43089538072138</v>
      </c>
      <c r="CG420" s="2">
        <v>275.36076249736351</v>
      </c>
      <c r="CH420" s="2">
        <v>8.1197004851297088</v>
      </c>
      <c r="CI420" s="2">
        <v>57.039443155452403</v>
      </c>
      <c r="CJ420" s="2">
        <v>1064</v>
      </c>
      <c r="CK420" s="2">
        <v>13.007462686567159</v>
      </c>
      <c r="CL420" s="2">
        <v>37.225746268656721</v>
      </c>
      <c r="CM420" s="2">
        <v>26.170918582577496</v>
      </c>
      <c r="CN420" s="2">
        <v>25</v>
      </c>
      <c r="CO420" s="2">
        <v>19.215909090909101</v>
      </c>
      <c r="CP420" s="2">
        <v>23.042910447761201</v>
      </c>
      <c r="CQ420" s="2">
        <v>16.296983758700701</v>
      </c>
      <c r="CR420" s="2">
        <v>44</v>
      </c>
      <c r="CS420" s="2">
        <v>36.409090909090907</v>
      </c>
      <c r="CT420" s="2">
        <v>32.0597014925373</v>
      </c>
      <c r="CU420" s="2">
        <v>26.482598607888601</v>
      </c>
      <c r="CV420" s="2">
        <v>647.81299999999987</v>
      </c>
      <c r="CW420" s="2">
        <v>316.62399999999997</v>
      </c>
      <c r="CX420" s="2">
        <v>175.80099999999999</v>
      </c>
      <c r="CY420" s="2">
        <v>335.84899999999999</v>
      </c>
      <c r="CZ420" s="2">
        <v>180.27299999999997</v>
      </c>
      <c r="DA420" s="2">
        <v>119.61699999999999</v>
      </c>
      <c r="DB420" s="2">
        <v>5.2290000000000001</v>
      </c>
      <c r="DC420" s="2">
        <v>1.736</v>
      </c>
      <c r="DD420" s="2">
        <v>0.83799999999999997</v>
      </c>
      <c r="DE420" s="2">
        <v>12.377399999999998</v>
      </c>
      <c r="DF420" s="2">
        <v>4.08</v>
      </c>
      <c r="DG420" s="2">
        <v>2.1438000000000001</v>
      </c>
      <c r="DH420" s="2">
        <v>33.944000000000003</v>
      </c>
      <c r="DI420" s="2">
        <v>6.1040000000000001</v>
      </c>
      <c r="DJ420" s="2">
        <v>2.3120000000000003</v>
      </c>
      <c r="DK420" s="2">
        <v>22.65</v>
      </c>
      <c r="DL420" s="2">
        <v>6.1859999999999999</v>
      </c>
      <c r="DM420" s="2">
        <v>3.4119999999999999</v>
      </c>
      <c r="DN420" s="2">
        <v>2.2999999999999998</v>
      </c>
      <c r="DO420" s="2">
        <v>0.5</v>
      </c>
      <c r="DP420" s="2">
        <v>1.1000000000000001</v>
      </c>
    </row>
    <row r="421" spans="2:120" ht="14.25" customHeight="1" x14ac:dyDescent="0.2">
      <c r="B421" s="6">
        <v>19365</v>
      </c>
      <c r="C421" s="9" t="s">
        <v>449</v>
      </c>
      <c r="D421" s="9" t="s">
        <v>68</v>
      </c>
      <c r="E421" s="21" t="s">
        <v>459</v>
      </c>
      <c r="F421" s="9" t="s">
        <v>617</v>
      </c>
      <c r="G421" s="21">
        <v>1</v>
      </c>
      <c r="H421" s="11">
        <f t="shared" si="432"/>
        <v>10051</v>
      </c>
      <c r="I421" s="12">
        <f t="shared" si="433"/>
        <v>4967</v>
      </c>
      <c r="J421" s="14">
        <f t="shared" si="434"/>
        <v>0.49417968361357079</v>
      </c>
      <c r="K421" s="14">
        <f t="shared" si="435"/>
        <v>0.29290617848970252</v>
      </c>
      <c r="L421" s="15">
        <f t="shared" si="436"/>
        <v>0.95817490494296575</v>
      </c>
      <c r="M421" s="12">
        <f t="shared" si="437"/>
        <v>0</v>
      </c>
      <c r="N421" s="14">
        <f t="shared" si="438"/>
        <v>-0.15480995627312477</v>
      </c>
      <c r="O421" s="16">
        <f t="shared" si="439"/>
        <v>-60</v>
      </c>
      <c r="P421" s="14">
        <f t="shared" si="440"/>
        <v>-0.32258064516129037</v>
      </c>
      <c r="Q421" s="12">
        <f t="shared" si="441"/>
        <v>-73.199999999999989</v>
      </c>
      <c r="R421" s="14">
        <f t="shared" si="442"/>
        <v>-0.21631205673758869</v>
      </c>
      <c r="S421" s="18">
        <f t="shared" si="443"/>
        <v>23</v>
      </c>
      <c r="T421" s="14">
        <f t="shared" si="444"/>
        <v>0.11442786069651745</v>
      </c>
      <c r="U421" s="18">
        <f t="shared" si="445"/>
        <v>56</v>
      </c>
      <c r="V421" s="14">
        <f t="shared" si="446"/>
        <v>0.28140703517587939</v>
      </c>
      <c r="W421" s="12">
        <f t="shared" si="447"/>
        <v>-72</v>
      </c>
      <c r="X421" s="14">
        <f t="shared" si="448"/>
        <v>-0.15964523281596454</v>
      </c>
      <c r="Y421" s="12">
        <f t="shared" si="449"/>
        <v>-65</v>
      </c>
      <c r="Z421" s="14">
        <f t="shared" si="450"/>
        <v>-0.19061583577712615</v>
      </c>
      <c r="AA421" s="12">
        <v>-504.24998000000051</v>
      </c>
      <c r="AB421" s="26">
        <v>-7.8272339875889219E-2</v>
      </c>
      <c r="AC421" s="12">
        <f t="shared" si="451"/>
        <v>0</v>
      </c>
      <c r="AD421" s="24">
        <f t="shared" si="452"/>
        <v>0</v>
      </c>
      <c r="AE421" s="11">
        <f t="shared" si="453"/>
        <v>-2731.0440000000017</v>
      </c>
      <c r="AF421" s="12">
        <f t="shared" si="454"/>
        <v>-6877.1239999999998</v>
      </c>
      <c r="AG421" s="12">
        <f t="shared" si="455"/>
        <v>-8576.2039999999997</v>
      </c>
      <c r="AH421" s="14">
        <f t="shared" si="456"/>
        <v>-0.27171863496169557</v>
      </c>
      <c r="AI421" s="14">
        <f t="shared" si="457"/>
        <v>-0.68422286339667693</v>
      </c>
      <c r="AJ421" s="14">
        <f t="shared" si="458"/>
        <v>-0.85326872947965371</v>
      </c>
      <c r="AK421" s="14">
        <f t="shared" si="459"/>
        <v>0.58243382883722272</v>
      </c>
      <c r="AL421" s="14">
        <f t="shared" si="460"/>
        <v>0.69096744800363974</v>
      </c>
      <c r="AM421" s="14">
        <f t="shared" si="461"/>
        <v>0.75219555789410875</v>
      </c>
      <c r="AN421" s="18">
        <f t="shared" si="462"/>
        <v>-703.60999999999967</v>
      </c>
      <c r="AO421" s="18">
        <f t="shared" si="463"/>
        <v>-2773.9549999999999</v>
      </c>
      <c r="AP421" s="18">
        <f t="shared" si="464"/>
        <v>-3857.665</v>
      </c>
      <c r="AQ421" s="14">
        <f t="shared" si="465"/>
        <v>-0.14165693577612237</v>
      </c>
      <c r="AR421" s="14">
        <f t="shared" si="466"/>
        <v>-0.55847694785584856</v>
      </c>
      <c r="AS421" s="14">
        <f t="shared" si="467"/>
        <v>-0.77665894906382116</v>
      </c>
      <c r="AT421" s="12">
        <f t="shared" si="468"/>
        <v>-64.067000000000007</v>
      </c>
      <c r="AU421" s="12">
        <f t="shared" si="469"/>
        <v>-110.254</v>
      </c>
      <c r="AV421" s="12">
        <f t="shared" si="470"/>
        <v>-120.279</v>
      </c>
      <c r="AW421" s="14">
        <f t="shared" si="471"/>
        <v>-0.5084682539682539</v>
      </c>
      <c r="AX421" s="14">
        <f t="shared" si="472"/>
        <v>-0.87503174603174605</v>
      </c>
      <c r="AY421" s="14">
        <f t="shared" si="473"/>
        <v>-0.95459523809523805</v>
      </c>
      <c r="AZ421" s="12">
        <f t="shared" si="474"/>
        <v>-137.2662</v>
      </c>
      <c r="BA421" s="12">
        <f t="shared" si="475"/>
        <v>-232.87799999999999</v>
      </c>
      <c r="BB421" s="12">
        <f t="shared" si="476"/>
        <v>-253.65299999999999</v>
      </c>
      <c r="BC421" s="14">
        <f t="shared" si="477"/>
        <v>-0.51759502262443435</v>
      </c>
      <c r="BD421" s="14">
        <f t="shared" si="478"/>
        <v>-0.8781221719457013</v>
      </c>
      <c r="BE421" s="14">
        <f t="shared" si="479"/>
        <v>-0.95645927601809955</v>
      </c>
      <c r="BF421" s="12">
        <f t="shared" si="480"/>
        <v>-128.12100000000001</v>
      </c>
      <c r="BG421" s="12">
        <f t="shared" si="481"/>
        <v>-302.45</v>
      </c>
      <c r="BH421" s="12">
        <f t="shared" si="482"/>
        <v>-355.31099999999998</v>
      </c>
      <c r="BI421" s="14">
        <f t="shared" si="483"/>
        <v>-0.33805013192612143</v>
      </c>
      <c r="BJ421" s="14">
        <f t="shared" si="484"/>
        <v>-0.79802110817941951</v>
      </c>
      <c r="BK421" s="14">
        <f t="shared" si="485"/>
        <v>-0.93749604221635885</v>
      </c>
      <c r="BL421" s="12">
        <f t="shared" si="486"/>
        <v>-150.929</v>
      </c>
      <c r="BM421" s="12">
        <f t="shared" si="487"/>
        <v>-244.05</v>
      </c>
      <c r="BN421" s="12">
        <f t="shared" si="488"/>
        <v>-264.38499999999999</v>
      </c>
      <c r="BO421" s="14">
        <f t="shared" si="489"/>
        <v>-0.54684420289855074</v>
      </c>
      <c r="BP421" s="14">
        <f t="shared" si="490"/>
        <v>-0.88423913043478264</v>
      </c>
      <c r="BQ421" s="24">
        <f t="shared" si="491"/>
        <v>-0.95791666666666664</v>
      </c>
      <c r="BR421" s="19">
        <f t="shared" si="492"/>
        <v>32.700000000000003</v>
      </c>
      <c r="BS421" s="20">
        <f t="shared" si="493"/>
        <v>228.90000000000003</v>
      </c>
      <c r="BT421" s="13">
        <f t="shared" si="494"/>
        <v>2.2773853347925584E-2</v>
      </c>
      <c r="BU421" s="20">
        <f t="shared" si="495"/>
        <v>12.7</v>
      </c>
      <c r="BV421" s="20">
        <f t="shared" si="496"/>
        <v>88.899999999999991</v>
      </c>
      <c r="BW421" s="13">
        <f t="shared" si="497"/>
        <v>8.8448910556163558E-3</v>
      </c>
      <c r="BX421" s="20">
        <f t="shared" si="498"/>
        <v>14.3</v>
      </c>
      <c r="BY421" s="20">
        <f t="shared" si="499"/>
        <v>100.10000000000001</v>
      </c>
      <c r="BZ421" s="13">
        <f t="shared" si="500"/>
        <v>9.9592080390010947E-3</v>
      </c>
      <c r="CA421" s="20">
        <f t="shared" si="501"/>
        <v>32.700000000000003</v>
      </c>
      <c r="CB421" s="20">
        <f t="shared" si="502"/>
        <v>228.90000000000003</v>
      </c>
      <c r="CC421" s="17">
        <f t="shared" si="503"/>
        <v>2.2773853347925584E-2</v>
      </c>
      <c r="CE421" s="2">
        <v>10051</v>
      </c>
      <c r="CF421" s="2">
        <v>4967</v>
      </c>
      <c r="CG421" s="2">
        <v>2944</v>
      </c>
      <c r="CH421" s="2">
        <v>126</v>
      </c>
      <c r="CI421" s="2">
        <v>526</v>
      </c>
      <c r="CJ421" s="2">
        <v>11892</v>
      </c>
      <c r="CK421" s="2">
        <v>186</v>
      </c>
      <c r="CL421" s="2">
        <v>338.4</v>
      </c>
      <c r="CM421" s="2">
        <v>265.2</v>
      </c>
      <c r="CN421" s="2">
        <v>201</v>
      </c>
      <c r="CO421" s="2">
        <v>178</v>
      </c>
      <c r="CP421" s="2">
        <v>199</v>
      </c>
      <c r="CQ421" s="2">
        <v>143</v>
      </c>
      <c r="CR421" s="2">
        <v>451</v>
      </c>
      <c r="CS421" s="2">
        <v>379</v>
      </c>
      <c r="CT421" s="2">
        <v>341</v>
      </c>
      <c r="CU421" s="2">
        <v>276</v>
      </c>
      <c r="CV421" s="2">
        <v>7319.9559999999983</v>
      </c>
      <c r="CW421" s="2">
        <v>3173.8760000000002</v>
      </c>
      <c r="CX421" s="2">
        <v>1474.796</v>
      </c>
      <c r="CY421" s="2">
        <v>4263.3900000000003</v>
      </c>
      <c r="CZ421" s="2">
        <v>2193.0450000000001</v>
      </c>
      <c r="DA421" s="2">
        <v>1109.335</v>
      </c>
      <c r="DB421" s="2">
        <v>61.933</v>
      </c>
      <c r="DC421" s="2">
        <v>15.745999999999999</v>
      </c>
      <c r="DD421" s="2">
        <v>5.7210000000000001</v>
      </c>
      <c r="DE421" s="2">
        <v>127.93379999999999</v>
      </c>
      <c r="DF421" s="2">
        <v>32.322000000000003</v>
      </c>
      <c r="DG421" s="2">
        <v>11.547000000000001</v>
      </c>
      <c r="DH421" s="2">
        <v>250.87899999999999</v>
      </c>
      <c r="DI421" s="2">
        <v>76.55</v>
      </c>
      <c r="DJ421" s="2">
        <v>23.689</v>
      </c>
      <c r="DK421" s="2">
        <v>125.071</v>
      </c>
      <c r="DL421" s="2">
        <v>31.95</v>
      </c>
      <c r="DM421" s="2">
        <v>11.615</v>
      </c>
      <c r="DN421" s="2">
        <v>32.700000000000003</v>
      </c>
      <c r="DO421" s="2">
        <v>12.7</v>
      </c>
      <c r="DP421" s="2">
        <v>14.3</v>
      </c>
    </row>
    <row r="422" spans="2:120" ht="14.25" customHeight="1" x14ac:dyDescent="0.2">
      <c r="B422" s="6">
        <v>19366</v>
      </c>
      <c r="C422" s="9" t="s">
        <v>449</v>
      </c>
      <c r="D422" s="9" t="s">
        <v>68</v>
      </c>
      <c r="E422" s="21" t="s">
        <v>459</v>
      </c>
      <c r="F422" s="9" t="s">
        <v>618</v>
      </c>
      <c r="G422" s="21">
        <v>1</v>
      </c>
      <c r="H422" s="11">
        <f t="shared" si="432"/>
        <v>6920</v>
      </c>
      <c r="I422" s="12">
        <f t="shared" si="433"/>
        <v>3106</v>
      </c>
      <c r="J422" s="14">
        <f t="shared" si="434"/>
        <v>0.44884393063583816</v>
      </c>
      <c r="K422" s="14">
        <f t="shared" si="435"/>
        <v>0.24349710982658959</v>
      </c>
      <c r="L422" s="15">
        <f t="shared" si="436"/>
        <v>1</v>
      </c>
      <c r="M422" s="12">
        <f t="shared" si="437"/>
        <v>0</v>
      </c>
      <c r="N422" s="14">
        <f t="shared" si="438"/>
        <v>-0.11338885329916715</v>
      </c>
      <c r="O422" s="16">
        <f t="shared" si="439"/>
        <v>-62</v>
      </c>
      <c r="P422" s="14">
        <f t="shared" si="440"/>
        <v>-0.38036809815950923</v>
      </c>
      <c r="Q422" s="12">
        <f t="shared" si="441"/>
        <v>-50.400000000000034</v>
      </c>
      <c r="R422" s="14">
        <f t="shared" si="442"/>
        <v>-0.18025751072961382</v>
      </c>
      <c r="S422" s="18">
        <f t="shared" si="443"/>
        <v>8</v>
      </c>
      <c r="T422" s="14">
        <f t="shared" si="444"/>
        <v>4.8192771084337394E-2</v>
      </c>
      <c r="U422" s="18">
        <f t="shared" si="445"/>
        <v>42</v>
      </c>
      <c r="V422" s="14">
        <f t="shared" si="446"/>
        <v>0.28767123287671237</v>
      </c>
      <c r="W422" s="12">
        <f t="shared" si="447"/>
        <v>-32</v>
      </c>
      <c r="X422" s="14">
        <f t="shared" si="448"/>
        <v>-9.9999999999999978E-2</v>
      </c>
      <c r="Y422" s="12">
        <f t="shared" si="449"/>
        <v>-11</v>
      </c>
      <c r="Z422" s="14">
        <f t="shared" si="450"/>
        <v>-4.7210300429184504E-2</v>
      </c>
      <c r="AA422" s="12">
        <v>-174.55948999999964</v>
      </c>
      <c r="AB422" s="26">
        <v>-3.8554874957589913E-2</v>
      </c>
      <c r="AC422" s="12">
        <f t="shared" si="451"/>
        <v>0</v>
      </c>
      <c r="AD422" s="24">
        <f t="shared" si="452"/>
        <v>0</v>
      </c>
      <c r="AE422" s="11">
        <f t="shared" si="453"/>
        <v>-1430.8950000000004</v>
      </c>
      <c r="AF422" s="12">
        <f t="shared" si="454"/>
        <v>-4033.9629999999997</v>
      </c>
      <c r="AG422" s="12">
        <f t="shared" si="455"/>
        <v>-5298.8040000000001</v>
      </c>
      <c r="AH422" s="14">
        <f t="shared" si="456"/>
        <v>-0.20677673410404629</v>
      </c>
      <c r="AI422" s="14">
        <f t="shared" si="457"/>
        <v>-0.58294263005780345</v>
      </c>
      <c r="AJ422" s="14">
        <f t="shared" si="458"/>
        <v>-0.76572312138728327</v>
      </c>
      <c r="AK422" s="14">
        <f t="shared" si="459"/>
        <v>0.52260122551854993</v>
      </c>
      <c r="AL422" s="14">
        <f t="shared" si="460"/>
        <v>0.61516709591734264</v>
      </c>
      <c r="AM422" s="14">
        <f t="shared" si="461"/>
        <v>0.67033597418202373</v>
      </c>
      <c r="AN422" s="18">
        <f t="shared" si="462"/>
        <v>-237.38700000000017</v>
      </c>
      <c r="AO422" s="18">
        <f t="shared" si="463"/>
        <v>-1330.605</v>
      </c>
      <c r="AP422" s="18">
        <f t="shared" si="464"/>
        <v>-2019.2539999999999</v>
      </c>
      <c r="AQ422" s="14">
        <f t="shared" si="465"/>
        <v>-7.6428525434642736E-2</v>
      </c>
      <c r="AR422" s="14">
        <f t="shared" si="466"/>
        <v>-0.42839826142949133</v>
      </c>
      <c r="AS422" s="14">
        <f t="shared" si="467"/>
        <v>-0.65011397295556983</v>
      </c>
      <c r="AT422" s="12">
        <f t="shared" si="468"/>
        <v>-36.233999999999995</v>
      </c>
      <c r="AU422" s="12">
        <f t="shared" si="469"/>
        <v>-77.929000000000002</v>
      </c>
      <c r="AV422" s="12">
        <f t="shared" si="470"/>
        <v>-90.171999999999997</v>
      </c>
      <c r="AW422" s="14">
        <f t="shared" si="471"/>
        <v>-0.35875247524752474</v>
      </c>
      <c r="AX422" s="14">
        <f t="shared" si="472"/>
        <v>-0.77157425742574259</v>
      </c>
      <c r="AY422" s="14">
        <f t="shared" si="473"/>
        <v>-0.89279207920792081</v>
      </c>
      <c r="AZ422" s="12">
        <f t="shared" si="474"/>
        <v>-118.13579999999999</v>
      </c>
      <c r="BA422" s="12">
        <f t="shared" si="475"/>
        <v>-184.67759999999998</v>
      </c>
      <c r="BB422" s="12">
        <f t="shared" si="476"/>
        <v>-209.92919999999998</v>
      </c>
      <c r="BC422" s="14">
        <f t="shared" si="477"/>
        <v>-0.5154267015706806</v>
      </c>
      <c r="BD422" s="14">
        <f t="shared" si="478"/>
        <v>-0.80574869109947644</v>
      </c>
      <c r="BE422" s="14">
        <f t="shared" si="479"/>
        <v>-0.91592146596858637</v>
      </c>
      <c r="BF422" s="12">
        <f t="shared" si="480"/>
        <v>-110.447</v>
      </c>
      <c r="BG422" s="12">
        <f t="shared" si="481"/>
        <v>-216.73599999999999</v>
      </c>
      <c r="BH422" s="12">
        <f t="shared" si="482"/>
        <v>-256.108</v>
      </c>
      <c r="BI422" s="14">
        <f t="shared" si="483"/>
        <v>-0.38349652777777776</v>
      </c>
      <c r="BJ422" s="14">
        <f t="shared" si="484"/>
        <v>-0.75255555555555553</v>
      </c>
      <c r="BK422" s="14">
        <f t="shared" si="485"/>
        <v>-0.88926388888888885</v>
      </c>
      <c r="BL422" s="12">
        <f t="shared" si="486"/>
        <v>-89.645999999999987</v>
      </c>
      <c r="BM422" s="12">
        <f t="shared" si="487"/>
        <v>-169.22</v>
      </c>
      <c r="BN422" s="12">
        <f t="shared" si="488"/>
        <v>-198.35599999999999</v>
      </c>
      <c r="BO422" s="14">
        <f t="shared" si="489"/>
        <v>-0.40381081081081072</v>
      </c>
      <c r="BP422" s="14">
        <f t="shared" si="490"/>
        <v>-0.76225225225225224</v>
      </c>
      <c r="BQ422" s="24">
        <f t="shared" si="491"/>
        <v>-0.89349549549549545</v>
      </c>
      <c r="BR422" s="19">
        <f t="shared" si="492"/>
        <v>16.3</v>
      </c>
      <c r="BS422" s="20">
        <f t="shared" si="493"/>
        <v>114.10000000000001</v>
      </c>
      <c r="BT422" s="13">
        <f t="shared" si="494"/>
        <v>1.6488439306358384E-2</v>
      </c>
      <c r="BU422" s="20">
        <f t="shared" si="495"/>
        <v>9.1999999999999993</v>
      </c>
      <c r="BV422" s="20">
        <f t="shared" si="496"/>
        <v>64.399999999999991</v>
      </c>
      <c r="BW422" s="13">
        <f t="shared" si="497"/>
        <v>9.306358381502889E-3</v>
      </c>
      <c r="BX422" s="20">
        <f t="shared" si="498"/>
        <v>9.4</v>
      </c>
      <c r="BY422" s="20">
        <f t="shared" si="499"/>
        <v>65.8</v>
      </c>
      <c r="BZ422" s="13">
        <f t="shared" si="500"/>
        <v>9.5086705202312143E-3</v>
      </c>
      <c r="CA422" s="20">
        <f t="shared" si="501"/>
        <v>16.3</v>
      </c>
      <c r="CB422" s="20">
        <f t="shared" si="502"/>
        <v>114.10000000000001</v>
      </c>
      <c r="CC422" s="17">
        <f t="shared" si="503"/>
        <v>1.6488439306358384E-2</v>
      </c>
      <c r="CE422" s="2">
        <v>6920</v>
      </c>
      <c r="CF422" s="2">
        <v>3106</v>
      </c>
      <c r="CG422" s="2">
        <v>1685</v>
      </c>
      <c r="CH422" s="2">
        <v>101</v>
      </c>
      <c r="CI422" s="2">
        <v>404</v>
      </c>
      <c r="CJ422" s="2">
        <v>7805</v>
      </c>
      <c r="CK422" s="2">
        <v>163</v>
      </c>
      <c r="CL422" s="2">
        <v>279.60000000000002</v>
      </c>
      <c r="CM422" s="2">
        <v>229.2</v>
      </c>
      <c r="CN422" s="2">
        <v>166</v>
      </c>
      <c r="CO422" s="2">
        <v>158</v>
      </c>
      <c r="CP422" s="2">
        <v>146</v>
      </c>
      <c r="CQ422" s="2">
        <v>104</v>
      </c>
      <c r="CR422" s="2">
        <v>320</v>
      </c>
      <c r="CS422" s="2">
        <v>288</v>
      </c>
      <c r="CT422" s="2">
        <v>233</v>
      </c>
      <c r="CU422" s="2">
        <v>222</v>
      </c>
      <c r="CV422" s="2">
        <v>5489.1049999999996</v>
      </c>
      <c r="CW422" s="2">
        <v>2886.0370000000003</v>
      </c>
      <c r="CX422" s="2">
        <v>1621.1959999999999</v>
      </c>
      <c r="CY422" s="2">
        <v>2868.6129999999998</v>
      </c>
      <c r="CZ422" s="2">
        <v>1775.395</v>
      </c>
      <c r="DA422" s="2">
        <v>1086.7460000000001</v>
      </c>
      <c r="DB422" s="2">
        <v>64.766000000000005</v>
      </c>
      <c r="DC422" s="2">
        <v>23.070999999999998</v>
      </c>
      <c r="DD422" s="2">
        <v>10.827999999999999</v>
      </c>
      <c r="DE422" s="2">
        <v>111.0642</v>
      </c>
      <c r="DF422" s="2">
        <v>44.522399999999998</v>
      </c>
      <c r="DG422" s="2">
        <v>19.270800000000001</v>
      </c>
      <c r="DH422" s="2">
        <v>177.553</v>
      </c>
      <c r="DI422" s="2">
        <v>71.26400000000001</v>
      </c>
      <c r="DJ422" s="2">
        <v>31.891999999999999</v>
      </c>
      <c r="DK422" s="2">
        <v>132.35400000000001</v>
      </c>
      <c r="DL422" s="2">
        <v>52.78</v>
      </c>
      <c r="DM422" s="2">
        <v>23.643999999999998</v>
      </c>
      <c r="DN422" s="2">
        <v>16.3</v>
      </c>
      <c r="DO422" s="2">
        <v>9.1999999999999993</v>
      </c>
      <c r="DP422" s="2">
        <v>9.4</v>
      </c>
    </row>
    <row r="423" spans="2:120" ht="14.25" customHeight="1" x14ac:dyDescent="0.2">
      <c r="B423" s="6">
        <v>19368</v>
      </c>
      <c r="C423" s="9" t="s">
        <v>449</v>
      </c>
      <c r="D423" s="9" t="s">
        <v>68</v>
      </c>
      <c r="E423" s="21" t="s">
        <v>459</v>
      </c>
      <c r="F423" s="9" t="s">
        <v>619</v>
      </c>
      <c r="G423" s="21">
        <v>3</v>
      </c>
      <c r="H423" s="11">
        <f t="shared" si="432"/>
        <v>14127</v>
      </c>
      <c r="I423" s="12">
        <f t="shared" si="433"/>
        <v>4977</v>
      </c>
      <c r="J423" s="14">
        <f t="shared" si="434"/>
        <v>0.35230409853472072</v>
      </c>
      <c r="K423" s="14">
        <f t="shared" si="435"/>
        <v>0.20457280385078219</v>
      </c>
      <c r="L423" s="15">
        <f t="shared" si="436"/>
        <v>1.3041095890410959</v>
      </c>
      <c r="M423" s="12">
        <f t="shared" si="437"/>
        <v>0</v>
      </c>
      <c r="N423" s="14">
        <f t="shared" si="438"/>
        <v>-7.6183625425058854E-2</v>
      </c>
      <c r="O423" s="16">
        <f t="shared" si="439"/>
        <v>-98</v>
      </c>
      <c r="P423" s="14">
        <f t="shared" si="440"/>
        <v>-0.2153846153846154</v>
      </c>
      <c r="Q423" s="12">
        <f t="shared" si="441"/>
        <v>-96</v>
      </c>
      <c r="R423" s="14">
        <f t="shared" si="442"/>
        <v>-0.13698630136986301</v>
      </c>
      <c r="S423" s="18">
        <f t="shared" si="443"/>
        <v>73</v>
      </c>
      <c r="T423" s="14">
        <f t="shared" si="444"/>
        <v>0.19312169312169314</v>
      </c>
      <c r="U423" s="18">
        <f t="shared" si="445"/>
        <v>66</v>
      </c>
      <c r="V423" s="14">
        <f t="shared" si="446"/>
        <v>0.20820189274447953</v>
      </c>
      <c r="W423" s="12">
        <f t="shared" si="447"/>
        <v>-43</v>
      </c>
      <c r="X423" s="14">
        <f t="shared" si="448"/>
        <v>-5.8344640434192629E-2</v>
      </c>
      <c r="Y423" s="12">
        <f t="shared" si="449"/>
        <v>-39</v>
      </c>
      <c r="Z423" s="14">
        <f t="shared" si="450"/>
        <v>-6.0559006211180155E-2</v>
      </c>
      <c r="AA423" s="12">
        <v>-399.55890999999974</v>
      </c>
      <c r="AB423" s="26">
        <v>-3.9398174732882318E-2</v>
      </c>
      <c r="AC423" s="12">
        <f t="shared" si="451"/>
        <v>0</v>
      </c>
      <c r="AD423" s="24">
        <f t="shared" si="452"/>
        <v>0</v>
      </c>
      <c r="AE423" s="11">
        <f t="shared" si="453"/>
        <v>-2231.4269999999997</v>
      </c>
      <c r="AF423" s="12">
        <f t="shared" si="454"/>
        <v>-6617.9780000000001</v>
      </c>
      <c r="AG423" s="12">
        <f t="shared" si="455"/>
        <v>-9410.3250000000007</v>
      </c>
      <c r="AH423" s="14">
        <f t="shared" si="456"/>
        <v>-0.15795476746655335</v>
      </c>
      <c r="AI423" s="14">
        <f t="shared" si="457"/>
        <v>-0.46846308487293831</v>
      </c>
      <c r="AJ423" s="14">
        <f t="shared" si="458"/>
        <v>-0.66612338076024624</v>
      </c>
      <c r="AK423" s="14">
        <f t="shared" si="459"/>
        <v>0.42143266238625066</v>
      </c>
      <c r="AL423" s="14">
        <f t="shared" si="460"/>
        <v>0.54233480738237283</v>
      </c>
      <c r="AM423" s="14">
        <f t="shared" si="461"/>
        <v>0.56700875086793134</v>
      </c>
      <c r="AN423" s="18">
        <f t="shared" si="462"/>
        <v>36.182999999999083</v>
      </c>
      <c r="AO423" s="18">
        <f t="shared" si="463"/>
        <v>-904.596</v>
      </c>
      <c r="AP423" s="18">
        <f t="shared" si="464"/>
        <v>-2302.6039999999998</v>
      </c>
      <c r="AQ423" s="14">
        <f t="shared" si="465"/>
        <v>7.2700421940925519E-3</v>
      </c>
      <c r="AR423" s="14">
        <f t="shared" si="466"/>
        <v>-0.18175527426160343</v>
      </c>
      <c r="AS423" s="14">
        <f t="shared" si="467"/>
        <v>-0.46264898533252963</v>
      </c>
      <c r="AT423" s="12">
        <f t="shared" si="468"/>
        <v>-109.80000000000001</v>
      </c>
      <c r="AU423" s="12">
        <f t="shared" si="469"/>
        <v>-222.28</v>
      </c>
      <c r="AV423" s="12">
        <f t="shared" si="470"/>
        <v>-275.71299999999997</v>
      </c>
      <c r="AW423" s="14">
        <f t="shared" si="471"/>
        <v>-0.30756302521008405</v>
      </c>
      <c r="AX423" s="14">
        <f t="shared" si="472"/>
        <v>-0.62263305322128848</v>
      </c>
      <c r="AY423" s="14">
        <f t="shared" si="473"/>
        <v>-0.7723053221288515</v>
      </c>
      <c r="AZ423" s="12">
        <f t="shared" si="474"/>
        <v>-201.23039999999992</v>
      </c>
      <c r="BA423" s="12">
        <f t="shared" si="475"/>
        <v>-387.31079999999997</v>
      </c>
      <c r="BB423" s="12">
        <f t="shared" si="476"/>
        <v>-477.90479999999997</v>
      </c>
      <c r="BC423" s="14">
        <f t="shared" si="477"/>
        <v>-0.33272222222222214</v>
      </c>
      <c r="BD423" s="14">
        <f t="shared" si="478"/>
        <v>-0.64039484126984125</v>
      </c>
      <c r="BE423" s="14">
        <f t="shared" si="479"/>
        <v>-0.79018650793650791</v>
      </c>
      <c r="BF423" s="12">
        <f t="shared" si="480"/>
        <v>-229.81200000000001</v>
      </c>
      <c r="BG423" s="12">
        <f t="shared" si="481"/>
        <v>-480.3</v>
      </c>
      <c r="BH423" s="12">
        <f t="shared" si="482"/>
        <v>-569.35300000000007</v>
      </c>
      <c r="BI423" s="14">
        <f t="shared" si="483"/>
        <v>-0.33114121037463984</v>
      </c>
      <c r="BJ423" s="14">
        <f t="shared" si="484"/>
        <v>-0.69207492795389047</v>
      </c>
      <c r="BK423" s="14">
        <f t="shared" si="485"/>
        <v>-0.82039337175792504</v>
      </c>
      <c r="BL423" s="12">
        <f t="shared" si="486"/>
        <v>-231.52999999999997</v>
      </c>
      <c r="BM423" s="12">
        <f t="shared" si="487"/>
        <v>-383.39800000000002</v>
      </c>
      <c r="BN423" s="12">
        <f t="shared" si="488"/>
        <v>-479.93</v>
      </c>
      <c r="BO423" s="14">
        <f t="shared" si="489"/>
        <v>-0.38269421487603306</v>
      </c>
      <c r="BP423" s="14">
        <f t="shared" si="490"/>
        <v>-0.63371570247933895</v>
      </c>
      <c r="BQ423" s="24">
        <f t="shared" si="491"/>
        <v>-0.79327272727272724</v>
      </c>
      <c r="BR423" s="19">
        <f t="shared" si="492"/>
        <v>23.4</v>
      </c>
      <c r="BS423" s="20">
        <f t="shared" si="493"/>
        <v>163.79999999999998</v>
      </c>
      <c r="BT423" s="13">
        <f t="shared" si="494"/>
        <v>1.1594818432788277E-2</v>
      </c>
      <c r="BU423" s="20">
        <f t="shared" si="495"/>
        <v>22.6</v>
      </c>
      <c r="BV423" s="20">
        <f t="shared" si="496"/>
        <v>158.20000000000002</v>
      </c>
      <c r="BW423" s="13">
        <f t="shared" si="497"/>
        <v>1.1198414383804065E-2</v>
      </c>
      <c r="BX423" s="20">
        <f t="shared" si="498"/>
        <v>16.7</v>
      </c>
      <c r="BY423" s="20">
        <f t="shared" si="499"/>
        <v>116.89999999999999</v>
      </c>
      <c r="BZ423" s="13">
        <f t="shared" si="500"/>
        <v>8.2749345225454803E-3</v>
      </c>
      <c r="CA423" s="20">
        <f t="shared" si="501"/>
        <v>23.4</v>
      </c>
      <c r="CB423" s="20">
        <f t="shared" si="502"/>
        <v>163.79999999999998</v>
      </c>
      <c r="CC423" s="17">
        <f t="shared" si="503"/>
        <v>1.1594818432788277E-2</v>
      </c>
      <c r="CE423" s="2">
        <v>14127</v>
      </c>
      <c r="CF423" s="2">
        <v>4977</v>
      </c>
      <c r="CG423" s="2">
        <v>2890</v>
      </c>
      <c r="CH423" s="2">
        <v>357</v>
      </c>
      <c r="CI423" s="2">
        <v>1095</v>
      </c>
      <c r="CJ423" s="2">
        <v>15292</v>
      </c>
      <c r="CK423" s="2">
        <v>455</v>
      </c>
      <c r="CL423" s="2">
        <v>700.8</v>
      </c>
      <c r="CM423" s="2">
        <v>604.79999999999995</v>
      </c>
      <c r="CN423" s="2">
        <v>378</v>
      </c>
      <c r="CO423" s="2">
        <v>305</v>
      </c>
      <c r="CP423" s="2">
        <v>317</v>
      </c>
      <c r="CQ423" s="2">
        <v>251</v>
      </c>
      <c r="CR423" s="2">
        <v>737</v>
      </c>
      <c r="CS423" s="2">
        <v>694</v>
      </c>
      <c r="CT423" s="2">
        <v>644</v>
      </c>
      <c r="CU423" s="2">
        <v>605</v>
      </c>
      <c r="CV423" s="2">
        <v>11895.573</v>
      </c>
      <c r="CW423" s="2">
        <v>7509.0219999999999</v>
      </c>
      <c r="CX423" s="2">
        <v>4716.6750000000002</v>
      </c>
      <c r="CY423" s="2">
        <v>5013.1829999999991</v>
      </c>
      <c r="CZ423" s="2">
        <v>4072.404</v>
      </c>
      <c r="DA423" s="2">
        <v>2674.3960000000002</v>
      </c>
      <c r="DB423" s="2">
        <v>247.2</v>
      </c>
      <c r="DC423" s="2">
        <v>134.72</v>
      </c>
      <c r="DD423" s="2">
        <v>81.287000000000006</v>
      </c>
      <c r="DE423" s="2">
        <v>403.56960000000004</v>
      </c>
      <c r="DF423" s="2">
        <v>217.48919999999998</v>
      </c>
      <c r="DG423" s="2">
        <v>126.89519999999999</v>
      </c>
      <c r="DH423" s="2">
        <v>464.18799999999999</v>
      </c>
      <c r="DI423" s="2">
        <v>213.7</v>
      </c>
      <c r="DJ423" s="2">
        <v>124.64699999999999</v>
      </c>
      <c r="DK423" s="2">
        <v>373.47</v>
      </c>
      <c r="DL423" s="2">
        <v>221.60199999999998</v>
      </c>
      <c r="DM423" s="2">
        <v>125.07000000000001</v>
      </c>
      <c r="DN423" s="2">
        <v>23.4</v>
      </c>
      <c r="DO423" s="2">
        <v>22.6</v>
      </c>
      <c r="DP423" s="2">
        <v>16.7</v>
      </c>
    </row>
    <row r="424" spans="2:120" ht="14.25" customHeight="1" x14ac:dyDescent="0.2">
      <c r="B424" s="6">
        <v>19384</v>
      </c>
      <c r="C424" s="9" t="s">
        <v>449</v>
      </c>
      <c r="D424" s="9" t="s">
        <v>68</v>
      </c>
      <c r="E424" s="21" t="s">
        <v>459</v>
      </c>
      <c r="F424" s="9" t="s">
        <v>620</v>
      </c>
      <c r="G424" s="21">
        <v>0</v>
      </c>
      <c r="H424" s="11">
        <f t="shared" si="432"/>
        <v>21213</v>
      </c>
      <c r="I424" s="12">
        <f t="shared" si="433"/>
        <v>4167.173913043478</v>
      </c>
      <c r="J424" s="14">
        <f t="shared" si="434"/>
        <v>0.19644434606342706</v>
      </c>
      <c r="K424" s="14">
        <f t="shared" si="435"/>
        <v>0.10272408945187531</v>
      </c>
      <c r="L424" s="15">
        <f t="shared" si="436"/>
        <v>1.6721209337986451</v>
      </c>
      <c r="M424" s="12">
        <f t="shared" si="437"/>
        <v>0</v>
      </c>
      <c r="N424" s="14">
        <f t="shared" si="438"/>
        <v>4.8746724674939346E-2</v>
      </c>
      <c r="O424" s="16">
        <f t="shared" si="439"/>
        <v>-143.00675869181805</v>
      </c>
      <c r="P424" s="14">
        <f t="shared" si="440"/>
        <v>-0.12380916317856583</v>
      </c>
      <c r="Q424" s="12">
        <f t="shared" si="441"/>
        <v>72.001823317453955</v>
      </c>
      <c r="R424" s="14">
        <f t="shared" si="442"/>
        <v>5.3786304175429622E-2</v>
      </c>
      <c r="S424" s="18">
        <f t="shared" si="443"/>
        <v>-32.000651804935956</v>
      </c>
      <c r="T424" s="14">
        <f t="shared" si="444"/>
        <v>-6.0372637923074235E-2</v>
      </c>
      <c r="U424" s="18">
        <f t="shared" si="445"/>
        <v>-24</v>
      </c>
      <c r="V424" s="14">
        <f t="shared" si="446"/>
        <v>-5.1391862955032064E-2</v>
      </c>
      <c r="W424" s="12">
        <f t="shared" si="447"/>
        <v>119.00516618855409</v>
      </c>
      <c r="X424" s="14">
        <f t="shared" si="448"/>
        <v>8.7818035479853451E-2</v>
      </c>
      <c r="Y424" s="12">
        <f t="shared" si="449"/>
        <v>129</v>
      </c>
      <c r="Z424" s="14">
        <f t="shared" si="450"/>
        <v>0.10840336134453787</v>
      </c>
      <c r="AA424" s="12">
        <v>632.9751059245682</v>
      </c>
      <c r="AB424" s="26">
        <v>3.8707340324524386E-2</v>
      </c>
      <c r="AC424" s="12">
        <f t="shared" si="451"/>
        <v>0</v>
      </c>
      <c r="AD424" s="24">
        <f t="shared" si="452"/>
        <v>0</v>
      </c>
      <c r="AE424" s="11">
        <f t="shared" si="453"/>
        <v>1751.1590000000033</v>
      </c>
      <c r="AF424" s="12">
        <f t="shared" si="454"/>
        <v>4299.1649999999972</v>
      </c>
      <c r="AG424" s="12">
        <f t="shared" si="455"/>
        <v>5035.0119999999952</v>
      </c>
      <c r="AH424" s="14">
        <f t="shared" si="456"/>
        <v>8.2551218592372688E-2</v>
      </c>
      <c r="AI424" s="14">
        <f t="shared" si="457"/>
        <v>0.20266652524395412</v>
      </c>
      <c r="AJ424" s="14">
        <f t="shared" si="458"/>
        <v>0.23735501814924787</v>
      </c>
      <c r="AK424" s="14">
        <f t="shared" si="459"/>
        <v>0.23019083781818442</v>
      </c>
      <c r="AL424" s="14">
        <f t="shared" si="460"/>
        <v>0.29408382236474251</v>
      </c>
      <c r="AM424" s="14">
        <f t="shared" si="461"/>
        <v>0.28936103808547486</v>
      </c>
      <c r="AN424" s="18">
        <f t="shared" si="462"/>
        <v>1118.965086956523</v>
      </c>
      <c r="AO424" s="18">
        <f t="shared" si="463"/>
        <v>3335.5410869565221</v>
      </c>
      <c r="AP424" s="18">
        <f t="shared" si="464"/>
        <v>3427.978086956522</v>
      </c>
      <c r="AQ424" s="14">
        <f t="shared" si="465"/>
        <v>0.26851893160832629</v>
      </c>
      <c r="AR424" s="14">
        <f t="shared" si="466"/>
        <v>0.80043241692315736</v>
      </c>
      <c r="AS424" s="14">
        <f t="shared" si="467"/>
        <v>0.82261459648390645</v>
      </c>
      <c r="AT424" s="12">
        <f t="shared" si="468"/>
        <v>100.94680481837008</v>
      </c>
      <c r="AU424" s="12">
        <f t="shared" si="469"/>
        <v>120.7718048183699</v>
      </c>
      <c r="AV424" s="12">
        <f t="shared" si="470"/>
        <v>200.33580481837021</v>
      </c>
      <c r="AW424" s="14">
        <f t="shared" si="471"/>
        <v>9.9744761232413159E-2</v>
      </c>
      <c r="AX424" s="14">
        <f t="shared" si="472"/>
        <v>0.11933369121380788</v>
      </c>
      <c r="AY424" s="14">
        <f t="shared" si="473"/>
        <v>0.19795026750837086</v>
      </c>
      <c r="AZ424" s="12">
        <f t="shared" si="474"/>
        <v>-128.78205962732955</v>
      </c>
      <c r="BA424" s="12">
        <f t="shared" si="475"/>
        <v>41.343740372670482</v>
      </c>
      <c r="BB424" s="12">
        <f t="shared" si="476"/>
        <v>22.557140372670574</v>
      </c>
      <c r="BC424" s="14">
        <f t="shared" si="477"/>
        <v>-9.1291643569204384E-2</v>
      </c>
      <c r="BD424" s="14">
        <f t="shared" si="478"/>
        <v>2.9307948800025185E-2</v>
      </c>
      <c r="BE424" s="14">
        <f t="shared" si="479"/>
        <v>1.5990413764164879E-2</v>
      </c>
      <c r="BF424" s="12">
        <f t="shared" si="480"/>
        <v>66.282283643891788</v>
      </c>
      <c r="BG424" s="12">
        <f t="shared" si="481"/>
        <v>93.679283643891949</v>
      </c>
      <c r="BH424" s="12">
        <f t="shared" si="482"/>
        <v>125.05928364389183</v>
      </c>
      <c r="BI424" s="14">
        <f t="shared" si="483"/>
        <v>4.4963396530099731E-2</v>
      </c>
      <c r="BJ424" s="14">
        <f t="shared" si="484"/>
        <v>6.3548486044417762E-2</v>
      </c>
      <c r="BK424" s="14">
        <f t="shared" si="485"/>
        <v>8.4835492247990807E-2</v>
      </c>
      <c r="BL424" s="12">
        <f t="shared" si="486"/>
        <v>86.298999999999978</v>
      </c>
      <c r="BM424" s="12">
        <f t="shared" si="487"/>
        <v>193.49700000000007</v>
      </c>
      <c r="BN424" s="12">
        <f t="shared" si="488"/>
        <v>285.39599999999996</v>
      </c>
      <c r="BO424" s="14">
        <f t="shared" si="489"/>
        <v>6.5427596664139553E-2</v>
      </c>
      <c r="BP424" s="14">
        <f t="shared" si="490"/>
        <v>0.14669977255496591</v>
      </c>
      <c r="BQ424" s="24">
        <f t="shared" si="491"/>
        <v>0.21637300985595154</v>
      </c>
      <c r="BR424" s="19">
        <f t="shared" si="492"/>
        <v>0</v>
      </c>
      <c r="BS424" s="20">
        <f t="shared" si="493"/>
        <v>0</v>
      </c>
      <c r="BT424" s="13">
        <f t="shared" si="494"/>
        <v>0</v>
      </c>
      <c r="BU424" s="20">
        <f t="shared" si="495"/>
        <v>0</v>
      </c>
      <c r="BV424" s="20">
        <f t="shared" si="496"/>
        <v>0</v>
      </c>
      <c r="BW424" s="13">
        <f t="shared" si="497"/>
        <v>0</v>
      </c>
      <c r="BX424" s="20">
        <f t="shared" si="498"/>
        <v>0</v>
      </c>
      <c r="BY424" s="20">
        <f t="shared" si="499"/>
        <v>0</v>
      </c>
      <c r="BZ424" s="13">
        <f t="shared" si="500"/>
        <v>0</v>
      </c>
      <c r="CA424" s="20">
        <f t="shared" si="501"/>
        <v>0</v>
      </c>
      <c r="CB424" s="20">
        <f t="shared" si="502"/>
        <v>0</v>
      </c>
      <c r="CC424" s="17">
        <f t="shared" si="503"/>
        <v>0</v>
      </c>
      <c r="CE424" s="2">
        <v>21213</v>
      </c>
      <c r="CF424" s="2">
        <v>4167.173913043478</v>
      </c>
      <c r="CG424" s="2">
        <v>2179.0861095426308</v>
      </c>
      <c r="CH424" s="2">
        <v>1012.05119518163</v>
      </c>
      <c r="CI424" s="2">
        <v>2421</v>
      </c>
      <c r="CJ424" s="2">
        <v>20227</v>
      </c>
      <c r="CK424" s="2">
        <v>1155.057953873448</v>
      </c>
      <c r="CL424" s="2">
        <v>1338.6646363098755</v>
      </c>
      <c r="CM424" s="2">
        <v>1410.6664596273295</v>
      </c>
      <c r="CN424" s="2">
        <v>530.05223733491005</v>
      </c>
      <c r="CO424" s="2">
        <v>562.052889139846</v>
      </c>
      <c r="CP424" s="2">
        <v>467</v>
      </c>
      <c r="CQ424" s="2">
        <v>491</v>
      </c>
      <c r="CR424" s="2">
        <v>1355.1335501675539</v>
      </c>
      <c r="CS424" s="2">
        <v>1474.138716356108</v>
      </c>
      <c r="CT424" s="2">
        <v>1190</v>
      </c>
      <c r="CU424" s="2">
        <v>1319</v>
      </c>
      <c r="CV424" s="2">
        <v>22964.159000000003</v>
      </c>
      <c r="CW424" s="2">
        <v>25512.164999999997</v>
      </c>
      <c r="CX424" s="2">
        <v>26248.011999999995</v>
      </c>
      <c r="CY424" s="2">
        <v>5286.139000000001</v>
      </c>
      <c r="CZ424" s="2">
        <v>7502.7150000000001</v>
      </c>
      <c r="DA424" s="2">
        <v>7595.152</v>
      </c>
      <c r="DB424" s="2">
        <v>1112.998</v>
      </c>
      <c r="DC424" s="2">
        <v>1132.8229999999999</v>
      </c>
      <c r="DD424" s="2">
        <v>1212.3870000000002</v>
      </c>
      <c r="DE424" s="2">
        <v>1281.8843999999999</v>
      </c>
      <c r="DF424" s="2">
        <v>1452.0101999999999</v>
      </c>
      <c r="DG424" s="2">
        <v>1433.2236</v>
      </c>
      <c r="DH424" s="2">
        <v>1540.4209999999998</v>
      </c>
      <c r="DI424" s="2">
        <v>1567.818</v>
      </c>
      <c r="DJ424" s="2">
        <v>1599.1979999999999</v>
      </c>
      <c r="DK424" s="2">
        <v>1405.299</v>
      </c>
      <c r="DL424" s="2">
        <v>1512.4970000000001</v>
      </c>
      <c r="DM424" s="2">
        <v>1604.396</v>
      </c>
      <c r="DN424" s="2">
        <v>0</v>
      </c>
      <c r="DO424" s="2">
        <v>0</v>
      </c>
      <c r="DP424" s="2">
        <v>0</v>
      </c>
    </row>
    <row r="425" spans="2:120" ht="14.25" customHeight="1" x14ac:dyDescent="0.2">
      <c r="B425" s="6">
        <v>19422</v>
      </c>
      <c r="C425" s="9" t="s">
        <v>449</v>
      </c>
      <c r="D425" s="9" t="s">
        <v>68</v>
      </c>
      <c r="E425" s="21" t="s">
        <v>459</v>
      </c>
      <c r="F425" s="9" t="s">
        <v>621</v>
      </c>
      <c r="G425" s="21">
        <v>1</v>
      </c>
      <c r="H425" s="11">
        <f t="shared" si="432"/>
        <v>1545</v>
      </c>
      <c r="I425" s="12">
        <f t="shared" si="433"/>
        <v>649.44011528168517</v>
      </c>
      <c r="J425" s="14">
        <f t="shared" si="434"/>
        <v>0.42034958917908427</v>
      </c>
      <c r="K425" s="14">
        <f t="shared" si="435"/>
        <v>0.20880486078679439</v>
      </c>
      <c r="L425" s="15">
        <f t="shared" si="436"/>
        <v>1.1201168768017347</v>
      </c>
      <c r="M425" s="12">
        <f t="shared" si="437"/>
        <v>0</v>
      </c>
      <c r="N425" s="14">
        <f t="shared" si="438"/>
        <v>-8.9569829110194621E-2</v>
      </c>
      <c r="O425" s="16">
        <f t="shared" si="439"/>
        <v>-14.882212681406294</v>
      </c>
      <c r="P425" s="14">
        <f t="shared" si="440"/>
        <v>-0.33643394186655529</v>
      </c>
      <c r="Q425" s="12">
        <f t="shared" si="441"/>
        <v>-9.9202541918420977</v>
      </c>
      <c r="R425" s="14">
        <f t="shared" si="442"/>
        <v>-0.16123284359476286</v>
      </c>
      <c r="S425" s="18">
        <f t="shared" si="443"/>
        <v>11.843644825808799</v>
      </c>
      <c r="T425" s="14">
        <f t="shared" si="444"/>
        <v>0.33643384145980426</v>
      </c>
      <c r="U425" s="18">
        <f t="shared" si="445"/>
        <v>7.9681795067379007</v>
      </c>
      <c r="V425" s="14">
        <f t="shared" si="446"/>
        <v>0.25580228875538835</v>
      </c>
      <c r="W425" s="12">
        <f t="shared" si="447"/>
        <v>-4.4490161001789019</v>
      </c>
      <c r="X425" s="14">
        <f t="shared" si="448"/>
        <v>-6.9114050689195405E-2</v>
      </c>
      <c r="Y425" s="12">
        <f t="shared" si="449"/>
        <v>0.18382913806250656</v>
      </c>
      <c r="Z425" s="14">
        <f t="shared" si="450"/>
        <v>3.0490890688252836E-3</v>
      </c>
      <c r="AA425" s="12">
        <v>-42.398775459442277</v>
      </c>
      <c r="AB425" s="26">
        <v>-3.9345900362267483E-2</v>
      </c>
      <c r="AC425" s="12">
        <f t="shared" si="451"/>
        <v>0</v>
      </c>
      <c r="AD425" s="24">
        <f t="shared" si="452"/>
        <v>0</v>
      </c>
      <c r="AE425" s="11">
        <f t="shared" si="453"/>
        <v>-282.88000000000011</v>
      </c>
      <c r="AF425" s="12">
        <f t="shared" si="454"/>
        <v>-859.49600000000009</v>
      </c>
      <c r="AG425" s="12">
        <f t="shared" si="455"/>
        <v>-1151.836</v>
      </c>
      <c r="AH425" s="14">
        <f t="shared" si="456"/>
        <v>-0.18309385113268617</v>
      </c>
      <c r="AI425" s="14">
        <f t="shared" si="457"/>
        <v>-0.55630809061488673</v>
      </c>
      <c r="AJ425" s="14">
        <f t="shared" si="458"/>
        <v>-0.7455249190938511</v>
      </c>
      <c r="AK425" s="14">
        <f t="shared" si="459"/>
        <v>0.50392989573099234</v>
      </c>
      <c r="AL425" s="14">
        <f t="shared" si="460"/>
        <v>0.60969447297171142</v>
      </c>
      <c r="AM425" s="14">
        <f t="shared" si="461"/>
        <v>0.68066506597755649</v>
      </c>
      <c r="AN425" s="18">
        <f t="shared" si="462"/>
        <v>-13.420115281685185</v>
      </c>
      <c r="AO425" s="18">
        <f t="shared" si="463"/>
        <v>-231.49211528168519</v>
      </c>
      <c r="AP425" s="18">
        <f t="shared" si="464"/>
        <v>-381.82711528168517</v>
      </c>
      <c r="AQ425" s="14">
        <f t="shared" si="465"/>
        <v>-2.0664130480859466E-2</v>
      </c>
      <c r="AR425" s="14">
        <f t="shared" si="466"/>
        <v>-0.35644874690452233</v>
      </c>
      <c r="AS425" s="14">
        <f t="shared" si="467"/>
        <v>-0.58793275360896557</v>
      </c>
      <c r="AT425" s="12">
        <f t="shared" si="468"/>
        <v>-13.127957524188602</v>
      </c>
      <c r="AU425" s="12">
        <f t="shared" si="469"/>
        <v>-21.824957524188605</v>
      </c>
      <c r="AV425" s="12">
        <f t="shared" si="470"/>
        <v>-25.877957524188602</v>
      </c>
      <c r="AW425" s="14">
        <f t="shared" si="471"/>
        <v>-0.44724479682738527</v>
      </c>
      <c r="AX425" s="14">
        <f t="shared" si="472"/>
        <v>-0.74353521297482628</v>
      </c>
      <c r="AY425" s="14">
        <f t="shared" si="473"/>
        <v>-0.88161329238675901</v>
      </c>
      <c r="AZ425" s="12">
        <f t="shared" si="474"/>
        <v>-21.045048335963763</v>
      </c>
      <c r="BA425" s="12">
        <f t="shared" si="475"/>
        <v>-39.884448335963761</v>
      </c>
      <c r="BB425" s="12">
        <f t="shared" si="476"/>
        <v>-45.739848335963757</v>
      </c>
      <c r="BC425" s="14">
        <f t="shared" si="477"/>
        <v>-0.40779249067805867</v>
      </c>
      <c r="BD425" s="14">
        <f t="shared" si="478"/>
        <v>-0.77284586219973517</v>
      </c>
      <c r="BE425" s="14">
        <f t="shared" si="479"/>
        <v>-0.88630666836171612</v>
      </c>
      <c r="BF425" s="12">
        <f t="shared" si="480"/>
        <v>-19.915076923076903</v>
      </c>
      <c r="BG425" s="12">
        <f t="shared" si="481"/>
        <v>-46.682076923076899</v>
      </c>
      <c r="BH425" s="12">
        <f t="shared" si="482"/>
        <v>-54.777076923076898</v>
      </c>
      <c r="BI425" s="14">
        <f t="shared" si="483"/>
        <v>-0.33234403080872899</v>
      </c>
      <c r="BJ425" s="14">
        <f t="shared" si="484"/>
        <v>-0.77903337612323487</v>
      </c>
      <c r="BK425" s="14">
        <f t="shared" si="485"/>
        <v>-0.91412323491655967</v>
      </c>
      <c r="BL425" s="12">
        <f t="shared" si="486"/>
        <v>-29.134684210526302</v>
      </c>
      <c r="BM425" s="12">
        <f t="shared" si="487"/>
        <v>-45.478684210526296</v>
      </c>
      <c r="BN425" s="12">
        <f t="shared" si="488"/>
        <v>-54.187684210526299</v>
      </c>
      <c r="BO425" s="14">
        <f t="shared" si="489"/>
        <v>-0.48177458659704075</v>
      </c>
      <c r="BP425" s="14">
        <f t="shared" si="490"/>
        <v>-0.75204090513489985</v>
      </c>
      <c r="BQ425" s="24">
        <f t="shared" si="491"/>
        <v>-0.89605395996518711</v>
      </c>
      <c r="BR425" s="19">
        <f t="shared" si="492"/>
        <v>3.3</v>
      </c>
      <c r="BS425" s="20">
        <f t="shared" si="493"/>
        <v>23.099999999999998</v>
      </c>
      <c r="BT425" s="13">
        <f t="shared" si="494"/>
        <v>1.4951456310679611E-2</v>
      </c>
      <c r="BU425" s="20">
        <f t="shared" si="495"/>
        <v>2.5</v>
      </c>
      <c r="BV425" s="20">
        <f t="shared" si="496"/>
        <v>17.5</v>
      </c>
      <c r="BW425" s="13">
        <f t="shared" si="497"/>
        <v>1.1326860841423949E-2</v>
      </c>
      <c r="BX425" s="20">
        <f t="shared" si="498"/>
        <v>2.1</v>
      </c>
      <c r="BY425" s="20">
        <f t="shared" si="499"/>
        <v>14.700000000000001</v>
      </c>
      <c r="BZ425" s="13">
        <f t="shared" si="500"/>
        <v>9.5145631067961173E-3</v>
      </c>
      <c r="CA425" s="20">
        <f t="shared" si="501"/>
        <v>3.3</v>
      </c>
      <c r="CB425" s="20">
        <f t="shared" si="502"/>
        <v>23.099999999999998</v>
      </c>
      <c r="CC425" s="17">
        <f t="shared" si="503"/>
        <v>1.4951456310679611E-2</v>
      </c>
      <c r="CE425" s="2">
        <v>1545</v>
      </c>
      <c r="CF425" s="2">
        <v>649.44011528168517</v>
      </c>
      <c r="CG425" s="2">
        <v>322.60350991559733</v>
      </c>
      <c r="CH425" s="2">
        <v>29.352957524188604</v>
      </c>
      <c r="CI425" s="2">
        <v>104.82105263157891</v>
      </c>
      <c r="CJ425" s="2">
        <v>1697.0000000000002</v>
      </c>
      <c r="CK425" s="2">
        <v>44.235170205594898</v>
      </c>
      <c r="CL425" s="2">
        <v>61.527502527805858</v>
      </c>
      <c r="CM425" s="2">
        <v>51.60724833596376</v>
      </c>
      <c r="CN425" s="2">
        <v>35.203488372092998</v>
      </c>
      <c r="CO425" s="2">
        <v>23.3598435462842</v>
      </c>
      <c r="CP425" s="2">
        <v>31.149758454106301</v>
      </c>
      <c r="CQ425" s="2">
        <v>23.181578947368401</v>
      </c>
      <c r="CR425" s="2">
        <v>64.3720930232558</v>
      </c>
      <c r="CS425" s="2">
        <v>59.923076923076898</v>
      </c>
      <c r="CT425" s="2">
        <v>60.289855072463794</v>
      </c>
      <c r="CU425" s="2">
        <v>60.473684210526301</v>
      </c>
      <c r="CV425" s="2">
        <v>1262.1199999999999</v>
      </c>
      <c r="CW425" s="2">
        <v>685.50399999999991</v>
      </c>
      <c r="CX425" s="2">
        <v>393.16399999999999</v>
      </c>
      <c r="CY425" s="2">
        <v>636.02</v>
      </c>
      <c r="CZ425" s="2">
        <v>417.94799999999998</v>
      </c>
      <c r="DA425" s="2">
        <v>267.613</v>
      </c>
      <c r="DB425" s="2">
        <v>16.225000000000001</v>
      </c>
      <c r="DC425" s="2">
        <v>7.5280000000000005</v>
      </c>
      <c r="DD425" s="2">
        <v>3.4750000000000001</v>
      </c>
      <c r="DE425" s="2">
        <v>30.562199999999997</v>
      </c>
      <c r="DF425" s="2">
        <v>11.722799999999999</v>
      </c>
      <c r="DG425" s="2">
        <v>5.8673999999999999</v>
      </c>
      <c r="DH425" s="2">
        <v>40.007999999999996</v>
      </c>
      <c r="DI425" s="2">
        <v>13.241</v>
      </c>
      <c r="DJ425" s="2">
        <v>5.1459999999999999</v>
      </c>
      <c r="DK425" s="2">
        <v>31.338999999999999</v>
      </c>
      <c r="DL425" s="2">
        <v>14.995000000000001</v>
      </c>
      <c r="DM425" s="2">
        <v>6.2859999999999996</v>
      </c>
      <c r="DN425" s="2">
        <v>3.3</v>
      </c>
      <c r="DO425" s="2">
        <v>2.5</v>
      </c>
      <c r="DP425" s="2">
        <v>2.1</v>
      </c>
    </row>
    <row r="426" spans="2:120" ht="14.25" customHeight="1" x14ac:dyDescent="0.2">
      <c r="B426" s="6">
        <v>19423</v>
      </c>
      <c r="C426" s="9" t="s">
        <v>449</v>
      </c>
      <c r="D426" s="9" t="s">
        <v>68</v>
      </c>
      <c r="E426" s="21" t="s">
        <v>459</v>
      </c>
      <c r="F426" s="9" t="s">
        <v>622</v>
      </c>
      <c r="G426" s="21">
        <v>0</v>
      </c>
      <c r="H426" s="11">
        <f t="shared" si="432"/>
        <v>4000.9999999999995</v>
      </c>
      <c r="I426" s="12">
        <f t="shared" si="433"/>
        <v>1306.9438023202604</v>
      </c>
      <c r="J426" s="14">
        <f t="shared" si="434"/>
        <v>0.32665428700831306</v>
      </c>
      <c r="K426" s="14">
        <f t="shared" si="435"/>
        <v>0.16900395022986797</v>
      </c>
      <c r="L426" s="15">
        <f t="shared" si="436"/>
        <v>1.3110680748251113</v>
      </c>
      <c r="M426" s="12">
        <f t="shared" si="437"/>
        <v>0</v>
      </c>
      <c r="N426" s="14">
        <f t="shared" si="438"/>
        <v>-7.6834333179510939E-2</v>
      </c>
      <c r="O426" s="16">
        <f t="shared" si="439"/>
        <v>-32.601753591686915</v>
      </c>
      <c r="P426" s="14">
        <f t="shared" si="440"/>
        <v>-0.22488719667788826</v>
      </c>
      <c r="Q426" s="12">
        <f t="shared" si="441"/>
        <v>-16.465034616690673</v>
      </c>
      <c r="R426" s="14">
        <f t="shared" si="442"/>
        <v>-7.9935510249947272E-2</v>
      </c>
      <c r="S426" s="18">
        <f t="shared" si="443"/>
        <v>37.6240815327278</v>
      </c>
      <c r="T426" s="14">
        <f t="shared" si="444"/>
        <v>0.2897289398363887</v>
      </c>
      <c r="U426" s="18">
        <f t="shared" si="445"/>
        <v>42.880001505719392</v>
      </c>
      <c r="V426" s="14">
        <f t="shared" si="446"/>
        <v>0.31548252739340588</v>
      </c>
      <c r="W426" s="12">
        <f t="shared" si="447"/>
        <v>-22.005614384794995</v>
      </c>
      <c r="X426" s="14">
        <f t="shared" si="448"/>
        <v>-0.11566111504485288</v>
      </c>
      <c r="Y426" s="12">
        <f t="shared" si="449"/>
        <v>3.8098314128727111</v>
      </c>
      <c r="Z426" s="14">
        <f t="shared" si="450"/>
        <v>2.1873281548923096E-2</v>
      </c>
      <c r="AA426" s="12">
        <v>-158.96302596166242</v>
      </c>
      <c r="AB426" s="26">
        <v>-5.1852556988547627E-2</v>
      </c>
      <c r="AC426" s="12">
        <f t="shared" si="451"/>
        <v>0</v>
      </c>
      <c r="AD426" s="24">
        <f t="shared" si="452"/>
        <v>0</v>
      </c>
      <c r="AE426" s="11">
        <f t="shared" si="453"/>
        <v>-578.38399999999956</v>
      </c>
      <c r="AF426" s="12">
        <f t="shared" si="454"/>
        <v>-1867.9219999999996</v>
      </c>
      <c r="AG426" s="12">
        <f t="shared" si="455"/>
        <v>-2663.5569999999998</v>
      </c>
      <c r="AH426" s="14">
        <f t="shared" si="456"/>
        <v>-0.14455986003499111</v>
      </c>
      <c r="AI426" s="14">
        <f t="shared" si="457"/>
        <v>-0.46686378405398643</v>
      </c>
      <c r="AJ426" s="14">
        <f t="shared" si="458"/>
        <v>-0.66572281929517618</v>
      </c>
      <c r="AK426" s="14">
        <f t="shared" si="459"/>
        <v>0.40939474366975437</v>
      </c>
      <c r="AL426" s="14">
        <f t="shared" si="460"/>
        <v>0.51455033524324945</v>
      </c>
      <c r="AM426" s="14">
        <f t="shared" si="461"/>
        <v>0.5664204007198812</v>
      </c>
      <c r="AN426" s="18">
        <f t="shared" si="462"/>
        <v>94.257197679739647</v>
      </c>
      <c r="AO426" s="18">
        <f t="shared" si="463"/>
        <v>-209.36780232026035</v>
      </c>
      <c r="AP426" s="18">
        <f t="shared" si="464"/>
        <v>-549.38880232026031</v>
      </c>
      <c r="AQ426" s="14">
        <f t="shared" si="465"/>
        <v>7.2120314211216785E-2</v>
      </c>
      <c r="AR426" s="14">
        <f t="shared" si="466"/>
        <v>-0.16019648430832512</v>
      </c>
      <c r="AS426" s="14">
        <f t="shared" si="467"/>
        <v>-0.42036145804043934</v>
      </c>
      <c r="AT426" s="12">
        <f t="shared" si="468"/>
        <v>-32.251609152352501</v>
      </c>
      <c r="AU426" s="12">
        <f t="shared" si="469"/>
        <v>-73.702609152352494</v>
      </c>
      <c r="AV426" s="12">
        <f t="shared" si="470"/>
        <v>-90.506609152352496</v>
      </c>
      <c r="AW426" s="14">
        <f t="shared" si="471"/>
        <v>-0.28701873605430617</v>
      </c>
      <c r="AX426" s="14">
        <f t="shared" si="472"/>
        <v>-0.65590617890982761</v>
      </c>
      <c r="AY426" s="14">
        <f t="shared" si="473"/>
        <v>-0.80545105333370604</v>
      </c>
      <c r="AZ426" s="12">
        <f t="shared" si="474"/>
        <v>-61.53454225112182</v>
      </c>
      <c r="BA426" s="12">
        <f t="shared" si="475"/>
        <v>-126.17614225112183</v>
      </c>
      <c r="BB426" s="12">
        <f t="shared" si="476"/>
        <v>-153.51214225112182</v>
      </c>
      <c r="BC426" s="14">
        <f t="shared" si="477"/>
        <v>-0.32469665038988749</v>
      </c>
      <c r="BD426" s="14">
        <f t="shared" si="478"/>
        <v>-0.66578817765253329</v>
      </c>
      <c r="BE426" s="14">
        <f t="shared" si="479"/>
        <v>-0.81003086331086604</v>
      </c>
      <c r="BF426" s="12">
        <f t="shared" si="480"/>
        <v>-42.724785900783303</v>
      </c>
      <c r="BG426" s="12">
        <f t="shared" si="481"/>
        <v>-114.9017859007833</v>
      </c>
      <c r="BH426" s="12">
        <f t="shared" si="482"/>
        <v>-136.31078590078329</v>
      </c>
      <c r="BI426" s="14">
        <f t="shared" si="483"/>
        <v>-0.25393060650639654</v>
      </c>
      <c r="BJ426" s="14">
        <f t="shared" si="484"/>
        <v>-0.68290758086441594</v>
      </c>
      <c r="BK426" s="14">
        <f t="shared" si="485"/>
        <v>-0.81014988858059755</v>
      </c>
      <c r="BL426" s="12">
        <f t="shared" si="486"/>
        <v>-39.041236131566023</v>
      </c>
      <c r="BM426" s="12">
        <f t="shared" si="487"/>
        <v>-110.98123613156602</v>
      </c>
      <c r="BN426" s="12">
        <f t="shared" si="488"/>
        <v>-141.26823613156603</v>
      </c>
      <c r="BO426" s="14">
        <f t="shared" si="489"/>
        <v>-0.21934851610767869</v>
      </c>
      <c r="BP426" s="14">
        <f t="shared" si="490"/>
        <v>-0.62353480251544569</v>
      </c>
      <c r="BQ426" s="24">
        <f t="shared" si="491"/>
        <v>-0.79369868987202119</v>
      </c>
      <c r="BR426" s="19">
        <f t="shared" si="492"/>
        <v>6.5</v>
      </c>
      <c r="BS426" s="20">
        <f t="shared" si="493"/>
        <v>45.5</v>
      </c>
      <c r="BT426" s="13">
        <f t="shared" si="494"/>
        <v>1.1372156960759812E-2</v>
      </c>
      <c r="BU426" s="20">
        <f t="shared" si="495"/>
        <v>4.9000000000000004</v>
      </c>
      <c r="BV426" s="20">
        <f t="shared" si="496"/>
        <v>34.300000000000004</v>
      </c>
      <c r="BW426" s="13">
        <f t="shared" si="497"/>
        <v>8.5728567858035509E-3</v>
      </c>
      <c r="BX426" s="20">
        <f t="shared" si="498"/>
        <v>5.5</v>
      </c>
      <c r="BY426" s="20">
        <f t="shared" si="499"/>
        <v>38.5</v>
      </c>
      <c r="BZ426" s="13">
        <f t="shared" si="500"/>
        <v>9.6225943514121476E-3</v>
      </c>
      <c r="CA426" s="20">
        <f t="shared" si="501"/>
        <v>6.5</v>
      </c>
      <c r="CB426" s="20">
        <f t="shared" si="502"/>
        <v>45.5</v>
      </c>
      <c r="CC426" s="17">
        <f t="shared" si="503"/>
        <v>1.1372156960759812E-2</v>
      </c>
      <c r="CE426" s="2">
        <v>4000.9999999999995</v>
      </c>
      <c r="CF426" s="2">
        <v>1306.9438023202604</v>
      </c>
      <c r="CG426" s="2">
        <v>676.18480486970168</v>
      </c>
      <c r="CH426" s="2">
        <v>112.3676091523525</v>
      </c>
      <c r="CI426" s="2">
        <v>342.82768777614137</v>
      </c>
      <c r="CJ426" s="2">
        <v>4334</v>
      </c>
      <c r="CK426" s="2">
        <v>144.96936274403942</v>
      </c>
      <c r="CL426" s="2">
        <v>205.97897686781249</v>
      </c>
      <c r="CM426" s="2">
        <v>189.51394225112182</v>
      </c>
      <c r="CN426" s="2">
        <v>129.859590671109</v>
      </c>
      <c r="CO426" s="2">
        <v>92.235509138381204</v>
      </c>
      <c r="CP426" s="2">
        <v>135.91878402903799</v>
      </c>
      <c r="CQ426" s="2">
        <v>93.038782523318602</v>
      </c>
      <c r="CR426" s="2">
        <v>190.25940028557829</v>
      </c>
      <c r="CS426" s="2">
        <v>168.2537859007833</v>
      </c>
      <c r="CT426" s="2">
        <v>174.17740471869331</v>
      </c>
      <c r="CU426" s="2">
        <v>177.98723613156602</v>
      </c>
      <c r="CV426" s="2">
        <v>3422.616</v>
      </c>
      <c r="CW426" s="2">
        <v>2133.078</v>
      </c>
      <c r="CX426" s="2">
        <v>1337.443</v>
      </c>
      <c r="CY426" s="2">
        <v>1401.201</v>
      </c>
      <c r="CZ426" s="2">
        <v>1097.576</v>
      </c>
      <c r="DA426" s="2">
        <v>757.55500000000006</v>
      </c>
      <c r="DB426" s="2">
        <v>80.116</v>
      </c>
      <c r="DC426" s="2">
        <v>38.664999999999999</v>
      </c>
      <c r="DD426" s="2">
        <v>21.860999999999997</v>
      </c>
      <c r="DE426" s="2">
        <v>127.9794</v>
      </c>
      <c r="DF426" s="2">
        <v>63.337799999999994</v>
      </c>
      <c r="DG426" s="2">
        <v>36.001799999999996</v>
      </c>
      <c r="DH426" s="2">
        <v>125.529</v>
      </c>
      <c r="DI426" s="2">
        <v>53.352000000000004</v>
      </c>
      <c r="DJ426" s="2">
        <v>31.942999999999998</v>
      </c>
      <c r="DK426" s="2">
        <v>138.946</v>
      </c>
      <c r="DL426" s="2">
        <v>67.006</v>
      </c>
      <c r="DM426" s="2">
        <v>36.719000000000001</v>
      </c>
      <c r="DN426" s="2">
        <v>6.5</v>
      </c>
      <c r="DO426" s="2">
        <v>4.9000000000000004</v>
      </c>
      <c r="DP426" s="2">
        <v>5.5</v>
      </c>
    </row>
    <row r="427" spans="2:120" ht="14.25" customHeight="1" x14ac:dyDescent="0.2">
      <c r="B427" s="6">
        <v>19424</v>
      </c>
      <c r="C427" s="9" t="s">
        <v>449</v>
      </c>
      <c r="D427" s="9" t="s">
        <v>68</v>
      </c>
      <c r="E427" s="21" t="s">
        <v>459</v>
      </c>
      <c r="F427" s="9" t="s">
        <v>623</v>
      </c>
      <c r="G427" s="21">
        <v>0</v>
      </c>
      <c r="H427" s="11">
        <f t="shared" si="432"/>
        <v>9758</v>
      </c>
      <c r="I427" s="12">
        <f t="shared" si="433"/>
        <v>2010</v>
      </c>
      <c r="J427" s="14">
        <f t="shared" si="434"/>
        <v>0.20598483295757328</v>
      </c>
      <c r="K427" s="14">
        <f t="shared" si="435"/>
        <v>9.7663455626152904E-2</v>
      </c>
      <c r="L427" s="15">
        <f t="shared" si="436"/>
        <v>1.8297029702970298</v>
      </c>
      <c r="M427" s="12">
        <f t="shared" si="437"/>
        <v>0</v>
      </c>
      <c r="N427" s="14">
        <f t="shared" si="438"/>
        <v>7.1214779647021942E-3</v>
      </c>
      <c r="O427" s="16">
        <f t="shared" si="439"/>
        <v>-70</v>
      </c>
      <c r="P427" s="14">
        <f t="shared" si="440"/>
        <v>-0.13157894736842102</v>
      </c>
      <c r="Q427" s="12">
        <f t="shared" si="441"/>
        <v>-4.7999999999999545</v>
      </c>
      <c r="R427" s="14">
        <f t="shared" si="442"/>
        <v>-8.3073727933540287E-3</v>
      </c>
      <c r="S427" s="18">
        <f t="shared" si="443"/>
        <v>-145</v>
      </c>
      <c r="T427" s="14">
        <f t="shared" si="444"/>
        <v>-0.5253623188405796</v>
      </c>
      <c r="U427" s="18">
        <f t="shared" si="445"/>
        <v>10</v>
      </c>
      <c r="V427" s="14">
        <f t="shared" si="446"/>
        <v>4.3668122270742349E-2</v>
      </c>
      <c r="W427" s="12">
        <f t="shared" si="447"/>
        <v>-200</v>
      </c>
      <c r="X427" s="14">
        <f t="shared" si="448"/>
        <v>-0.19569471624266144</v>
      </c>
      <c r="Y427" s="12">
        <f t="shared" si="449"/>
        <v>30</v>
      </c>
      <c r="Z427" s="14">
        <f t="shared" si="450"/>
        <v>5.6818181818181879E-2</v>
      </c>
      <c r="AA427" s="12">
        <v>-42.036720000000059</v>
      </c>
      <c r="AB427" s="26">
        <v>-5.360433966445366E-3</v>
      </c>
      <c r="AC427" s="12">
        <f t="shared" si="451"/>
        <v>0</v>
      </c>
      <c r="AD427" s="24">
        <f t="shared" si="452"/>
        <v>0</v>
      </c>
      <c r="AE427" s="11">
        <f t="shared" si="453"/>
        <v>119.70000000000073</v>
      </c>
      <c r="AF427" s="12">
        <f t="shared" si="454"/>
        <v>-385.14699999999903</v>
      </c>
      <c r="AG427" s="12">
        <f t="shared" si="455"/>
        <v>-883.45099999999911</v>
      </c>
      <c r="AH427" s="14">
        <f t="shared" si="456"/>
        <v>1.2266857962697442E-2</v>
      </c>
      <c r="AI427" s="14">
        <f t="shared" si="457"/>
        <v>-3.946987087517928E-2</v>
      </c>
      <c r="AJ427" s="14">
        <f t="shared" si="458"/>
        <v>-9.0536072965771597E-2</v>
      </c>
      <c r="AK427" s="14">
        <f t="shared" si="459"/>
        <v>0.23502930844224867</v>
      </c>
      <c r="AL427" s="14">
        <f t="shared" si="460"/>
        <v>0.26279469015464124</v>
      </c>
      <c r="AM427" s="14">
        <f t="shared" si="461"/>
        <v>0.26927081026878097</v>
      </c>
      <c r="AN427" s="18">
        <f t="shared" si="462"/>
        <v>311.54899999999998</v>
      </c>
      <c r="AO427" s="18">
        <f t="shared" si="463"/>
        <v>453.13599999999997</v>
      </c>
      <c r="AP427" s="18">
        <f t="shared" si="464"/>
        <v>379.65700000000015</v>
      </c>
      <c r="AQ427" s="14">
        <f t="shared" si="465"/>
        <v>0.15499950248756211</v>
      </c>
      <c r="AR427" s="14">
        <f t="shared" si="466"/>
        <v>0.22544079601990052</v>
      </c>
      <c r="AS427" s="14">
        <f t="shared" si="467"/>
        <v>0.18888407960199016</v>
      </c>
      <c r="AT427" s="12">
        <f t="shared" si="468"/>
        <v>22.650999999999954</v>
      </c>
      <c r="AU427" s="12">
        <f t="shared" si="469"/>
        <v>-37.420999999999992</v>
      </c>
      <c r="AV427" s="12">
        <f t="shared" si="470"/>
        <v>-47.702999999999975</v>
      </c>
      <c r="AW427" s="14">
        <f t="shared" si="471"/>
        <v>4.9028138528138365E-2</v>
      </c>
      <c r="AX427" s="14">
        <f t="shared" si="472"/>
        <v>-8.0997835497835458E-2</v>
      </c>
      <c r="AY427" s="14">
        <f t="shared" si="473"/>
        <v>-0.10325324675324665</v>
      </c>
      <c r="AZ427" s="12">
        <f t="shared" si="474"/>
        <v>-103.42380000000003</v>
      </c>
      <c r="BA427" s="12">
        <f t="shared" si="475"/>
        <v>-104.26740000000001</v>
      </c>
      <c r="BB427" s="12">
        <f t="shared" si="476"/>
        <v>-146.27279999999996</v>
      </c>
      <c r="BC427" s="14">
        <f t="shared" si="477"/>
        <v>-0.1804952879581152</v>
      </c>
      <c r="BD427" s="14">
        <f t="shared" si="478"/>
        <v>-0.1819675392670157</v>
      </c>
      <c r="BE427" s="14">
        <f t="shared" si="479"/>
        <v>-0.25527539267015698</v>
      </c>
      <c r="BF427" s="12">
        <f t="shared" si="480"/>
        <v>-10.572000000000003</v>
      </c>
      <c r="BG427" s="12">
        <f t="shared" si="481"/>
        <v>-143.94399999999996</v>
      </c>
      <c r="BH427" s="12">
        <f t="shared" si="482"/>
        <v>-148.904</v>
      </c>
      <c r="BI427" s="14">
        <f t="shared" si="483"/>
        <v>-1.2861313868613111E-2</v>
      </c>
      <c r="BJ427" s="14">
        <f t="shared" si="484"/>
        <v>-0.17511435523114349</v>
      </c>
      <c r="BK427" s="14">
        <f t="shared" si="485"/>
        <v>-0.18114841849148422</v>
      </c>
      <c r="BL427" s="12">
        <f t="shared" si="486"/>
        <v>39.728000000000065</v>
      </c>
      <c r="BM427" s="12">
        <f t="shared" si="487"/>
        <v>-18.784999999999968</v>
      </c>
      <c r="BN427" s="12">
        <f t="shared" si="488"/>
        <v>-33.629000000000019</v>
      </c>
      <c r="BO427" s="14">
        <f t="shared" si="489"/>
        <v>7.1197132616487524E-2</v>
      </c>
      <c r="BP427" s="14">
        <f t="shared" si="490"/>
        <v>-3.3664874551971313E-2</v>
      </c>
      <c r="BQ427" s="24">
        <f t="shared" si="491"/>
        <v>-6.0267025089605797E-2</v>
      </c>
      <c r="BR427" s="19">
        <f t="shared" si="492"/>
        <v>0</v>
      </c>
      <c r="BS427" s="20">
        <f t="shared" si="493"/>
        <v>0</v>
      </c>
      <c r="BT427" s="13">
        <f t="shared" si="494"/>
        <v>0</v>
      </c>
      <c r="BU427" s="20">
        <f t="shared" si="495"/>
        <v>0</v>
      </c>
      <c r="BV427" s="20">
        <f t="shared" si="496"/>
        <v>0</v>
      </c>
      <c r="BW427" s="13">
        <f t="shared" si="497"/>
        <v>0</v>
      </c>
      <c r="BX427" s="20">
        <f t="shared" si="498"/>
        <v>1.1000000000000001</v>
      </c>
      <c r="BY427" s="20">
        <f t="shared" si="499"/>
        <v>7.7000000000000011</v>
      </c>
      <c r="BZ427" s="13">
        <f t="shared" si="500"/>
        <v>7.8909612625538026E-4</v>
      </c>
      <c r="CA427" s="20">
        <f t="shared" si="501"/>
        <v>1.1000000000000001</v>
      </c>
      <c r="CB427" s="20">
        <f t="shared" si="502"/>
        <v>7.7000000000000011</v>
      </c>
      <c r="CC427" s="17">
        <f t="shared" si="503"/>
        <v>7.8909612625538026E-4</v>
      </c>
      <c r="CE427" s="2">
        <v>9758</v>
      </c>
      <c r="CF427" s="2">
        <v>2010</v>
      </c>
      <c r="CG427" s="2">
        <v>953</v>
      </c>
      <c r="CH427" s="2">
        <v>462</v>
      </c>
      <c r="CI427" s="2">
        <v>1010</v>
      </c>
      <c r="CJ427" s="2">
        <v>9689</v>
      </c>
      <c r="CK427" s="2">
        <v>532</v>
      </c>
      <c r="CL427" s="2">
        <v>577.79999999999995</v>
      </c>
      <c r="CM427" s="2">
        <v>573</v>
      </c>
      <c r="CN427" s="2">
        <v>276</v>
      </c>
      <c r="CO427" s="2">
        <v>421</v>
      </c>
      <c r="CP427" s="2">
        <v>229</v>
      </c>
      <c r="CQ427" s="2">
        <v>219</v>
      </c>
      <c r="CR427" s="2">
        <v>1022</v>
      </c>
      <c r="CS427" s="2">
        <v>822</v>
      </c>
      <c r="CT427" s="2">
        <v>528</v>
      </c>
      <c r="CU427" s="2">
        <v>558</v>
      </c>
      <c r="CV427" s="2">
        <v>9877.7000000000007</v>
      </c>
      <c r="CW427" s="2">
        <v>9372.853000000001</v>
      </c>
      <c r="CX427" s="2">
        <v>8874.5490000000009</v>
      </c>
      <c r="CY427" s="2">
        <v>2321.549</v>
      </c>
      <c r="CZ427" s="2">
        <v>2463.136</v>
      </c>
      <c r="DA427" s="2">
        <v>2389.6570000000002</v>
      </c>
      <c r="DB427" s="2">
        <v>484.65099999999995</v>
      </c>
      <c r="DC427" s="2">
        <v>424.57900000000001</v>
      </c>
      <c r="DD427" s="2">
        <v>414.29700000000003</v>
      </c>
      <c r="DE427" s="2">
        <v>469.57619999999997</v>
      </c>
      <c r="DF427" s="2">
        <v>468.73259999999999</v>
      </c>
      <c r="DG427" s="2">
        <v>426.72720000000004</v>
      </c>
      <c r="DH427" s="2">
        <v>811.428</v>
      </c>
      <c r="DI427" s="2">
        <v>678.05600000000004</v>
      </c>
      <c r="DJ427" s="2">
        <v>673.096</v>
      </c>
      <c r="DK427" s="2">
        <v>597.72800000000007</v>
      </c>
      <c r="DL427" s="2">
        <v>539.21500000000003</v>
      </c>
      <c r="DM427" s="2">
        <v>524.37099999999998</v>
      </c>
      <c r="DN427" s="2">
        <v>0</v>
      </c>
      <c r="DO427" s="2">
        <v>0</v>
      </c>
      <c r="DP427" s="2">
        <v>1.1000000000000001</v>
      </c>
    </row>
    <row r="428" spans="2:120" ht="14.25" customHeight="1" x14ac:dyDescent="0.2">
      <c r="B428" s="6">
        <v>19425</v>
      </c>
      <c r="C428" s="9" t="s">
        <v>449</v>
      </c>
      <c r="D428" s="9" t="s">
        <v>68</v>
      </c>
      <c r="E428" s="21" t="s">
        <v>459</v>
      </c>
      <c r="F428" s="9" t="s">
        <v>624</v>
      </c>
      <c r="G428" s="21">
        <v>0</v>
      </c>
      <c r="H428" s="11">
        <f t="shared" si="432"/>
        <v>5768</v>
      </c>
      <c r="I428" s="12">
        <f t="shared" si="433"/>
        <v>1930</v>
      </c>
      <c r="J428" s="14">
        <f t="shared" si="434"/>
        <v>0.33460471567267686</v>
      </c>
      <c r="K428" s="14">
        <f t="shared" si="435"/>
        <v>0.16435506241331485</v>
      </c>
      <c r="L428" s="15">
        <f t="shared" si="436"/>
        <v>1.3957446808510638</v>
      </c>
      <c r="M428" s="12">
        <f t="shared" si="437"/>
        <v>0</v>
      </c>
      <c r="N428" s="14">
        <f t="shared" si="438"/>
        <v>-8.4235860409145324E-3</v>
      </c>
      <c r="O428" s="16">
        <f t="shared" si="439"/>
        <v>-61</v>
      </c>
      <c r="P428" s="14">
        <f t="shared" si="440"/>
        <v>-0.27111111111111108</v>
      </c>
      <c r="Q428" s="12">
        <f t="shared" si="441"/>
        <v>-23.400000000000034</v>
      </c>
      <c r="R428" s="14">
        <f t="shared" si="442"/>
        <v>-8.5526315789473784E-2</v>
      </c>
      <c r="S428" s="18">
        <f t="shared" si="443"/>
        <v>-5</v>
      </c>
      <c r="T428" s="14">
        <f t="shared" si="444"/>
        <v>-3.9682539682539764E-2</v>
      </c>
      <c r="U428" s="18">
        <f t="shared" si="445"/>
        <v>0</v>
      </c>
      <c r="V428" s="14">
        <f t="shared" si="446"/>
        <v>0</v>
      </c>
      <c r="W428" s="12">
        <f t="shared" si="447"/>
        <v>-6</v>
      </c>
      <c r="X428" s="14">
        <f t="shared" si="448"/>
        <v>-1.9292604501607746E-2</v>
      </c>
      <c r="Y428" s="12">
        <f t="shared" si="449"/>
        <v>-9</v>
      </c>
      <c r="Z428" s="14">
        <f t="shared" si="450"/>
        <v>-3.6437246963562764E-2</v>
      </c>
      <c r="AA428" s="12">
        <v>76.395040000000336</v>
      </c>
      <c r="AB428" s="26">
        <v>1.8855500660656777E-2</v>
      </c>
      <c r="AC428" s="12">
        <f t="shared" si="451"/>
        <v>0</v>
      </c>
      <c r="AD428" s="24">
        <f t="shared" si="452"/>
        <v>0</v>
      </c>
      <c r="AE428" s="11">
        <f t="shared" si="453"/>
        <v>-240.69500000000062</v>
      </c>
      <c r="AF428" s="12">
        <f t="shared" si="454"/>
        <v>-1401.8240000000005</v>
      </c>
      <c r="AG428" s="12">
        <f t="shared" si="455"/>
        <v>-2373.1370000000006</v>
      </c>
      <c r="AH428" s="14">
        <f t="shared" si="456"/>
        <v>-4.1729368932038935E-2</v>
      </c>
      <c r="AI428" s="14">
        <f t="shared" si="457"/>
        <v>-0.24303467406380042</v>
      </c>
      <c r="AJ428" s="14">
        <f t="shared" si="458"/>
        <v>-0.41143151872399453</v>
      </c>
      <c r="AK428" s="14">
        <f t="shared" si="459"/>
        <v>0.40775622116022192</v>
      </c>
      <c r="AL428" s="14">
        <f t="shared" si="460"/>
        <v>0.47163879788629687</v>
      </c>
      <c r="AM428" s="14">
        <f t="shared" si="461"/>
        <v>0.48884770902389885</v>
      </c>
      <c r="AN428" s="18">
        <f t="shared" si="462"/>
        <v>323.79300000000012</v>
      </c>
      <c r="AO428" s="18">
        <f t="shared" si="463"/>
        <v>129.25799999999981</v>
      </c>
      <c r="AP428" s="18">
        <f t="shared" si="464"/>
        <v>-270.42900000000009</v>
      </c>
      <c r="AQ428" s="14">
        <f t="shared" si="465"/>
        <v>0.16776839378238351</v>
      </c>
      <c r="AR428" s="14">
        <f t="shared" si="466"/>
        <v>6.6973056994818592E-2</v>
      </c>
      <c r="AS428" s="14">
        <f t="shared" si="467"/>
        <v>-0.14011865284974101</v>
      </c>
      <c r="AT428" s="12">
        <f t="shared" si="468"/>
        <v>-13.448000000000008</v>
      </c>
      <c r="AU428" s="12">
        <f t="shared" si="469"/>
        <v>-70.662999999999997</v>
      </c>
      <c r="AV428" s="12">
        <f t="shared" si="470"/>
        <v>-93.111000000000004</v>
      </c>
      <c r="AW428" s="14">
        <f t="shared" si="471"/>
        <v>-8.2000000000000073E-2</v>
      </c>
      <c r="AX428" s="14">
        <f t="shared" si="472"/>
        <v>-0.43087195121951216</v>
      </c>
      <c r="AY428" s="14">
        <f t="shared" si="473"/>
        <v>-0.56774999999999998</v>
      </c>
      <c r="AZ428" s="12">
        <f t="shared" si="474"/>
        <v>-58.533000000000015</v>
      </c>
      <c r="BA428" s="12">
        <f t="shared" si="475"/>
        <v>-113.5266</v>
      </c>
      <c r="BB428" s="12">
        <f t="shared" si="476"/>
        <v>-152.27279999999999</v>
      </c>
      <c r="BC428" s="14">
        <f t="shared" si="477"/>
        <v>-0.23394484412470029</v>
      </c>
      <c r="BD428" s="14">
        <f t="shared" si="478"/>
        <v>-0.45374340527577939</v>
      </c>
      <c r="BE428" s="14">
        <f t="shared" si="479"/>
        <v>-0.6086043165467625</v>
      </c>
      <c r="BF428" s="12">
        <f t="shared" si="480"/>
        <v>-74.264999999999986</v>
      </c>
      <c r="BG428" s="12">
        <f t="shared" si="481"/>
        <v>-122.916</v>
      </c>
      <c r="BH428" s="12">
        <f t="shared" si="482"/>
        <v>-173.887</v>
      </c>
      <c r="BI428" s="14">
        <f t="shared" si="483"/>
        <v>-0.24349180327868847</v>
      </c>
      <c r="BJ428" s="14">
        <f t="shared" si="484"/>
        <v>-0.40300327868852459</v>
      </c>
      <c r="BK428" s="14">
        <f t="shared" si="485"/>
        <v>-0.57012131147540979</v>
      </c>
      <c r="BL428" s="12">
        <f t="shared" si="486"/>
        <v>-27.305999999999983</v>
      </c>
      <c r="BM428" s="12">
        <f t="shared" si="487"/>
        <v>-97.513000000000005</v>
      </c>
      <c r="BN428" s="12">
        <f t="shared" si="488"/>
        <v>-129.12100000000001</v>
      </c>
      <c r="BO428" s="14">
        <f t="shared" si="489"/>
        <v>-0.11473109243697477</v>
      </c>
      <c r="BP428" s="14">
        <f t="shared" si="490"/>
        <v>-0.40971848739495798</v>
      </c>
      <c r="BQ428" s="24">
        <f t="shared" si="491"/>
        <v>-0.54252521008403365</v>
      </c>
      <c r="BR428" s="19">
        <f t="shared" si="492"/>
        <v>3.2</v>
      </c>
      <c r="BS428" s="20">
        <f t="shared" si="493"/>
        <v>22.400000000000002</v>
      </c>
      <c r="BT428" s="13">
        <f t="shared" si="494"/>
        <v>3.8834951456310682E-3</v>
      </c>
      <c r="BU428" s="20">
        <f t="shared" si="495"/>
        <v>5.4</v>
      </c>
      <c r="BV428" s="20">
        <f t="shared" si="496"/>
        <v>37.800000000000004</v>
      </c>
      <c r="BW428" s="13">
        <f t="shared" si="497"/>
        <v>6.5533980582524283E-3</v>
      </c>
      <c r="BX428" s="20">
        <f t="shared" si="498"/>
        <v>4.0999999999999996</v>
      </c>
      <c r="BY428" s="20">
        <f t="shared" si="499"/>
        <v>28.699999999999996</v>
      </c>
      <c r="BZ428" s="13">
        <f t="shared" si="500"/>
        <v>4.9757281553398048E-3</v>
      </c>
      <c r="CA428" s="20">
        <f t="shared" si="501"/>
        <v>5.4</v>
      </c>
      <c r="CB428" s="20">
        <f t="shared" si="502"/>
        <v>37.800000000000004</v>
      </c>
      <c r="CC428" s="17">
        <f t="shared" si="503"/>
        <v>6.5533980582524283E-3</v>
      </c>
      <c r="CE428" s="2">
        <v>5768</v>
      </c>
      <c r="CF428" s="2">
        <v>1930</v>
      </c>
      <c r="CG428" s="2">
        <v>948</v>
      </c>
      <c r="CH428" s="2">
        <v>164</v>
      </c>
      <c r="CI428" s="2">
        <v>470</v>
      </c>
      <c r="CJ428" s="2">
        <v>5817</v>
      </c>
      <c r="CK428" s="2">
        <v>225</v>
      </c>
      <c r="CL428" s="2">
        <v>273.60000000000002</v>
      </c>
      <c r="CM428" s="2">
        <v>250.2</v>
      </c>
      <c r="CN428" s="2">
        <v>126</v>
      </c>
      <c r="CO428" s="2">
        <v>131</v>
      </c>
      <c r="CP428" s="2">
        <v>123</v>
      </c>
      <c r="CQ428" s="2">
        <v>123</v>
      </c>
      <c r="CR428" s="2">
        <v>311</v>
      </c>
      <c r="CS428" s="2">
        <v>305</v>
      </c>
      <c r="CT428" s="2">
        <v>247</v>
      </c>
      <c r="CU428" s="2">
        <v>238</v>
      </c>
      <c r="CV428" s="2">
        <v>5527.3049999999994</v>
      </c>
      <c r="CW428" s="2">
        <v>4366.1759999999995</v>
      </c>
      <c r="CX428" s="2">
        <v>3394.8629999999994</v>
      </c>
      <c r="CY428" s="2">
        <v>2253.7930000000001</v>
      </c>
      <c r="CZ428" s="2">
        <v>2059.2579999999998</v>
      </c>
      <c r="DA428" s="2">
        <v>1659.5709999999999</v>
      </c>
      <c r="DB428" s="2">
        <v>150.55199999999999</v>
      </c>
      <c r="DC428" s="2">
        <v>93.337000000000003</v>
      </c>
      <c r="DD428" s="2">
        <v>70.888999999999996</v>
      </c>
      <c r="DE428" s="2">
        <v>191.66699999999997</v>
      </c>
      <c r="DF428" s="2">
        <v>136.67339999999999</v>
      </c>
      <c r="DG428" s="2">
        <v>97.927199999999999</v>
      </c>
      <c r="DH428" s="2">
        <v>230.73500000000001</v>
      </c>
      <c r="DI428" s="2">
        <v>182.084</v>
      </c>
      <c r="DJ428" s="2">
        <v>131.113</v>
      </c>
      <c r="DK428" s="2">
        <v>210.69400000000002</v>
      </c>
      <c r="DL428" s="2">
        <v>140.48699999999999</v>
      </c>
      <c r="DM428" s="2">
        <v>108.87899999999999</v>
      </c>
      <c r="DN428" s="2">
        <v>3.2</v>
      </c>
      <c r="DO428" s="2">
        <v>5.4</v>
      </c>
      <c r="DP428" s="2">
        <v>4.0999999999999996</v>
      </c>
    </row>
    <row r="429" spans="2:120" ht="14.25" customHeight="1" x14ac:dyDescent="0.2">
      <c r="B429" s="6">
        <v>19429</v>
      </c>
      <c r="C429" s="9" t="s">
        <v>449</v>
      </c>
      <c r="D429" s="9" t="s">
        <v>68</v>
      </c>
      <c r="E429" s="21" t="s">
        <v>459</v>
      </c>
      <c r="F429" s="9" t="s">
        <v>625</v>
      </c>
      <c r="G429" s="21">
        <v>0</v>
      </c>
      <c r="H429" s="11">
        <f t="shared" si="432"/>
        <v>3079.0000000000009</v>
      </c>
      <c r="I429" s="12">
        <f t="shared" si="433"/>
        <v>1060.2287960611989</v>
      </c>
      <c r="J429" s="14">
        <f t="shared" si="434"/>
        <v>0.34434192791854451</v>
      </c>
      <c r="K429" s="14">
        <f t="shared" si="435"/>
        <v>0.18158186597688103</v>
      </c>
      <c r="L429" s="15">
        <f t="shared" si="436"/>
        <v>1.5061740772137293</v>
      </c>
      <c r="M429" s="12">
        <f t="shared" si="437"/>
        <v>0</v>
      </c>
      <c r="N429" s="14">
        <f t="shared" si="438"/>
        <v>-2.3779327837665898E-2</v>
      </c>
      <c r="O429" s="16">
        <f t="shared" si="439"/>
        <v>-25.88709252545911</v>
      </c>
      <c r="P429" s="14">
        <f t="shared" si="440"/>
        <v>-0.2288574602323542</v>
      </c>
      <c r="Q429" s="12">
        <f t="shared" si="441"/>
        <v>-12.02163123785013</v>
      </c>
      <c r="R429" s="14">
        <f t="shared" si="442"/>
        <v>-7.6624965154701408E-2</v>
      </c>
      <c r="S429" s="18">
        <f t="shared" si="443"/>
        <v>15.068430008508102</v>
      </c>
      <c r="T429" s="14">
        <f t="shared" si="444"/>
        <v>0.17321566019153356</v>
      </c>
      <c r="U429" s="18">
        <f t="shared" si="445"/>
        <v>21.717966666552904</v>
      </c>
      <c r="V429" s="14">
        <f t="shared" si="446"/>
        <v>0.28358686102799169</v>
      </c>
      <c r="W429" s="12">
        <f t="shared" si="447"/>
        <v>-3.8501251188628771</v>
      </c>
      <c r="X429" s="14">
        <f t="shared" si="448"/>
        <v>-2.7782535341909664E-2</v>
      </c>
      <c r="Y429" s="12">
        <f t="shared" si="449"/>
        <v>6.1821388449731955</v>
      </c>
      <c r="Z429" s="14">
        <f t="shared" si="450"/>
        <v>4.6477778195364472E-2</v>
      </c>
      <c r="AA429" s="12">
        <v>14.932050793796861</v>
      </c>
      <c r="AB429" s="26">
        <v>7.0048462955676349E-3</v>
      </c>
      <c r="AC429" s="12">
        <f t="shared" si="451"/>
        <v>0</v>
      </c>
      <c r="AD429" s="24">
        <f t="shared" si="452"/>
        <v>0</v>
      </c>
      <c r="AE429" s="11">
        <f t="shared" si="453"/>
        <v>-223.25700000000143</v>
      </c>
      <c r="AF429" s="12">
        <f t="shared" si="454"/>
        <v>-1003.9420000000009</v>
      </c>
      <c r="AG429" s="12">
        <f t="shared" si="455"/>
        <v>-1704.7200000000012</v>
      </c>
      <c r="AH429" s="14">
        <f t="shared" si="456"/>
        <v>-7.250958103280325E-2</v>
      </c>
      <c r="AI429" s="14">
        <f t="shared" si="457"/>
        <v>-0.3260610587853201</v>
      </c>
      <c r="AJ429" s="14">
        <f t="shared" si="458"/>
        <v>-0.553660279311465</v>
      </c>
      <c r="AK429" s="14">
        <f t="shared" si="459"/>
        <v>0.41716498998684415</v>
      </c>
      <c r="AL429" s="14">
        <f t="shared" si="460"/>
        <v>0.6119250642632641</v>
      </c>
      <c r="AM429" s="14">
        <f t="shared" si="461"/>
        <v>0.66610734348167777</v>
      </c>
      <c r="AN429" s="18">
        <f t="shared" si="462"/>
        <v>131.08720393880117</v>
      </c>
      <c r="AO429" s="18">
        <f t="shared" si="463"/>
        <v>209.55120393880134</v>
      </c>
      <c r="AP429" s="18">
        <f t="shared" si="464"/>
        <v>-144.81079606119897</v>
      </c>
      <c r="AQ429" s="14">
        <f t="shared" si="465"/>
        <v>0.12364048630427371</v>
      </c>
      <c r="AR429" s="14">
        <f t="shared" si="466"/>
        <v>0.19764715381933984</v>
      </c>
      <c r="AS429" s="14">
        <f t="shared" si="467"/>
        <v>-0.13658447742522939</v>
      </c>
      <c r="AT429" s="12">
        <f t="shared" si="468"/>
        <v>-35.530387112549988</v>
      </c>
      <c r="AU429" s="12">
        <f t="shared" si="469"/>
        <v>-62.637387112549987</v>
      </c>
      <c r="AV429" s="12">
        <f t="shared" si="470"/>
        <v>-73.504387112549992</v>
      </c>
      <c r="AW429" s="14">
        <f t="shared" si="471"/>
        <v>-0.40733063649728418</v>
      </c>
      <c r="AX429" s="14">
        <f t="shared" si="472"/>
        <v>-0.71809312632199584</v>
      </c>
      <c r="AY429" s="14">
        <f t="shared" si="473"/>
        <v>-0.84267555805273475</v>
      </c>
      <c r="AZ429" s="12">
        <f t="shared" si="474"/>
        <v>-47.888991662012131</v>
      </c>
      <c r="BA429" s="12">
        <f t="shared" si="475"/>
        <v>-103.22999166201214</v>
      </c>
      <c r="BB429" s="12">
        <f t="shared" si="476"/>
        <v>-121.74059166201212</v>
      </c>
      <c r="BC429" s="14">
        <f t="shared" si="477"/>
        <v>-0.33057077233492671</v>
      </c>
      <c r="BD429" s="14">
        <f t="shared" si="478"/>
        <v>-0.71258167874327683</v>
      </c>
      <c r="BE429" s="14">
        <f t="shared" si="479"/>
        <v>-0.84035766913308552</v>
      </c>
      <c r="BF429" s="12">
        <f t="shared" si="480"/>
        <v>-50.672644111906322</v>
      </c>
      <c r="BG429" s="12">
        <f t="shared" si="481"/>
        <v>-77.851644111906324</v>
      </c>
      <c r="BH429" s="12">
        <f t="shared" si="482"/>
        <v>-111.67464411190632</v>
      </c>
      <c r="BI429" s="14">
        <f t="shared" si="483"/>
        <v>-0.37610333154659292</v>
      </c>
      <c r="BJ429" s="14">
        <f t="shared" si="484"/>
        <v>-0.57783175182657998</v>
      </c>
      <c r="BK429" s="14">
        <f t="shared" si="485"/>
        <v>-0.82887337805013495</v>
      </c>
      <c r="BL429" s="12">
        <f t="shared" si="486"/>
        <v>-71.484926568758397</v>
      </c>
      <c r="BM429" s="12">
        <f t="shared" si="487"/>
        <v>-106.26792656875841</v>
      </c>
      <c r="BN429" s="12">
        <f t="shared" si="488"/>
        <v>-121.18392656875841</v>
      </c>
      <c r="BO429" s="14">
        <f t="shared" si="489"/>
        <v>-0.51355985689210337</v>
      </c>
      <c r="BP429" s="14">
        <f t="shared" si="490"/>
        <v>-0.76344683810199809</v>
      </c>
      <c r="BQ429" s="24">
        <f t="shared" si="491"/>
        <v>-0.87060591614951521</v>
      </c>
      <c r="BR429" s="19">
        <f t="shared" si="492"/>
        <v>3</v>
      </c>
      <c r="BS429" s="20">
        <f t="shared" si="493"/>
        <v>21</v>
      </c>
      <c r="BT429" s="13">
        <f t="shared" si="494"/>
        <v>6.8203962325430311E-3</v>
      </c>
      <c r="BU429" s="20">
        <f t="shared" si="495"/>
        <v>9</v>
      </c>
      <c r="BV429" s="20">
        <f t="shared" si="496"/>
        <v>63</v>
      </c>
      <c r="BW429" s="13">
        <f t="shared" si="497"/>
        <v>2.0461188697629095E-2</v>
      </c>
      <c r="BX429" s="20">
        <f t="shared" si="498"/>
        <v>4.5</v>
      </c>
      <c r="BY429" s="20">
        <f t="shared" si="499"/>
        <v>31.5</v>
      </c>
      <c r="BZ429" s="13">
        <f t="shared" si="500"/>
        <v>1.0230594348814548E-2</v>
      </c>
      <c r="CA429" s="20">
        <f t="shared" si="501"/>
        <v>9</v>
      </c>
      <c r="CB429" s="20">
        <f t="shared" si="502"/>
        <v>63</v>
      </c>
      <c r="CC429" s="17">
        <f t="shared" si="503"/>
        <v>2.0461188697629095E-2</v>
      </c>
      <c r="CE429" s="2">
        <v>3079.0000000000009</v>
      </c>
      <c r="CF429" s="2">
        <v>1060.2287960611989</v>
      </c>
      <c r="CG429" s="2">
        <v>559.09056534281683</v>
      </c>
      <c r="CH429" s="2">
        <v>87.227387112549991</v>
      </c>
      <c r="CI429" s="2">
        <v>231.652870493992</v>
      </c>
      <c r="CJ429" s="2">
        <v>3153.9999999999991</v>
      </c>
      <c r="CK429" s="2">
        <v>113.1144796380091</v>
      </c>
      <c r="CL429" s="2">
        <v>156.88922289986226</v>
      </c>
      <c r="CM429" s="2">
        <v>144.86759166201213</v>
      </c>
      <c r="CN429" s="2">
        <v>86.992307692307705</v>
      </c>
      <c r="CO429" s="2">
        <v>71.923877683799603</v>
      </c>
      <c r="CP429" s="2">
        <v>76.583120204603603</v>
      </c>
      <c r="CQ429" s="2">
        <v>54.865153538050699</v>
      </c>
      <c r="CR429" s="2">
        <v>138.58076923076919</v>
      </c>
      <c r="CS429" s="2">
        <v>134.73064411190632</v>
      </c>
      <c r="CT429" s="2">
        <v>133.01278772378521</v>
      </c>
      <c r="CU429" s="2">
        <v>139.1949265687584</v>
      </c>
      <c r="CV429" s="2">
        <v>2855.7429999999995</v>
      </c>
      <c r="CW429" s="2">
        <v>2075.058</v>
      </c>
      <c r="CX429" s="2">
        <v>1374.2799999999997</v>
      </c>
      <c r="CY429" s="2">
        <v>1191.316</v>
      </c>
      <c r="CZ429" s="2">
        <v>1269.7800000000002</v>
      </c>
      <c r="DA429" s="2">
        <v>915.41799999999989</v>
      </c>
      <c r="DB429" s="2">
        <v>51.697000000000003</v>
      </c>
      <c r="DC429" s="2">
        <v>24.59</v>
      </c>
      <c r="DD429" s="2">
        <v>13.722999999999999</v>
      </c>
      <c r="DE429" s="2">
        <v>96.9786</v>
      </c>
      <c r="DF429" s="2">
        <v>41.637599999999999</v>
      </c>
      <c r="DG429" s="2">
        <v>23.127000000000002</v>
      </c>
      <c r="DH429" s="2">
        <v>84.057999999999993</v>
      </c>
      <c r="DI429" s="2">
        <v>56.878999999999998</v>
      </c>
      <c r="DJ429" s="2">
        <v>23.056000000000001</v>
      </c>
      <c r="DK429" s="2">
        <v>67.710000000000008</v>
      </c>
      <c r="DL429" s="2">
        <v>32.927</v>
      </c>
      <c r="DM429" s="2">
        <v>18.010999999999999</v>
      </c>
      <c r="DN429" s="2">
        <v>3</v>
      </c>
      <c r="DO429" s="2">
        <v>9</v>
      </c>
      <c r="DP429" s="2">
        <v>4.5</v>
      </c>
    </row>
    <row r="430" spans="2:120" ht="14.25" customHeight="1" x14ac:dyDescent="0.2">
      <c r="B430" s="6">
        <v>19430</v>
      </c>
      <c r="C430" s="9" t="s">
        <v>449</v>
      </c>
      <c r="D430" s="9" t="s">
        <v>68</v>
      </c>
      <c r="E430" s="21" t="s">
        <v>459</v>
      </c>
      <c r="F430" s="9" t="s">
        <v>626</v>
      </c>
      <c r="G430" s="21">
        <v>0</v>
      </c>
      <c r="H430" s="11">
        <f t="shared" si="432"/>
        <v>26965</v>
      </c>
      <c r="I430" s="12">
        <f t="shared" si="433"/>
        <v>7223</v>
      </c>
      <c r="J430" s="14">
        <f t="shared" si="434"/>
        <v>0.2678657519006119</v>
      </c>
      <c r="K430" s="14">
        <f t="shared" si="435"/>
        <v>0.13706656777303913</v>
      </c>
      <c r="L430" s="15">
        <f t="shared" si="436"/>
        <v>1.4427157001414428</v>
      </c>
      <c r="M430" s="12">
        <f t="shared" si="437"/>
        <v>0</v>
      </c>
      <c r="N430" s="14">
        <f t="shared" si="438"/>
        <v>1.8584973369093039E-2</v>
      </c>
      <c r="O430" s="16">
        <f t="shared" si="439"/>
        <v>-142</v>
      </c>
      <c r="P430" s="14">
        <f t="shared" si="440"/>
        <v>-0.12220309810671259</v>
      </c>
      <c r="Q430" s="12">
        <f t="shared" si="441"/>
        <v>17.399999999999864</v>
      </c>
      <c r="R430" s="14">
        <f t="shared" si="442"/>
        <v>1.2138970280451966E-2</v>
      </c>
      <c r="S430" s="18">
        <f t="shared" si="443"/>
        <v>-72</v>
      </c>
      <c r="T430" s="14">
        <f t="shared" si="444"/>
        <v>-0.1095890410958904</v>
      </c>
      <c r="U430" s="18">
        <f t="shared" si="445"/>
        <v>-31</v>
      </c>
      <c r="V430" s="14">
        <f t="shared" si="446"/>
        <v>-4.6337817638266054E-2</v>
      </c>
      <c r="W430" s="12">
        <f t="shared" si="447"/>
        <v>166</v>
      </c>
      <c r="X430" s="14">
        <f t="shared" si="448"/>
        <v>0.11600279524807822</v>
      </c>
      <c r="Y430" s="12">
        <f t="shared" si="449"/>
        <v>90</v>
      </c>
      <c r="Z430" s="14">
        <f t="shared" si="450"/>
        <v>6.6469719350073841E-2</v>
      </c>
      <c r="AA430" s="12">
        <v>781.88547000000108</v>
      </c>
      <c r="AB430" s="26">
        <v>3.9758004500953126E-2</v>
      </c>
      <c r="AC430" s="12">
        <f t="shared" si="451"/>
        <v>0</v>
      </c>
      <c r="AD430" s="24">
        <f t="shared" si="452"/>
        <v>0</v>
      </c>
      <c r="AE430" s="11">
        <f t="shared" si="453"/>
        <v>612.52799999999843</v>
      </c>
      <c r="AF430" s="12">
        <f t="shared" si="454"/>
        <v>-315.75799999999799</v>
      </c>
      <c r="AG430" s="12">
        <f t="shared" si="455"/>
        <v>-2220.4500000000007</v>
      </c>
      <c r="AH430" s="14">
        <f t="shared" si="456"/>
        <v>2.2715668459113658E-2</v>
      </c>
      <c r="AI430" s="14">
        <f t="shared" si="457"/>
        <v>-1.1709920267012675E-2</v>
      </c>
      <c r="AJ430" s="14">
        <f t="shared" si="458"/>
        <v>-8.234563322825883E-2</v>
      </c>
      <c r="AK430" s="14">
        <f t="shared" si="459"/>
        <v>0.30513010448217115</v>
      </c>
      <c r="AL430" s="14">
        <f t="shared" si="460"/>
        <v>0.3419396694284963</v>
      </c>
      <c r="AM430" s="14">
        <f t="shared" si="461"/>
        <v>0.36436908329308876</v>
      </c>
      <c r="AN430" s="18">
        <f t="shared" si="462"/>
        <v>1191.7340000000004</v>
      </c>
      <c r="AO430" s="18">
        <f t="shared" si="463"/>
        <v>1889.4330000000009</v>
      </c>
      <c r="AP430" s="18">
        <f t="shared" si="464"/>
        <v>1793.1489999999994</v>
      </c>
      <c r="AQ430" s="14">
        <f t="shared" si="465"/>
        <v>0.16499155475564176</v>
      </c>
      <c r="AR430" s="14">
        <f t="shared" si="466"/>
        <v>0.26158562923992812</v>
      </c>
      <c r="AS430" s="14">
        <f t="shared" si="467"/>
        <v>0.24825543403018124</v>
      </c>
      <c r="AT430" s="12">
        <f t="shared" si="468"/>
        <v>-54.011999999999944</v>
      </c>
      <c r="AU430" s="12">
        <f t="shared" si="469"/>
        <v>-191.14200000000005</v>
      </c>
      <c r="AV430" s="12">
        <f t="shared" si="470"/>
        <v>-307.86500000000001</v>
      </c>
      <c r="AW430" s="14">
        <f t="shared" si="471"/>
        <v>-5.2952941176470536E-2</v>
      </c>
      <c r="AX430" s="14">
        <f t="shared" si="472"/>
        <v>-0.18739411764705882</v>
      </c>
      <c r="AY430" s="14">
        <f t="shared" si="473"/>
        <v>-0.301828431372549</v>
      </c>
      <c r="AZ430" s="12">
        <f t="shared" si="474"/>
        <v>-182.8578</v>
      </c>
      <c r="BA430" s="12">
        <f t="shared" si="475"/>
        <v>-341.00639999999999</v>
      </c>
      <c r="BB430" s="12">
        <f t="shared" si="476"/>
        <v>-500.53620000000001</v>
      </c>
      <c r="BC430" s="14">
        <f t="shared" si="477"/>
        <v>-0.12603928866832093</v>
      </c>
      <c r="BD430" s="14">
        <f t="shared" si="478"/>
        <v>-0.2350471464019851</v>
      </c>
      <c r="BE430" s="14">
        <f t="shared" si="479"/>
        <v>-0.34500703060380478</v>
      </c>
      <c r="BF430" s="12">
        <f t="shared" si="480"/>
        <v>189.33199999999988</v>
      </c>
      <c r="BG430" s="12">
        <f t="shared" si="481"/>
        <v>-35.182000000000016</v>
      </c>
      <c r="BH430" s="12">
        <f t="shared" si="482"/>
        <v>-153.39899999999989</v>
      </c>
      <c r="BI430" s="14">
        <f t="shared" si="483"/>
        <v>0.11855479023168436</v>
      </c>
      <c r="BJ430" s="14">
        <f t="shared" si="484"/>
        <v>-2.2030056355666905E-2</v>
      </c>
      <c r="BK430" s="14">
        <f t="shared" si="485"/>
        <v>-9.60544771446461E-2</v>
      </c>
      <c r="BL430" s="12">
        <f t="shared" si="486"/>
        <v>25.755000000000109</v>
      </c>
      <c r="BM430" s="12">
        <f t="shared" si="487"/>
        <v>-164.89400000000001</v>
      </c>
      <c r="BN430" s="12">
        <f t="shared" si="488"/>
        <v>-385.48800000000006</v>
      </c>
      <c r="BO430" s="14">
        <f t="shared" si="489"/>
        <v>1.7835872576177358E-2</v>
      </c>
      <c r="BP430" s="14">
        <f t="shared" si="490"/>
        <v>-0.11419252077562325</v>
      </c>
      <c r="BQ430" s="24">
        <f t="shared" si="491"/>
        <v>-0.26695844875346264</v>
      </c>
      <c r="BR430" s="19">
        <f t="shared" si="492"/>
        <v>0</v>
      </c>
      <c r="BS430" s="20">
        <f t="shared" si="493"/>
        <v>0</v>
      </c>
      <c r="BT430" s="13">
        <f t="shared" si="494"/>
        <v>0</v>
      </c>
      <c r="BU430" s="20">
        <f t="shared" si="495"/>
        <v>0</v>
      </c>
      <c r="BV430" s="20">
        <f t="shared" si="496"/>
        <v>0</v>
      </c>
      <c r="BW430" s="13">
        <f t="shared" si="497"/>
        <v>0</v>
      </c>
      <c r="BX430" s="20">
        <f t="shared" si="498"/>
        <v>7.5</v>
      </c>
      <c r="BY430" s="20">
        <f t="shared" si="499"/>
        <v>52.5</v>
      </c>
      <c r="BZ430" s="13">
        <f t="shared" si="500"/>
        <v>1.9469682922306694E-3</v>
      </c>
      <c r="CA430" s="20">
        <f t="shared" si="501"/>
        <v>7.5</v>
      </c>
      <c r="CB430" s="20">
        <f t="shared" si="502"/>
        <v>52.5</v>
      </c>
      <c r="CC430" s="17">
        <f t="shared" si="503"/>
        <v>1.9469682922306694E-3</v>
      </c>
      <c r="CE430" s="2">
        <v>26965</v>
      </c>
      <c r="CF430" s="2">
        <v>7223</v>
      </c>
      <c r="CG430" s="2">
        <v>3696</v>
      </c>
      <c r="CH430" s="2">
        <v>1020</v>
      </c>
      <c r="CI430" s="2">
        <v>2828</v>
      </c>
      <c r="CJ430" s="2">
        <v>26473</v>
      </c>
      <c r="CK430" s="2">
        <v>1162</v>
      </c>
      <c r="CL430" s="2">
        <v>1433.4</v>
      </c>
      <c r="CM430" s="2">
        <v>1450.8</v>
      </c>
      <c r="CN430" s="2">
        <v>657</v>
      </c>
      <c r="CO430" s="2">
        <v>729</v>
      </c>
      <c r="CP430" s="2">
        <v>669</v>
      </c>
      <c r="CQ430" s="2">
        <v>700</v>
      </c>
      <c r="CR430" s="2">
        <v>1431</v>
      </c>
      <c r="CS430" s="2">
        <v>1597</v>
      </c>
      <c r="CT430" s="2">
        <v>1354</v>
      </c>
      <c r="CU430" s="2">
        <v>1444</v>
      </c>
      <c r="CV430" s="2">
        <v>27577.527999999998</v>
      </c>
      <c r="CW430" s="2">
        <v>26649.242000000002</v>
      </c>
      <c r="CX430" s="2">
        <v>24744.55</v>
      </c>
      <c r="CY430" s="2">
        <v>8414.7340000000004</v>
      </c>
      <c r="CZ430" s="2">
        <v>9112.4330000000009</v>
      </c>
      <c r="DA430" s="2">
        <v>9016.1489999999994</v>
      </c>
      <c r="DB430" s="2">
        <v>965.98800000000006</v>
      </c>
      <c r="DC430" s="2">
        <v>828.85799999999995</v>
      </c>
      <c r="DD430" s="2">
        <v>712.13499999999999</v>
      </c>
      <c r="DE430" s="2">
        <v>1267.9422</v>
      </c>
      <c r="DF430" s="2">
        <v>1109.7936</v>
      </c>
      <c r="DG430" s="2">
        <v>950.26379999999995</v>
      </c>
      <c r="DH430" s="2">
        <v>1786.3319999999999</v>
      </c>
      <c r="DI430" s="2">
        <v>1561.818</v>
      </c>
      <c r="DJ430" s="2">
        <v>1443.6010000000001</v>
      </c>
      <c r="DK430" s="2">
        <v>1469.7550000000001</v>
      </c>
      <c r="DL430" s="2">
        <v>1279.106</v>
      </c>
      <c r="DM430" s="2">
        <v>1058.5119999999999</v>
      </c>
      <c r="DN430" s="2">
        <v>0</v>
      </c>
      <c r="DO430" s="2">
        <v>0</v>
      </c>
      <c r="DP430" s="2">
        <v>7.5</v>
      </c>
    </row>
    <row r="431" spans="2:120" ht="14.25" customHeight="1" x14ac:dyDescent="0.2">
      <c r="B431" s="6">
        <v>19442</v>
      </c>
      <c r="C431" s="9" t="s">
        <v>449</v>
      </c>
      <c r="D431" s="9" t="s">
        <v>68</v>
      </c>
      <c r="E431" s="21" t="s">
        <v>459</v>
      </c>
      <c r="F431" s="9" t="s">
        <v>627</v>
      </c>
      <c r="G431" s="21">
        <v>1</v>
      </c>
      <c r="H431" s="11">
        <f t="shared" si="432"/>
        <v>639.00000000000011</v>
      </c>
      <c r="I431" s="12">
        <f t="shared" si="433"/>
        <v>302.67447505765267</v>
      </c>
      <c r="J431" s="14">
        <f t="shared" si="434"/>
        <v>0.47366897505109956</v>
      </c>
      <c r="K431" s="14">
        <f t="shared" si="435"/>
        <v>0.28285639447940353</v>
      </c>
      <c r="L431" s="15">
        <f t="shared" si="436"/>
        <v>1.370798337746139</v>
      </c>
      <c r="M431" s="12">
        <f t="shared" si="437"/>
        <v>0</v>
      </c>
      <c r="N431" s="14">
        <f t="shared" si="438"/>
        <v>-0.11126564673157147</v>
      </c>
      <c r="O431" s="16">
        <f t="shared" si="439"/>
        <v>0.15483630681917049</v>
      </c>
      <c r="P431" s="14">
        <f t="shared" si="440"/>
        <v>1.09982066891261E-2</v>
      </c>
      <c r="Q431" s="12">
        <f t="shared" si="441"/>
        <v>-8.7976721747607911</v>
      </c>
      <c r="R431" s="14">
        <f t="shared" si="442"/>
        <v>-0.26511261346689574</v>
      </c>
      <c r="S431" s="18">
        <f t="shared" si="443"/>
        <v>-1.1494277013546004</v>
      </c>
      <c r="T431" s="14">
        <f t="shared" si="444"/>
        <v>-0.11430063175481497</v>
      </c>
      <c r="U431" s="18">
        <f t="shared" si="445"/>
        <v>1.9592301848569296</v>
      </c>
      <c r="V431" s="14">
        <f t="shared" si="446"/>
        <v>0.21648619155544402</v>
      </c>
      <c r="W431" s="12">
        <f t="shared" si="447"/>
        <v>-3.7217788512022949</v>
      </c>
      <c r="X431" s="14">
        <f t="shared" si="448"/>
        <v>-0.13707358483633547</v>
      </c>
      <c r="Y431" s="12">
        <f t="shared" si="449"/>
        <v>-2.8461454979560479</v>
      </c>
      <c r="Z431" s="14">
        <f t="shared" si="450"/>
        <v>-0.1088606684174539</v>
      </c>
      <c r="AA431" s="12">
        <v>-13.848623910472952</v>
      </c>
      <c r="AB431" s="26">
        <v>-3.5713614257773085E-2</v>
      </c>
      <c r="AC431" s="12">
        <f t="shared" si="451"/>
        <v>0</v>
      </c>
      <c r="AD431" s="24">
        <f t="shared" si="452"/>
        <v>0</v>
      </c>
      <c r="AE431" s="11">
        <f t="shared" si="453"/>
        <v>-121.11800000000005</v>
      </c>
      <c r="AF431" s="12">
        <f t="shared" si="454"/>
        <v>-326.99500000000012</v>
      </c>
      <c r="AG431" s="12">
        <f t="shared" si="455"/>
        <v>-424.81900000000013</v>
      </c>
      <c r="AH431" s="14">
        <f t="shared" si="456"/>
        <v>-0.18954303599374023</v>
      </c>
      <c r="AI431" s="14">
        <f t="shared" si="457"/>
        <v>-0.51172926447574341</v>
      </c>
      <c r="AJ431" s="14">
        <f t="shared" si="458"/>
        <v>-0.6648184663536777</v>
      </c>
      <c r="AK431" s="14">
        <f t="shared" si="459"/>
        <v>0.45214353848946276</v>
      </c>
      <c r="AL431" s="14">
        <f t="shared" si="460"/>
        <v>0.43302831685389659</v>
      </c>
      <c r="AM431" s="14">
        <f t="shared" si="461"/>
        <v>0.49540808941969644</v>
      </c>
      <c r="AN431" s="18">
        <f t="shared" si="462"/>
        <v>-68.517475057652689</v>
      </c>
      <c r="AO431" s="18">
        <f t="shared" si="463"/>
        <v>-167.56747505765267</v>
      </c>
      <c r="AP431" s="18">
        <f t="shared" si="464"/>
        <v>-196.56747505765267</v>
      </c>
      <c r="AQ431" s="14">
        <f t="shared" si="465"/>
        <v>-0.22637348274776603</v>
      </c>
      <c r="AR431" s="14">
        <f t="shared" si="466"/>
        <v>-0.55362274941002165</v>
      </c>
      <c r="AS431" s="14">
        <f t="shared" si="467"/>
        <v>-0.64943525555040937</v>
      </c>
      <c r="AT431" s="12">
        <f t="shared" si="468"/>
        <v>-2.8151593640004808</v>
      </c>
      <c r="AU431" s="12">
        <f t="shared" si="469"/>
        <v>-9.7131593640004805</v>
      </c>
      <c r="AV431" s="12">
        <f t="shared" si="470"/>
        <v>-11.193159364000479</v>
      </c>
      <c r="AW431" s="14">
        <f t="shared" si="471"/>
        <v>-0.1977887896850774</v>
      </c>
      <c r="AX431" s="14">
        <f t="shared" si="472"/>
        <v>-0.68243171565743121</v>
      </c>
      <c r="AY431" s="14">
        <f t="shared" si="473"/>
        <v>-0.78641425123862629</v>
      </c>
      <c r="AZ431" s="12">
        <f t="shared" si="474"/>
        <v>-5.8751887122224105</v>
      </c>
      <c r="BA431" s="12">
        <f t="shared" si="475"/>
        <v>-15.949188712222412</v>
      </c>
      <c r="BB431" s="12">
        <f t="shared" si="476"/>
        <v>-19.36918871222241</v>
      </c>
      <c r="BC431" s="14">
        <f t="shared" si="477"/>
        <v>-0.24091489037668068</v>
      </c>
      <c r="BD431" s="14">
        <f t="shared" si="478"/>
        <v>-0.65400402240842903</v>
      </c>
      <c r="BE431" s="14">
        <f t="shared" si="479"/>
        <v>-0.79424273906006482</v>
      </c>
      <c r="BF431" s="12">
        <f t="shared" si="480"/>
        <v>-4.1119065420561043</v>
      </c>
      <c r="BG431" s="12">
        <f t="shared" si="481"/>
        <v>-12.938906542056102</v>
      </c>
      <c r="BH431" s="12">
        <f t="shared" si="482"/>
        <v>-16.479906542056103</v>
      </c>
      <c r="BI431" s="14">
        <f t="shared" si="483"/>
        <v>-0.1754982050259285</v>
      </c>
      <c r="BJ431" s="14">
        <f t="shared" si="484"/>
        <v>-0.55223893099321952</v>
      </c>
      <c r="BK431" s="14">
        <f t="shared" si="485"/>
        <v>-0.70337056242520979</v>
      </c>
      <c r="BL431" s="12">
        <f t="shared" si="486"/>
        <v>-5.6307012987013003</v>
      </c>
      <c r="BM431" s="12">
        <f t="shared" si="487"/>
        <v>-16.946701298701299</v>
      </c>
      <c r="BN431" s="12">
        <f t="shared" si="488"/>
        <v>-17.943701298701299</v>
      </c>
      <c r="BO431" s="14">
        <f t="shared" si="489"/>
        <v>-0.24167447045707924</v>
      </c>
      <c r="BP431" s="14">
        <f t="shared" si="490"/>
        <v>-0.72736677814938688</v>
      </c>
      <c r="BQ431" s="24">
        <f t="shared" si="491"/>
        <v>-0.77015886287625412</v>
      </c>
      <c r="BR431" s="19">
        <f t="shared" si="492"/>
        <v>1</v>
      </c>
      <c r="BS431" s="20">
        <f t="shared" si="493"/>
        <v>7</v>
      </c>
      <c r="BT431" s="13">
        <f t="shared" si="494"/>
        <v>1.0954616588419404E-2</v>
      </c>
      <c r="BU431" s="20">
        <f t="shared" si="495"/>
        <v>0</v>
      </c>
      <c r="BV431" s="20">
        <f t="shared" si="496"/>
        <v>0</v>
      </c>
      <c r="BW431" s="13">
        <f t="shared" si="497"/>
        <v>0</v>
      </c>
      <c r="BX431" s="20">
        <f t="shared" si="498"/>
        <v>0.6</v>
      </c>
      <c r="BY431" s="20">
        <f t="shared" si="499"/>
        <v>4.2</v>
      </c>
      <c r="BZ431" s="13">
        <f t="shared" si="500"/>
        <v>6.572769953051642E-3</v>
      </c>
      <c r="CA431" s="20">
        <f t="shared" si="501"/>
        <v>1</v>
      </c>
      <c r="CB431" s="20">
        <f t="shared" si="502"/>
        <v>7</v>
      </c>
      <c r="CC431" s="17">
        <f t="shared" si="503"/>
        <v>1.0954616588419404E-2</v>
      </c>
      <c r="CE431" s="2">
        <v>639.00000000000011</v>
      </c>
      <c r="CF431" s="2">
        <v>302.67447505765267</v>
      </c>
      <c r="CG431" s="2">
        <v>180.74523607233888</v>
      </c>
      <c r="CH431" s="2">
        <v>14.23315936400048</v>
      </c>
      <c r="CI431" s="2">
        <v>41.532467532467486</v>
      </c>
      <c r="CJ431" s="2">
        <v>719</v>
      </c>
      <c r="CK431" s="2">
        <v>14.07832305718131</v>
      </c>
      <c r="CL431" s="2">
        <v>33.184660886983202</v>
      </c>
      <c r="CM431" s="2">
        <v>24.386988712222411</v>
      </c>
      <c r="CN431" s="2">
        <v>10.056179775280899</v>
      </c>
      <c r="CO431" s="2">
        <v>11.2056074766355</v>
      </c>
      <c r="CP431" s="2">
        <v>9.0501392757660195</v>
      </c>
      <c r="CQ431" s="2">
        <v>7.0909090909090899</v>
      </c>
      <c r="CR431" s="2">
        <v>27.151685393258397</v>
      </c>
      <c r="CS431" s="2">
        <v>23.429906542056102</v>
      </c>
      <c r="CT431" s="2">
        <v>26.144846796657347</v>
      </c>
      <c r="CU431" s="2">
        <v>23.2987012987013</v>
      </c>
      <c r="CV431" s="2">
        <v>517.88200000000006</v>
      </c>
      <c r="CW431" s="2">
        <v>312.005</v>
      </c>
      <c r="CX431" s="2">
        <v>214.18099999999998</v>
      </c>
      <c r="CY431" s="2">
        <v>234.15699999999998</v>
      </c>
      <c r="CZ431" s="2">
        <v>135.107</v>
      </c>
      <c r="DA431" s="2">
        <v>106.107</v>
      </c>
      <c r="DB431" s="2">
        <v>11.417999999999999</v>
      </c>
      <c r="DC431" s="2">
        <v>4.5199999999999996</v>
      </c>
      <c r="DD431" s="2">
        <v>3.04</v>
      </c>
      <c r="DE431" s="2">
        <v>18.511800000000001</v>
      </c>
      <c r="DF431" s="2">
        <v>8.4377999999999993</v>
      </c>
      <c r="DG431" s="2">
        <v>5.0177999999999994</v>
      </c>
      <c r="DH431" s="2">
        <v>19.317999999999998</v>
      </c>
      <c r="DI431" s="2">
        <v>10.491</v>
      </c>
      <c r="DJ431" s="2">
        <v>6.95</v>
      </c>
      <c r="DK431" s="2">
        <v>17.667999999999999</v>
      </c>
      <c r="DL431" s="2">
        <v>6.3520000000000003</v>
      </c>
      <c r="DM431" s="2">
        <v>5.3550000000000004</v>
      </c>
      <c r="DN431" s="2">
        <v>1</v>
      </c>
      <c r="DO431" s="2">
        <v>0</v>
      </c>
      <c r="DP431" s="2">
        <v>0.6</v>
      </c>
    </row>
    <row r="432" spans="2:120" ht="14.25" customHeight="1" x14ac:dyDescent="0.2">
      <c r="B432" s="6">
        <v>19443</v>
      </c>
      <c r="C432" s="9" t="s">
        <v>449</v>
      </c>
      <c r="D432" s="9" t="s">
        <v>68</v>
      </c>
      <c r="E432" s="21" t="s">
        <v>459</v>
      </c>
      <c r="F432" s="9" t="s">
        <v>628</v>
      </c>
      <c r="G432" s="21">
        <v>1</v>
      </c>
      <c r="H432" s="11">
        <f t="shared" si="432"/>
        <v>514</v>
      </c>
      <c r="I432" s="12">
        <f t="shared" si="433"/>
        <v>226.55</v>
      </c>
      <c r="J432" s="14">
        <f t="shared" si="434"/>
        <v>0.44075875486381327</v>
      </c>
      <c r="K432" s="14">
        <f t="shared" si="435"/>
        <v>0.26269455252918289</v>
      </c>
      <c r="L432" s="15">
        <f t="shared" si="436"/>
        <v>1.4534979423868313</v>
      </c>
      <c r="M432" s="12">
        <f t="shared" si="437"/>
        <v>0</v>
      </c>
      <c r="N432" s="14">
        <f t="shared" si="438"/>
        <v>-8.0500894454382799E-2</v>
      </c>
      <c r="O432" s="16">
        <f t="shared" si="439"/>
        <v>-1.0357452732452703</v>
      </c>
      <c r="P432" s="14">
        <f t="shared" si="440"/>
        <v>-8.5788472759724121E-2</v>
      </c>
      <c r="Q432" s="12">
        <f t="shared" si="441"/>
        <v>-9.1297591297845315E-4</v>
      </c>
      <c r="R432" s="14">
        <f t="shared" si="442"/>
        <v>-6.0558582053227283E-5</v>
      </c>
      <c r="S432" s="18">
        <f t="shared" si="443"/>
        <v>2.0979020979019936E-2</v>
      </c>
      <c r="T432" s="14">
        <f t="shared" si="444"/>
        <v>3.4843205574911496E-3</v>
      </c>
      <c r="U432" s="18">
        <f t="shared" si="445"/>
        <v>-4.0601851851851798</v>
      </c>
      <c r="V432" s="14">
        <f t="shared" si="446"/>
        <v>-2.015165441176463</v>
      </c>
      <c r="W432" s="12">
        <f t="shared" si="447"/>
        <v>1.9125874125873992</v>
      </c>
      <c r="X432" s="14">
        <f t="shared" si="448"/>
        <v>7.6236933797908746E-2</v>
      </c>
      <c r="Y432" s="12">
        <f t="shared" si="449"/>
        <v>-4.9708333333333616</v>
      </c>
      <c r="Z432" s="14">
        <f t="shared" si="450"/>
        <v>-0.27412683823529527</v>
      </c>
      <c r="AA432" s="12">
        <v>32.193116738409685</v>
      </c>
      <c r="AB432" s="26">
        <v>0.11043690076271884</v>
      </c>
      <c r="AC432" s="12">
        <f t="shared" si="451"/>
        <v>0</v>
      </c>
      <c r="AD432" s="24">
        <f t="shared" si="452"/>
        <v>0</v>
      </c>
      <c r="AE432" s="11">
        <f t="shared" si="453"/>
        <v>-5.4619999999999891</v>
      </c>
      <c r="AF432" s="12">
        <f t="shared" si="454"/>
        <v>-11.728000000000065</v>
      </c>
      <c r="AG432" s="12">
        <f t="shared" si="455"/>
        <v>64.021000000000072</v>
      </c>
      <c r="AH432" s="14">
        <f t="shared" si="456"/>
        <v>-1.0626459143968869E-2</v>
      </c>
      <c r="AI432" s="14">
        <f t="shared" si="457"/>
        <v>-2.2817120622568243E-2</v>
      </c>
      <c r="AJ432" s="14">
        <f t="shared" si="458"/>
        <v>0.12455447470817127</v>
      </c>
      <c r="AK432" s="14">
        <f t="shared" si="459"/>
        <v>0.41573097782269963</v>
      </c>
      <c r="AL432" s="14">
        <f t="shared" si="460"/>
        <v>0.32048969482670747</v>
      </c>
      <c r="AM432" s="14">
        <f t="shared" si="461"/>
        <v>0.25643531982402018</v>
      </c>
      <c r="AN432" s="18">
        <f t="shared" si="462"/>
        <v>-15.134999999999991</v>
      </c>
      <c r="AO432" s="18">
        <f t="shared" si="463"/>
        <v>-65.577000000000027</v>
      </c>
      <c r="AP432" s="18">
        <f t="shared" si="464"/>
        <v>-78.325000000000017</v>
      </c>
      <c r="AQ432" s="14">
        <f t="shared" si="465"/>
        <v>-6.680644449348927E-2</v>
      </c>
      <c r="AR432" s="14">
        <f t="shared" si="466"/>
        <v>-0.28945928051202841</v>
      </c>
      <c r="AS432" s="14">
        <f t="shared" si="467"/>
        <v>-0.34572941955418235</v>
      </c>
      <c r="AT432" s="12">
        <f t="shared" si="468"/>
        <v>7.2254999999999985</v>
      </c>
      <c r="AU432" s="12">
        <f t="shared" si="469"/>
        <v>9.524499999999998</v>
      </c>
      <c r="AV432" s="12">
        <f t="shared" si="470"/>
        <v>14.6485</v>
      </c>
      <c r="AW432" s="14">
        <f t="shared" si="471"/>
        <v>0.65463193657984142</v>
      </c>
      <c r="AX432" s="14">
        <f t="shared" si="472"/>
        <v>0.8629218573046431</v>
      </c>
      <c r="AY432" s="14">
        <f t="shared" si="473"/>
        <v>1.3271574178935448</v>
      </c>
      <c r="AZ432" s="12">
        <f t="shared" si="474"/>
        <v>9.7061999999999991</v>
      </c>
      <c r="BA432" s="12">
        <f t="shared" si="475"/>
        <v>14.476800000000001</v>
      </c>
      <c r="BB432" s="12">
        <f t="shared" si="476"/>
        <v>26.602799999999998</v>
      </c>
      <c r="BC432" s="14">
        <f t="shared" si="477"/>
        <v>0.64386069651741296</v>
      </c>
      <c r="BD432" s="14">
        <f t="shared" si="478"/>
        <v>0.96031840796019918</v>
      </c>
      <c r="BE432" s="14">
        <f t="shared" si="479"/>
        <v>1.7646965174129354</v>
      </c>
      <c r="BF432" s="12">
        <f t="shared" si="480"/>
        <v>-1.9289999999999985</v>
      </c>
      <c r="BG432" s="12">
        <f t="shared" si="481"/>
        <v>0.11899999999999977</v>
      </c>
      <c r="BH432" s="12">
        <f t="shared" si="482"/>
        <v>14.109000000000002</v>
      </c>
      <c r="BI432" s="14">
        <f t="shared" si="483"/>
        <v>-7.1444444444444422E-2</v>
      </c>
      <c r="BJ432" s="14">
        <f t="shared" si="484"/>
        <v>4.4074074074074154E-3</v>
      </c>
      <c r="BK432" s="14">
        <f t="shared" si="485"/>
        <v>0.52255555555555566</v>
      </c>
      <c r="BL432" s="12">
        <f t="shared" si="486"/>
        <v>-1.9124999999999996</v>
      </c>
      <c r="BM432" s="12">
        <f t="shared" si="487"/>
        <v>4.8774999999999995</v>
      </c>
      <c r="BN432" s="12">
        <f t="shared" si="488"/>
        <v>14.664499999999999</v>
      </c>
      <c r="BO432" s="14">
        <f t="shared" si="489"/>
        <v>-0.14529914529914523</v>
      </c>
      <c r="BP432" s="14">
        <f t="shared" si="490"/>
        <v>0.37056030389363714</v>
      </c>
      <c r="BQ432" s="24">
        <f t="shared" si="491"/>
        <v>1.1141120607787274</v>
      </c>
      <c r="BR432" s="19">
        <f t="shared" si="492"/>
        <v>0</v>
      </c>
      <c r="BS432" s="20">
        <f t="shared" si="493"/>
        <v>0</v>
      </c>
      <c r="BT432" s="13">
        <f t="shared" si="494"/>
        <v>0</v>
      </c>
      <c r="BU432" s="20">
        <f t="shared" si="495"/>
        <v>0</v>
      </c>
      <c r="BV432" s="20">
        <f t="shared" si="496"/>
        <v>0</v>
      </c>
      <c r="BW432" s="13">
        <f t="shared" si="497"/>
        <v>0</v>
      </c>
      <c r="BX432" s="20">
        <f t="shared" si="498"/>
        <v>0</v>
      </c>
      <c r="BY432" s="20">
        <f t="shared" si="499"/>
        <v>0</v>
      </c>
      <c r="BZ432" s="13">
        <f t="shared" si="500"/>
        <v>0</v>
      </c>
      <c r="CA432" s="20">
        <f t="shared" si="501"/>
        <v>0</v>
      </c>
      <c r="CB432" s="20">
        <f t="shared" si="502"/>
        <v>0</v>
      </c>
      <c r="CC432" s="17">
        <f t="shared" si="503"/>
        <v>0</v>
      </c>
      <c r="CE432" s="2">
        <v>514</v>
      </c>
      <c r="CF432" s="2">
        <v>226.55</v>
      </c>
      <c r="CG432" s="2">
        <v>135.02500000000001</v>
      </c>
      <c r="CH432" s="2">
        <v>11.0375</v>
      </c>
      <c r="CI432" s="2">
        <v>30.375</v>
      </c>
      <c r="CJ432" s="2">
        <v>559</v>
      </c>
      <c r="CK432" s="2">
        <v>12.07324527324527</v>
      </c>
      <c r="CL432" s="2">
        <v>15.075912975912978</v>
      </c>
      <c r="CM432" s="2">
        <v>15.074999999999999</v>
      </c>
      <c r="CN432" s="2">
        <v>6.0209790209790199</v>
      </c>
      <c r="CO432" s="2">
        <v>6</v>
      </c>
      <c r="CP432" s="2">
        <v>2.0148148148148199</v>
      </c>
      <c r="CQ432" s="2">
        <v>6.0750000000000002</v>
      </c>
      <c r="CR432" s="2">
        <v>25.087412587412601</v>
      </c>
      <c r="CS432" s="2">
        <v>27</v>
      </c>
      <c r="CT432" s="2">
        <v>18.133333333333361</v>
      </c>
      <c r="CU432" s="2">
        <v>13.1625</v>
      </c>
      <c r="CV432" s="2">
        <v>508.53800000000001</v>
      </c>
      <c r="CW432" s="2">
        <v>502.27199999999993</v>
      </c>
      <c r="CX432" s="2">
        <v>578.02100000000007</v>
      </c>
      <c r="CY432" s="2">
        <v>211.41500000000002</v>
      </c>
      <c r="CZ432" s="2">
        <v>160.97299999999998</v>
      </c>
      <c r="DA432" s="2">
        <v>148.22499999999999</v>
      </c>
      <c r="DB432" s="2">
        <v>18.262999999999998</v>
      </c>
      <c r="DC432" s="2">
        <v>20.561999999999998</v>
      </c>
      <c r="DD432" s="2">
        <v>25.686</v>
      </c>
      <c r="DE432" s="2">
        <v>24.781199999999998</v>
      </c>
      <c r="DF432" s="2">
        <v>29.5518</v>
      </c>
      <c r="DG432" s="2">
        <v>41.677799999999998</v>
      </c>
      <c r="DH432" s="2">
        <v>25.071000000000002</v>
      </c>
      <c r="DI432" s="2">
        <v>27.119</v>
      </c>
      <c r="DJ432" s="2">
        <v>41.109000000000002</v>
      </c>
      <c r="DK432" s="2">
        <v>11.25</v>
      </c>
      <c r="DL432" s="2">
        <v>18.04</v>
      </c>
      <c r="DM432" s="2">
        <v>27.826999999999998</v>
      </c>
      <c r="DN432" s="2">
        <v>0</v>
      </c>
      <c r="DO432" s="2">
        <v>0</v>
      </c>
      <c r="DP432" s="2">
        <v>0</v>
      </c>
    </row>
    <row r="433" spans="2:120" ht="14.25" customHeight="1" x14ac:dyDescent="0.2">
      <c r="B433" s="6">
        <v>20201</v>
      </c>
      <c r="C433" s="9" t="s">
        <v>449</v>
      </c>
      <c r="D433" s="9" t="s">
        <v>69</v>
      </c>
      <c r="E433" s="21" t="s">
        <v>458</v>
      </c>
      <c r="F433" s="9" t="s">
        <v>347</v>
      </c>
      <c r="G433" s="21">
        <v>0</v>
      </c>
      <c r="H433" s="11">
        <f t="shared" si="432"/>
        <v>365572</v>
      </c>
      <c r="I433" s="12">
        <f t="shared" si="433"/>
        <v>112185</v>
      </c>
      <c r="J433" s="14">
        <f t="shared" si="434"/>
        <v>0.30687525302813123</v>
      </c>
      <c r="K433" s="14">
        <f t="shared" si="435"/>
        <v>0.176104843915836</v>
      </c>
      <c r="L433" s="15">
        <f t="shared" si="436"/>
        <v>1.4094031264803411</v>
      </c>
      <c r="M433" s="12">
        <f t="shared" si="437"/>
        <v>0</v>
      </c>
      <c r="N433" s="14">
        <f t="shared" si="438"/>
        <v>-3.2942265723166497E-2</v>
      </c>
      <c r="O433" s="16">
        <f t="shared" si="439"/>
        <v>-2450</v>
      </c>
      <c r="P433" s="14">
        <f t="shared" si="440"/>
        <v>-0.17071981046616957</v>
      </c>
      <c r="Q433" s="12">
        <f t="shared" si="441"/>
        <v>-1927.2000000000007</v>
      </c>
      <c r="R433" s="14">
        <f t="shared" si="442"/>
        <v>-9.6182063183111288E-2</v>
      </c>
      <c r="S433" s="18">
        <f t="shared" si="443"/>
        <v>544</v>
      </c>
      <c r="T433" s="14">
        <f t="shared" si="444"/>
        <v>5.7523527545733311E-2</v>
      </c>
      <c r="U433" s="18">
        <f t="shared" si="445"/>
        <v>863</v>
      </c>
      <c r="V433" s="14">
        <f t="shared" si="446"/>
        <v>9.5506861443116375E-2</v>
      </c>
      <c r="W433" s="12">
        <f t="shared" si="447"/>
        <v>28</v>
      </c>
      <c r="X433" s="14">
        <f t="shared" si="448"/>
        <v>1.5275504637206616E-3</v>
      </c>
      <c r="Y433" s="12">
        <f t="shared" si="449"/>
        <v>1</v>
      </c>
      <c r="Z433" s="14">
        <f t="shared" si="450"/>
        <v>5.63380281690673E-5</v>
      </c>
      <c r="AA433" s="12">
        <v>-2215.4257000000216</v>
      </c>
      <c r="AB433" s="26">
        <v>-8.3251806801319939E-3</v>
      </c>
      <c r="AC433" s="12">
        <f t="shared" si="451"/>
        <v>0</v>
      </c>
      <c r="AD433" s="24">
        <f t="shared" si="452"/>
        <v>0</v>
      </c>
      <c r="AE433" s="11">
        <f t="shared" si="453"/>
        <v>-28545.233999999997</v>
      </c>
      <c r="AF433" s="12">
        <f t="shared" si="454"/>
        <v>-102819.03399999999</v>
      </c>
      <c r="AG433" s="12">
        <f t="shared" si="455"/>
        <v>-162407.27399999998</v>
      </c>
      <c r="AH433" s="14">
        <f t="shared" si="456"/>
        <v>-7.8083753679165757E-2</v>
      </c>
      <c r="AI433" s="14">
        <f t="shared" si="457"/>
        <v>-0.28125522195354125</v>
      </c>
      <c r="AJ433" s="14">
        <f t="shared" si="458"/>
        <v>-0.44425523289529822</v>
      </c>
      <c r="AK433" s="14">
        <f t="shared" si="459"/>
        <v>0.3439165303565237</v>
      </c>
      <c r="AL433" s="14">
        <f t="shared" si="460"/>
        <v>0.42411736277032169</v>
      </c>
      <c r="AM433" s="14">
        <f t="shared" si="461"/>
        <v>0.43066996777777256</v>
      </c>
      <c r="AN433" s="18">
        <f t="shared" si="462"/>
        <v>3724.0760000000009</v>
      </c>
      <c r="AO433" s="18">
        <f t="shared" si="463"/>
        <v>-746.90499999999884</v>
      </c>
      <c r="AP433" s="18">
        <f t="shared" si="464"/>
        <v>-24688.054000000004</v>
      </c>
      <c r="AQ433" s="14">
        <f t="shared" si="465"/>
        <v>3.3195846146989449E-2</v>
      </c>
      <c r="AR433" s="14">
        <f t="shared" si="466"/>
        <v>-6.6577973882425701E-3</v>
      </c>
      <c r="AS433" s="14">
        <f t="shared" si="467"/>
        <v>-0.22006555243570891</v>
      </c>
      <c r="AT433" s="12">
        <f t="shared" si="468"/>
        <v>-1389.6790000000001</v>
      </c>
      <c r="AU433" s="12">
        <f t="shared" si="469"/>
        <v>-5021.3230000000003</v>
      </c>
      <c r="AV433" s="12">
        <f t="shared" si="470"/>
        <v>-6593.48</v>
      </c>
      <c r="AW433" s="14">
        <f t="shared" si="471"/>
        <v>-0.11676993529955471</v>
      </c>
      <c r="AX433" s="14">
        <f t="shared" si="472"/>
        <v>-0.42192446012940088</v>
      </c>
      <c r="AY433" s="14">
        <f t="shared" si="473"/>
        <v>-0.55402739265607925</v>
      </c>
      <c r="AZ433" s="12">
        <f t="shared" si="474"/>
        <v>-4501.3044000000009</v>
      </c>
      <c r="BA433" s="12">
        <f t="shared" si="475"/>
        <v>-8388.9791999999998</v>
      </c>
      <c r="BB433" s="12">
        <f t="shared" si="476"/>
        <v>-10989.3948</v>
      </c>
      <c r="BC433" s="14">
        <f t="shared" si="477"/>
        <v>-0.24855627339893327</v>
      </c>
      <c r="BD433" s="14">
        <f t="shared" si="478"/>
        <v>-0.46322870490010937</v>
      </c>
      <c r="BE433" s="14">
        <f t="shared" si="479"/>
        <v>-0.60682032932445418</v>
      </c>
      <c r="BF433" s="12">
        <f t="shared" si="480"/>
        <v>-1146.0299999999988</v>
      </c>
      <c r="BG433" s="12">
        <f t="shared" si="481"/>
        <v>-6290.9549999999999</v>
      </c>
      <c r="BH433" s="12">
        <f t="shared" si="482"/>
        <v>-9127.6709999999985</v>
      </c>
      <c r="BI433" s="14">
        <f t="shared" si="483"/>
        <v>-6.2426734938446415E-2</v>
      </c>
      <c r="BJ433" s="14">
        <f t="shared" si="484"/>
        <v>-0.34268193703017757</v>
      </c>
      <c r="BK433" s="14">
        <f t="shared" si="485"/>
        <v>-0.49720399825689066</v>
      </c>
      <c r="BL433" s="12">
        <f t="shared" si="486"/>
        <v>-2135.1370000000006</v>
      </c>
      <c r="BM433" s="12">
        <f t="shared" si="487"/>
        <v>-7211.5830000000005</v>
      </c>
      <c r="BN433" s="12">
        <f t="shared" si="488"/>
        <v>-9514.4310000000005</v>
      </c>
      <c r="BO433" s="14">
        <f t="shared" si="489"/>
        <v>-0.12028263196439637</v>
      </c>
      <c r="BP433" s="14">
        <f t="shared" si="490"/>
        <v>-0.40626347811390906</v>
      </c>
      <c r="BQ433" s="24">
        <f t="shared" si="491"/>
        <v>-0.53599408484029065</v>
      </c>
      <c r="BR433" s="19">
        <f t="shared" si="492"/>
        <v>265</v>
      </c>
      <c r="BS433" s="20">
        <f t="shared" si="493"/>
        <v>1855</v>
      </c>
      <c r="BT433" s="13">
        <f t="shared" si="494"/>
        <v>5.0742398214305255E-3</v>
      </c>
      <c r="BU433" s="20">
        <f t="shared" si="495"/>
        <v>108.4</v>
      </c>
      <c r="BV433" s="20">
        <f t="shared" si="496"/>
        <v>758.80000000000007</v>
      </c>
      <c r="BW433" s="13">
        <f t="shared" si="497"/>
        <v>2.0756513080870528E-3</v>
      </c>
      <c r="BX433" s="20">
        <f t="shared" si="498"/>
        <v>296.60000000000002</v>
      </c>
      <c r="BY433" s="20">
        <f t="shared" si="499"/>
        <v>2076.2000000000003</v>
      </c>
      <c r="BZ433" s="13">
        <f t="shared" si="500"/>
        <v>5.6793189850426187E-3</v>
      </c>
      <c r="CA433" s="20">
        <f t="shared" si="501"/>
        <v>296.60000000000002</v>
      </c>
      <c r="CB433" s="20">
        <f t="shared" si="502"/>
        <v>2076.2000000000003</v>
      </c>
      <c r="CC433" s="17">
        <f t="shared" si="503"/>
        <v>5.6793189850426187E-3</v>
      </c>
      <c r="CE433" s="2">
        <v>365572</v>
      </c>
      <c r="CF433" s="2">
        <v>112185</v>
      </c>
      <c r="CG433" s="2">
        <v>64379</v>
      </c>
      <c r="CH433" s="2">
        <v>11901</v>
      </c>
      <c r="CI433" s="2">
        <v>33776</v>
      </c>
      <c r="CJ433" s="2">
        <v>378025</v>
      </c>
      <c r="CK433" s="2">
        <v>14351</v>
      </c>
      <c r="CL433" s="2">
        <v>20037</v>
      </c>
      <c r="CM433" s="2">
        <v>18109.8</v>
      </c>
      <c r="CN433" s="2">
        <v>9457</v>
      </c>
      <c r="CO433" s="2">
        <v>8913</v>
      </c>
      <c r="CP433" s="2">
        <v>9036</v>
      </c>
      <c r="CQ433" s="2">
        <v>8173</v>
      </c>
      <c r="CR433" s="2">
        <v>18330</v>
      </c>
      <c r="CS433" s="2">
        <v>18358</v>
      </c>
      <c r="CT433" s="2">
        <v>17750</v>
      </c>
      <c r="CU433" s="2">
        <v>17751</v>
      </c>
      <c r="CV433" s="2">
        <v>337026.766</v>
      </c>
      <c r="CW433" s="2">
        <v>262752.96600000001</v>
      </c>
      <c r="CX433" s="2">
        <v>203164.72600000002</v>
      </c>
      <c r="CY433" s="2">
        <v>115909.076</v>
      </c>
      <c r="CZ433" s="2">
        <v>111438.095</v>
      </c>
      <c r="DA433" s="2">
        <v>87496.945999999996</v>
      </c>
      <c r="DB433" s="2">
        <v>10511.321</v>
      </c>
      <c r="DC433" s="2">
        <v>6879.6769999999997</v>
      </c>
      <c r="DD433" s="2">
        <v>5307.52</v>
      </c>
      <c r="DE433" s="2">
        <v>13608.495599999998</v>
      </c>
      <c r="DF433" s="2">
        <v>9720.8207999999995</v>
      </c>
      <c r="DG433" s="2">
        <v>7120.4051999999992</v>
      </c>
      <c r="DH433" s="2">
        <v>17211.97</v>
      </c>
      <c r="DI433" s="2">
        <v>12067.045</v>
      </c>
      <c r="DJ433" s="2">
        <v>9230.3290000000015</v>
      </c>
      <c r="DK433" s="2">
        <v>15615.862999999999</v>
      </c>
      <c r="DL433" s="2">
        <v>10539.416999999999</v>
      </c>
      <c r="DM433" s="2">
        <v>8236.5689999999995</v>
      </c>
      <c r="DN433" s="2">
        <v>265</v>
      </c>
      <c r="DO433" s="2">
        <v>108.4</v>
      </c>
      <c r="DP433" s="2">
        <v>296.60000000000002</v>
      </c>
    </row>
    <row r="434" spans="2:120" ht="14.25" customHeight="1" x14ac:dyDescent="0.2">
      <c r="B434" s="6">
        <v>20202</v>
      </c>
      <c r="C434" s="9" t="s">
        <v>449</v>
      </c>
      <c r="D434" s="9" t="s">
        <v>69</v>
      </c>
      <c r="E434" s="21" t="s">
        <v>458</v>
      </c>
      <c r="F434" s="9" t="s">
        <v>348</v>
      </c>
      <c r="G434" s="21">
        <v>0</v>
      </c>
      <c r="H434" s="11">
        <f t="shared" si="432"/>
        <v>235475</v>
      </c>
      <c r="I434" s="12">
        <f t="shared" si="433"/>
        <v>67116</v>
      </c>
      <c r="J434" s="14">
        <f t="shared" si="434"/>
        <v>0.28502388788618749</v>
      </c>
      <c r="K434" s="14">
        <f t="shared" si="435"/>
        <v>0.16596666312772057</v>
      </c>
      <c r="L434" s="15">
        <f t="shared" si="436"/>
        <v>1.3981380305083264</v>
      </c>
      <c r="M434" s="12">
        <f t="shared" si="437"/>
        <v>0</v>
      </c>
      <c r="N434" s="14">
        <f t="shared" si="438"/>
        <v>-1.7359734596365195E-2</v>
      </c>
      <c r="O434" s="16">
        <f t="shared" si="439"/>
        <v>-1699.03821025863</v>
      </c>
      <c r="P434" s="14">
        <f t="shared" si="440"/>
        <v>-0.17523014796507386</v>
      </c>
      <c r="Q434" s="12">
        <f t="shared" si="441"/>
        <v>-883.85131278772133</v>
      </c>
      <c r="R434" s="14">
        <f t="shared" si="442"/>
        <v>-6.7325400528163937E-2</v>
      </c>
      <c r="S434" s="18">
        <f t="shared" si="443"/>
        <v>-49</v>
      </c>
      <c r="T434" s="14">
        <f t="shared" si="444"/>
        <v>-8.0525883319637614E-3</v>
      </c>
      <c r="U434" s="18">
        <f t="shared" si="445"/>
        <v>174.04581469701043</v>
      </c>
      <c r="V434" s="14">
        <f t="shared" si="446"/>
        <v>3.1062714897044263E-2</v>
      </c>
      <c r="W434" s="12">
        <f t="shared" si="447"/>
        <v>109</v>
      </c>
      <c r="X434" s="14">
        <f t="shared" si="448"/>
        <v>8.7676962676963566E-3</v>
      </c>
      <c r="Y434" s="12">
        <f t="shared" si="449"/>
        <v>242.90471556946977</v>
      </c>
      <c r="Z434" s="14">
        <f t="shared" si="450"/>
        <v>2.0844651969336381E-2</v>
      </c>
      <c r="AA434" s="12">
        <v>1378.5968443404709</v>
      </c>
      <c r="AB434" s="26">
        <v>8.0059561005711988E-3</v>
      </c>
      <c r="AC434" s="12">
        <f t="shared" si="451"/>
        <v>0</v>
      </c>
      <c r="AD434" s="24">
        <f t="shared" si="452"/>
        <v>0</v>
      </c>
      <c r="AE434" s="11">
        <f t="shared" si="453"/>
        <v>-10371.041000000027</v>
      </c>
      <c r="AF434" s="12">
        <f t="shared" si="454"/>
        <v>-42785.084999999992</v>
      </c>
      <c r="AG434" s="12">
        <f t="shared" si="455"/>
        <v>-74011.295000000013</v>
      </c>
      <c r="AH434" s="14">
        <f t="shared" si="456"/>
        <v>-4.4043066142902765E-2</v>
      </c>
      <c r="AI434" s="14">
        <f t="shared" si="457"/>
        <v>-0.18169693173372969</v>
      </c>
      <c r="AJ434" s="14">
        <f t="shared" si="458"/>
        <v>-0.31430638071982164</v>
      </c>
      <c r="AK434" s="14">
        <f t="shared" si="459"/>
        <v>0.31255898968884865</v>
      </c>
      <c r="AL434" s="14">
        <f t="shared" si="460"/>
        <v>0.38150055232522162</v>
      </c>
      <c r="AM434" s="14">
        <f t="shared" si="461"/>
        <v>0.3851899657573199</v>
      </c>
      <c r="AN434" s="18">
        <f t="shared" si="462"/>
        <v>3242.2660000000033</v>
      </c>
      <c r="AO434" s="18">
        <f t="shared" si="463"/>
        <v>6395.3090000000084</v>
      </c>
      <c r="AP434" s="18">
        <f t="shared" si="464"/>
        <v>-4921.8009999999995</v>
      </c>
      <c r="AQ434" s="14">
        <f t="shared" si="465"/>
        <v>4.8308391441683085E-2</v>
      </c>
      <c r="AR434" s="14">
        <f t="shared" si="466"/>
        <v>9.5287397937898755E-2</v>
      </c>
      <c r="AS434" s="14">
        <f t="shared" si="467"/>
        <v>-7.3332752249836042E-2</v>
      </c>
      <c r="AT434" s="12">
        <f t="shared" si="468"/>
        <v>-435.70899999999983</v>
      </c>
      <c r="AU434" s="12">
        <f t="shared" si="469"/>
        <v>-2351.3140000000003</v>
      </c>
      <c r="AV434" s="12">
        <f t="shared" si="470"/>
        <v>-3259.4050000000007</v>
      </c>
      <c r="AW434" s="14">
        <f t="shared" si="471"/>
        <v>-5.4484056521195479E-2</v>
      </c>
      <c r="AX434" s="14">
        <f t="shared" si="472"/>
        <v>-0.29402450919094669</v>
      </c>
      <c r="AY434" s="14">
        <f t="shared" si="473"/>
        <v>-0.40757846692509703</v>
      </c>
      <c r="AZ434" s="12">
        <f t="shared" si="474"/>
        <v>-2794.491</v>
      </c>
      <c r="BA434" s="12">
        <f t="shared" si="475"/>
        <v>-4548.1524000000009</v>
      </c>
      <c r="BB434" s="12">
        <f t="shared" si="476"/>
        <v>-6081.6858000000011</v>
      </c>
      <c r="BC434" s="14">
        <f t="shared" si="477"/>
        <v>-0.22822977409712353</v>
      </c>
      <c r="BD434" s="14">
        <f t="shared" si="478"/>
        <v>-0.37145361885627481</v>
      </c>
      <c r="BE434" s="14">
        <f t="shared" si="479"/>
        <v>-0.49669931886117513</v>
      </c>
      <c r="BF434" s="12">
        <f t="shared" si="480"/>
        <v>505.74699999999939</v>
      </c>
      <c r="BG434" s="12">
        <f t="shared" si="481"/>
        <v>-2607.7510000000002</v>
      </c>
      <c r="BH434" s="12">
        <f t="shared" si="482"/>
        <v>-4276.3990000000013</v>
      </c>
      <c r="BI434" s="14">
        <f t="shared" si="483"/>
        <v>4.0327485846423761E-2</v>
      </c>
      <c r="BJ434" s="14">
        <f t="shared" si="484"/>
        <v>-0.20793804321824416</v>
      </c>
      <c r="BK434" s="14">
        <f t="shared" si="485"/>
        <v>-0.3409934614464557</v>
      </c>
      <c r="BL434" s="12">
        <f t="shared" si="486"/>
        <v>-475.48500000000058</v>
      </c>
      <c r="BM434" s="12">
        <f t="shared" si="487"/>
        <v>-3088.5519999999997</v>
      </c>
      <c r="BN434" s="12">
        <f t="shared" si="488"/>
        <v>-4495.7860000000001</v>
      </c>
      <c r="BO434" s="14">
        <f t="shared" si="489"/>
        <v>-3.9970158036314762E-2</v>
      </c>
      <c r="BP434" s="14">
        <f t="shared" si="490"/>
        <v>-0.25962945527908543</v>
      </c>
      <c r="BQ434" s="24">
        <f t="shared" si="491"/>
        <v>-0.37792417619367857</v>
      </c>
      <c r="BR434" s="19">
        <f t="shared" si="492"/>
        <v>73.400000000000006</v>
      </c>
      <c r="BS434" s="20">
        <f t="shared" si="493"/>
        <v>513.80000000000007</v>
      </c>
      <c r="BT434" s="13">
        <f t="shared" si="494"/>
        <v>2.181972608557172E-3</v>
      </c>
      <c r="BU434" s="20">
        <f t="shared" si="495"/>
        <v>0</v>
      </c>
      <c r="BV434" s="20">
        <f t="shared" si="496"/>
        <v>0</v>
      </c>
      <c r="BW434" s="13">
        <f t="shared" si="497"/>
        <v>0</v>
      </c>
      <c r="BX434" s="20">
        <f t="shared" si="498"/>
        <v>136.1</v>
      </c>
      <c r="BY434" s="20">
        <f t="shared" si="499"/>
        <v>952.69999999999993</v>
      </c>
      <c r="BZ434" s="13">
        <f t="shared" si="500"/>
        <v>4.0458647414799874E-3</v>
      </c>
      <c r="CA434" s="20">
        <f t="shared" si="501"/>
        <v>136.1</v>
      </c>
      <c r="CB434" s="20">
        <f t="shared" si="502"/>
        <v>952.69999999999993</v>
      </c>
      <c r="CC434" s="17">
        <f t="shared" si="503"/>
        <v>4.0458647414799874E-3</v>
      </c>
      <c r="CE434" s="2">
        <v>235475</v>
      </c>
      <c r="CF434" s="2">
        <v>67116</v>
      </c>
      <c r="CG434" s="2">
        <v>39081</v>
      </c>
      <c r="CH434" s="2">
        <v>7997</v>
      </c>
      <c r="CI434" s="2">
        <v>22879</v>
      </c>
      <c r="CJ434" s="2">
        <v>239634.99999999997</v>
      </c>
      <c r="CK434" s="2">
        <v>9696.03821025863</v>
      </c>
      <c r="CL434" s="2">
        <v>13128.051312787722</v>
      </c>
      <c r="CM434" s="2">
        <v>12244.2</v>
      </c>
      <c r="CN434" s="2">
        <v>6085</v>
      </c>
      <c r="CO434" s="2">
        <v>6134</v>
      </c>
      <c r="CP434" s="2">
        <v>5603.0458146970104</v>
      </c>
      <c r="CQ434" s="2">
        <v>5429</v>
      </c>
      <c r="CR434" s="2">
        <v>12432</v>
      </c>
      <c r="CS434" s="2">
        <v>12541</v>
      </c>
      <c r="CT434" s="2">
        <v>11653.09528443053</v>
      </c>
      <c r="CU434" s="2">
        <v>11896</v>
      </c>
      <c r="CV434" s="2">
        <v>225103.95899999997</v>
      </c>
      <c r="CW434" s="2">
        <v>192689.91500000001</v>
      </c>
      <c r="CX434" s="2">
        <v>161463.70499999999</v>
      </c>
      <c r="CY434" s="2">
        <v>70358.266000000003</v>
      </c>
      <c r="CZ434" s="2">
        <v>73511.309000000008</v>
      </c>
      <c r="DA434" s="2">
        <v>62194.199000000001</v>
      </c>
      <c r="DB434" s="2">
        <v>7561.2910000000002</v>
      </c>
      <c r="DC434" s="2">
        <v>5645.6859999999997</v>
      </c>
      <c r="DD434" s="2">
        <v>4737.5949999999993</v>
      </c>
      <c r="DE434" s="2">
        <v>9449.7090000000007</v>
      </c>
      <c r="DF434" s="2">
        <v>7696.0475999999999</v>
      </c>
      <c r="DG434" s="2">
        <v>6162.5141999999996</v>
      </c>
      <c r="DH434" s="2">
        <v>13046.746999999999</v>
      </c>
      <c r="DI434" s="2">
        <v>9933.2489999999998</v>
      </c>
      <c r="DJ434" s="2">
        <v>8264.6009999999987</v>
      </c>
      <c r="DK434" s="2">
        <v>11420.514999999999</v>
      </c>
      <c r="DL434" s="2">
        <v>8807.4480000000003</v>
      </c>
      <c r="DM434" s="2">
        <v>7400.2139999999999</v>
      </c>
      <c r="DN434" s="2">
        <v>73.400000000000006</v>
      </c>
      <c r="DO434" s="2">
        <v>0</v>
      </c>
      <c r="DP434" s="2">
        <v>136.1</v>
      </c>
    </row>
    <row r="435" spans="2:120" ht="14.25" customHeight="1" x14ac:dyDescent="0.2">
      <c r="B435" s="6">
        <v>20203</v>
      </c>
      <c r="C435" s="9" t="s">
        <v>449</v>
      </c>
      <c r="D435" s="9" t="s">
        <v>69</v>
      </c>
      <c r="E435" s="21" t="s">
        <v>458</v>
      </c>
      <c r="F435" s="9" t="s">
        <v>349</v>
      </c>
      <c r="G435" s="21">
        <v>3</v>
      </c>
      <c r="H435" s="11">
        <f t="shared" si="432"/>
        <v>152484</v>
      </c>
      <c r="I435" s="12">
        <f t="shared" si="433"/>
        <v>47438</v>
      </c>
      <c r="J435" s="14">
        <f t="shared" si="434"/>
        <v>0.3111014926156187</v>
      </c>
      <c r="K435" s="14">
        <f t="shared" si="435"/>
        <v>0.1773169644028226</v>
      </c>
      <c r="L435" s="15">
        <f t="shared" si="436"/>
        <v>1.378899602949518</v>
      </c>
      <c r="M435" s="12">
        <f t="shared" si="437"/>
        <v>0</v>
      </c>
      <c r="N435" s="14">
        <f t="shared" si="438"/>
        <v>-3.5588921706902088E-2</v>
      </c>
      <c r="O435" s="16">
        <f t="shared" si="439"/>
        <v>-976</v>
      </c>
      <c r="P435" s="14">
        <f t="shared" si="440"/>
        <v>-0.1671805412812607</v>
      </c>
      <c r="Q435" s="12">
        <f t="shared" si="441"/>
        <v>-749.39999999999964</v>
      </c>
      <c r="R435" s="14">
        <f t="shared" si="442"/>
        <v>-9.0422066169550397E-2</v>
      </c>
      <c r="S435" s="18">
        <f t="shared" si="443"/>
        <v>155</v>
      </c>
      <c r="T435" s="14">
        <f t="shared" si="444"/>
        <v>3.9320142059868113E-2</v>
      </c>
      <c r="U435" s="18">
        <f t="shared" si="445"/>
        <v>331</v>
      </c>
      <c r="V435" s="14">
        <f t="shared" si="446"/>
        <v>8.6310299869621909E-2</v>
      </c>
      <c r="W435" s="12">
        <f t="shared" si="447"/>
        <v>-86</v>
      </c>
      <c r="X435" s="14">
        <f t="shared" si="448"/>
        <v>-1.0673948119647503E-2</v>
      </c>
      <c r="Y435" s="12">
        <f t="shared" si="449"/>
        <v>112</v>
      </c>
      <c r="Z435" s="14">
        <f t="shared" si="450"/>
        <v>1.556203973878012E-2</v>
      </c>
      <c r="AA435" s="12">
        <v>-645.44389999999839</v>
      </c>
      <c r="AB435" s="26">
        <v>-5.8528033618421293E-3</v>
      </c>
      <c r="AC435" s="12">
        <f t="shared" si="451"/>
        <v>0</v>
      </c>
      <c r="AD435" s="24">
        <f t="shared" si="452"/>
        <v>0</v>
      </c>
      <c r="AE435" s="11">
        <f t="shared" si="453"/>
        <v>-12152.149999999965</v>
      </c>
      <c r="AF435" s="12">
        <f t="shared" si="454"/>
        <v>-43494.46100000001</v>
      </c>
      <c r="AG435" s="12">
        <f t="shared" si="455"/>
        <v>-68256.854999999996</v>
      </c>
      <c r="AH435" s="14">
        <f t="shared" si="456"/>
        <v>-7.9694590907898322E-2</v>
      </c>
      <c r="AI435" s="14">
        <f t="shared" si="457"/>
        <v>-0.28523950709582646</v>
      </c>
      <c r="AJ435" s="14">
        <f t="shared" si="458"/>
        <v>-0.44763289918942317</v>
      </c>
      <c r="AK435" s="14">
        <f t="shared" si="459"/>
        <v>0.3452784880980333</v>
      </c>
      <c r="AL435" s="14">
        <f t="shared" si="460"/>
        <v>0.42421779580148528</v>
      </c>
      <c r="AM435" s="14">
        <f t="shared" si="461"/>
        <v>0.44210283988611981</v>
      </c>
      <c r="AN435" s="18">
        <f t="shared" si="462"/>
        <v>1015.5690000000031</v>
      </c>
      <c r="AO435" s="18">
        <f t="shared" si="463"/>
        <v>-1202.6979999999894</v>
      </c>
      <c r="AP435" s="18">
        <f t="shared" si="464"/>
        <v>-10200.940000000002</v>
      </c>
      <c r="AQ435" s="14">
        <f t="shared" si="465"/>
        <v>2.1408343522070883E-2</v>
      </c>
      <c r="AR435" s="14">
        <f t="shared" si="466"/>
        <v>-2.5353050297229895E-2</v>
      </c>
      <c r="AS435" s="14">
        <f t="shared" si="467"/>
        <v>-0.21503731185969055</v>
      </c>
      <c r="AT435" s="12">
        <f t="shared" si="468"/>
        <v>-633.99799999999959</v>
      </c>
      <c r="AU435" s="12">
        <f t="shared" si="469"/>
        <v>-2083.8130000000001</v>
      </c>
      <c r="AV435" s="12">
        <f t="shared" si="470"/>
        <v>-2760.7950000000001</v>
      </c>
      <c r="AW435" s="14">
        <f t="shared" si="471"/>
        <v>-0.13039860139860127</v>
      </c>
      <c r="AX435" s="14">
        <f t="shared" si="472"/>
        <v>-0.42859173179761412</v>
      </c>
      <c r="AY435" s="14">
        <f t="shared" si="473"/>
        <v>-0.56783113944878649</v>
      </c>
      <c r="AZ435" s="12">
        <f t="shared" si="474"/>
        <v>-1779.4097999999994</v>
      </c>
      <c r="BA435" s="12">
        <f t="shared" si="475"/>
        <v>-3523.2197999999999</v>
      </c>
      <c r="BB435" s="12">
        <f t="shared" si="476"/>
        <v>-4590.0263999999997</v>
      </c>
      <c r="BC435" s="14">
        <f t="shared" si="477"/>
        <v>-0.23604608404966565</v>
      </c>
      <c r="BD435" s="14">
        <f t="shared" si="478"/>
        <v>-0.46736970709964976</v>
      </c>
      <c r="BE435" s="14">
        <f t="shared" si="479"/>
        <v>-0.60888602355937604</v>
      </c>
      <c r="BF435" s="12">
        <f t="shared" si="480"/>
        <v>-896.72099999999955</v>
      </c>
      <c r="BG435" s="12">
        <f t="shared" si="481"/>
        <v>-3271.3610000000008</v>
      </c>
      <c r="BH435" s="12">
        <f t="shared" si="482"/>
        <v>-4430.9580000000005</v>
      </c>
      <c r="BI435" s="14">
        <f t="shared" si="483"/>
        <v>-0.11249792999623631</v>
      </c>
      <c r="BJ435" s="14">
        <f t="shared" si="484"/>
        <v>-0.41040785346882458</v>
      </c>
      <c r="BK435" s="14">
        <f t="shared" si="485"/>
        <v>-0.55588483251787735</v>
      </c>
      <c r="BL435" s="12">
        <f t="shared" si="486"/>
        <v>-782.04799999999977</v>
      </c>
      <c r="BM435" s="12">
        <f t="shared" si="487"/>
        <v>-2967.9210000000003</v>
      </c>
      <c r="BN435" s="12">
        <f t="shared" si="488"/>
        <v>-3989.9929999999999</v>
      </c>
      <c r="BO435" s="14">
        <f t="shared" si="489"/>
        <v>-0.10699794773566829</v>
      </c>
      <c r="BP435" s="14">
        <f t="shared" si="490"/>
        <v>-0.40606389382952524</v>
      </c>
      <c r="BQ435" s="24">
        <f t="shared" si="491"/>
        <v>-0.54590135449445887</v>
      </c>
      <c r="BR435" s="19">
        <f t="shared" si="492"/>
        <v>113.7</v>
      </c>
      <c r="BS435" s="20">
        <f t="shared" si="493"/>
        <v>795.9</v>
      </c>
      <c r="BT435" s="13">
        <f t="shared" si="494"/>
        <v>5.2195640198315889E-3</v>
      </c>
      <c r="BU435" s="20">
        <f t="shared" si="495"/>
        <v>45.6</v>
      </c>
      <c r="BV435" s="20">
        <f t="shared" si="496"/>
        <v>319.2</v>
      </c>
      <c r="BW435" s="13">
        <f t="shared" si="497"/>
        <v>2.0933343826237505E-3</v>
      </c>
      <c r="BX435" s="20">
        <f t="shared" si="498"/>
        <v>125.2</v>
      </c>
      <c r="BY435" s="20">
        <f t="shared" si="499"/>
        <v>876.4</v>
      </c>
      <c r="BZ435" s="13">
        <f t="shared" si="500"/>
        <v>5.7474882610634558E-3</v>
      </c>
      <c r="CA435" s="20">
        <f t="shared" si="501"/>
        <v>125.2</v>
      </c>
      <c r="CB435" s="20">
        <f t="shared" si="502"/>
        <v>876.4</v>
      </c>
      <c r="CC435" s="17">
        <f t="shared" si="503"/>
        <v>5.7474882610634558E-3</v>
      </c>
      <c r="CE435" s="2">
        <v>152484</v>
      </c>
      <c r="CF435" s="2">
        <v>47438</v>
      </c>
      <c r="CG435" s="2">
        <v>27038</v>
      </c>
      <c r="CH435" s="2">
        <v>4862</v>
      </c>
      <c r="CI435" s="2">
        <v>14104</v>
      </c>
      <c r="CJ435" s="2">
        <v>158111</v>
      </c>
      <c r="CK435" s="2">
        <v>5838</v>
      </c>
      <c r="CL435" s="2">
        <v>8287.7999999999993</v>
      </c>
      <c r="CM435" s="2">
        <v>7538.4</v>
      </c>
      <c r="CN435" s="2">
        <v>3942</v>
      </c>
      <c r="CO435" s="2">
        <v>3787</v>
      </c>
      <c r="CP435" s="2">
        <v>3835</v>
      </c>
      <c r="CQ435" s="2">
        <v>3504</v>
      </c>
      <c r="CR435" s="2">
        <v>8057</v>
      </c>
      <c r="CS435" s="2">
        <v>7971</v>
      </c>
      <c r="CT435" s="2">
        <v>7197</v>
      </c>
      <c r="CU435" s="2">
        <v>7309</v>
      </c>
      <c r="CV435" s="2">
        <v>140331.85000000003</v>
      </c>
      <c r="CW435" s="2">
        <v>108989.53899999999</v>
      </c>
      <c r="CX435" s="2">
        <v>84227.145000000004</v>
      </c>
      <c r="CY435" s="2">
        <v>48453.569000000003</v>
      </c>
      <c r="CZ435" s="2">
        <v>46235.302000000011</v>
      </c>
      <c r="DA435" s="2">
        <v>37237.06</v>
      </c>
      <c r="DB435" s="2">
        <v>4228.0020000000004</v>
      </c>
      <c r="DC435" s="2">
        <v>2778.1869999999999</v>
      </c>
      <c r="DD435" s="2">
        <v>2101.2049999999999</v>
      </c>
      <c r="DE435" s="2">
        <v>5758.9902000000002</v>
      </c>
      <c r="DF435" s="2">
        <v>4015.1801999999998</v>
      </c>
      <c r="DG435" s="2">
        <v>2948.3735999999999</v>
      </c>
      <c r="DH435" s="2">
        <v>7074.2790000000005</v>
      </c>
      <c r="DI435" s="2">
        <v>4699.6389999999992</v>
      </c>
      <c r="DJ435" s="2">
        <v>3540.0419999999999</v>
      </c>
      <c r="DK435" s="2">
        <v>6526.9520000000002</v>
      </c>
      <c r="DL435" s="2">
        <v>4341.0789999999997</v>
      </c>
      <c r="DM435" s="2">
        <v>3319.0070000000001</v>
      </c>
      <c r="DN435" s="2">
        <v>113.7</v>
      </c>
      <c r="DO435" s="2">
        <v>45.6</v>
      </c>
      <c r="DP435" s="2">
        <v>125.2</v>
      </c>
    </row>
    <row r="436" spans="2:120" ht="14.25" customHeight="1" x14ac:dyDescent="0.2">
      <c r="B436" s="6">
        <v>20204</v>
      </c>
      <c r="C436" s="9" t="s">
        <v>449</v>
      </c>
      <c r="D436" s="9" t="s">
        <v>69</v>
      </c>
      <c r="E436" s="21" t="s">
        <v>458</v>
      </c>
      <c r="F436" s="9" t="s">
        <v>350</v>
      </c>
      <c r="G436" s="21">
        <v>0</v>
      </c>
      <c r="H436" s="11">
        <f t="shared" si="432"/>
        <v>47038</v>
      </c>
      <c r="I436" s="12">
        <f t="shared" si="433"/>
        <v>16048</v>
      </c>
      <c r="J436" s="14">
        <f t="shared" si="434"/>
        <v>0.34117096815340786</v>
      </c>
      <c r="K436" s="14">
        <f t="shared" si="435"/>
        <v>0.21233895998979549</v>
      </c>
      <c r="L436" s="15">
        <f t="shared" si="436"/>
        <v>1.3701315450090277</v>
      </c>
      <c r="M436" s="12">
        <f t="shared" si="437"/>
        <v>0</v>
      </c>
      <c r="N436" s="14">
        <f t="shared" si="438"/>
        <v>-5.6636316232802519E-2</v>
      </c>
      <c r="O436" s="16">
        <f t="shared" si="439"/>
        <v>-313</v>
      </c>
      <c r="P436" s="14">
        <f t="shared" si="440"/>
        <v>-0.19073735527117608</v>
      </c>
      <c r="Q436" s="12">
        <f t="shared" si="441"/>
        <v>-399.60000000000036</v>
      </c>
      <c r="R436" s="14">
        <f t="shared" si="442"/>
        <v>-0.15998078308911856</v>
      </c>
      <c r="S436" s="18">
        <f t="shared" si="443"/>
        <v>135</v>
      </c>
      <c r="T436" s="14">
        <f t="shared" si="444"/>
        <v>0.10817307692307687</v>
      </c>
      <c r="U436" s="18">
        <f t="shared" si="445"/>
        <v>216</v>
      </c>
      <c r="V436" s="14">
        <f t="shared" si="446"/>
        <v>0.18090452261306533</v>
      </c>
      <c r="W436" s="12">
        <f t="shared" si="447"/>
        <v>-116</v>
      </c>
      <c r="X436" s="14">
        <f t="shared" si="448"/>
        <v>-5.1350154935812298E-2</v>
      </c>
      <c r="Y436" s="12">
        <f t="shared" si="449"/>
        <v>-27</v>
      </c>
      <c r="Z436" s="14">
        <f t="shared" si="450"/>
        <v>-1.3527054108216419E-2</v>
      </c>
      <c r="AA436" s="12">
        <v>-763.61105999999563</v>
      </c>
      <c r="AB436" s="26">
        <v>-2.312668629859671E-2</v>
      </c>
      <c r="AC436" s="12">
        <f t="shared" si="451"/>
        <v>0</v>
      </c>
      <c r="AD436" s="24">
        <f t="shared" si="452"/>
        <v>0</v>
      </c>
      <c r="AE436" s="11">
        <f t="shared" si="453"/>
        <v>-5923.6449999999968</v>
      </c>
      <c r="AF436" s="12">
        <f t="shared" si="454"/>
        <v>-18207.016000000003</v>
      </c>
      <c r="AG436" s="12">
        <f t="shared" si="455"/>
        <v>-26831.648000000001</v>
      </c>
      <c r="AH436" s="14">
        <f t="shared" si="456"/>
        <v>-0.12593318168289458</v>
      </c>
      <c r="AI436" s="14">
        <f t="shared" si="457"/>
        <v>-0.38707036863812239</v>
      </c>
      <c r="AJ436" s="14">
        <f t="shared" si="458"/>
        <v>-0.57042493303286701</v>
      </c>
      <c r="AK436" s="14">
        <f t="shared" si="459"/>
        <v>0.37448912916182192</v>
      </c>
      <c r="AL436" s="14">
        <f t="shared" si="460"/>
        <v>0.47309904511063522</v>
      </c>
      <c r="AM436" s="14">
        <f t="shared" si="461"/>
        <v>0.48572552828932214</v>
      </c>
      <c r="AN436" s="18">
        <f t="shared" si="462"/>
        <v>-651.12099999999919</v>
      </c>
      <c r="AO436" s="18">
        <f t="shared" si="463"/>
        <v>-2408.0889999999999</v>
      </c>
      <c r="AP436" s="18">
        <f t="shared" si="464"/>
        <v>-6233.259</v>
      </c>
      <c r="AQ436" s="14">
        <f t="shared" si="465"/>
        <v>-4.0573342472582152E-2</v>
      </c>
      <c r="AR436" s="14">
        <f t="shared" si="466"/>
        <v>-0.15005539631106679</v>
      </c>
      <c r="AS436" s="14">
        <f t="shared" si="467"/>
        <v>-0.38841344715852444</v>
      </c>
      <c r="AT436" s="12">
        <f t="shared" si="468"/>
        <v>-213.31399999999985</v>
      </c>
      <c r="AU436" s="12">
        <f t="shared" si="469"/>
        <v>-714</v>
      </c>
      <c r="AV436" s="12">
        <f t="shared" si="470"/>
        <v>-905.73900000000003</v>
      </c>
      <c r="AW436" s="14">
        <f t="shared" si="471"/>
        <v>-0.16062801204819266</v>
      </c>
      <c r="AX436" s="14">
        <f t="shared" si="472"/>
        <v>-0.53765060240963858</v>
      </c>
      <c r="AY436" s="14">
        <f t="shared" si="473"/>
        <v>-0.68203237951807227</v>
      </c>
      <c r="AZ436" s="12">
        <f t="shared" si="474"/>
        <v>-592.2815999999998</v>
      </c>
      <c r="BA436" s="12">
        <f t="shared" si="475"/>
        <v>-1185.9365999999998</v>
      </c>
      <c r="BB436" s="12">
        <f t="shared" si="476"/>
        <v>-1495.5395999999998</v>
      </c>
      <c r="BC436" s="14">
        <f t="shared" si="477"/>
        <v>-0.28228081212467826</v>
      </c>
      <c r="BD436" s="14">
        <f t="shared" si="478"/>
        <v>-0.56521618530168705</v>
      </c>
      <c r="BE436" s="14">
        <f t="shared" si="479"/>
        <v>-0.7127726622819559</v>
      </c>
      <c r="BF436" s="12">
        <f t="shared" si="480"/>
        <v>-198.54199999999992</v>
      </c>
      <c r="BG436" s="12">
        <f t="shared" si="481"/>
        <v>-984.90599999999995</v>
      </c>
      <c r="BH436" s="12">
        <f t="shared" si="482"/>
        <v>-1333.319</v>
      </c>
      <c r="BI436" s="14">
        <f t="shared" si="483"/>
        <v>-9.2646756882874381E-2</v>
      </c>
      <c r="BJ436" s="14">
        <f t="shared" si="484"/>
        <v>-0.45959216052263185</v>
      </c>
      <c r="BK436" s="14">
        <f t="shared" si="485"/>
        <v>-0.62217405506299572</v>
      </c>
      <c r="BL436" s="12">
        <f t="shared" si="486"/>
        <v>-234.89499999999998</v>
      </c>
      <c r="BM436" s="12">
        <f t="shared" si="487"/>
        <v>-1012.6850000000001</v>
      </c>
      <c r="BN436" s="12">
        <f t="shared" si="488"/>
        <v>-1287.925</v>
      </c>
      <c r="BO436" s="14">
        <f t="shared" si="489"/>
        <v>-0.11929659725749109</v>
      </c>
      <c r="BP436" s="14">
        <f t="shared" si="490"/>
        <v>-0.51431437277805991</v>
      </c>
      <c r="BQ436" s="24">
        <f t="shared" si="491"/>
        <v>-0.65410106653123412</v>
      </c>
      <c r="BR436" s="19">
        <f t="shared" si="492"/>
        <v>57</v>
      </c>
      <c r="BS436" s="20">
        <f t="shared" si="493"/>
        <v>399</v>
      </c>
      <c r="BT436" s="13">
        <f t="shared" si="494"/>
        <v>8.4825035078022019E-3</v>
      </c>
      <c r="BU436" s="20">
        <f t="shared" si="495"/>
        <v>39.4</v>
      </c>
      <c r="BV436" s="20">
        <f t="shared" si="496"/>
        <v>275.8</v>
      </c>
      <c r="BW436" s="13">
        <f t="shared" si="497"/>
        <v>5.8633445299545051E-3</v>
      </c>
      <c r="BX436" s="20">
        <f t="shared" si="498"/>
        <v>47.2</v>
      </c>
      <c r="BY436" s="20">
        <f t="shared" si="499"/>
        <v>330.40000000000003</v>
      </c>
      <c r="BZ436" s="13">
        <f t="shared" si="500"/>
        <v>7.0241081678642809E-3</v>
      </c>
      <c r="CA436" s="20">
        <f t="shared" si="501"/>
        <v>57</v>
      </c>
      <c r="CB436" s="20">
        <f t="shared" si="502"/>
        <v>399</v>
      </c>
      <c r="CC436" s="17">
        <f t="shared" si="503"/>
        <v>8.4825035078022019E-3</v>
      </c>
      <c r="CE436" s="2">
        <v>47038</v>
      </c>
      <c r="CF436" s="2">
        <v>16048</v>
      </c>
      <c r="CG436" s="2">
        <v>9988</v>
      </c>
      <c r="CH436" s="2">
        <v>1328</v>
      </c>
      <c r="CI436" s="2">
        <v>3877</v>
      </c>
      <c r="CJ436" s="2">
        <v>49862</v>
      </c>
      <c r="CK436" s="2">
        <v>1641</v>
      </c>
      <c r="CL436" s="2">
        <v>2497.8000000000002</v>
      </c>
      <c r="CM436" s="2">
        <v>2098.1999999999998</v>
      </c>
      <c r="CN436" s="2">
        <v>1248</v>
      </c>
      <c r="CO436" s="2">
        <v>1113</v>
      </c>
      <c r="CP436" s="2">
        <v>1194</v>
      </c>
      <c r="CQ436" s="2">
        <v>978</v>
      </c>
      <c r="CR436" s="2">
        <v>2259</v>
      </c>
      <c r="CS436" s="2">
        <v>2143</v>
      </c>
      <c r="CT436" s="2">
        <v>1996</v>
      </c>
      <c r="CU436" s="2">
        <v>1969</v>
      </c>
      <c r="CV436" s="2">
        <v>41114.355000000003</v>
      </c>
      <c r="CW436" s="2">
        <v>28830.983999999997</v>
      </c>
      <c r="CX436" s="2">
        <v>20206.351999999999</v>
      </c>
      <c r="CY436" s="2">
        <v>15396.879000000001</v>
      </c>
      <c r="CZ436" s="2">
        <v>13639.911</v>
      </c>
      <c r="DA436" s="2">
        <v>9814.741</v>
      </c>
      <c r="DB436" s="2">
        <v>1114.6860000000001</v>
      </c>
      <c r="DC436" s="2">
        <v>614</v>
      </c>
      <c r="DD436" s="2">
        <v>422.26099999999997</v>
      </c>
      <c r="DE436" s="2">
        <v>1505.9184</v>
      </c>
      <c r="DF436" s="2">
        <v>912.26340000000005</v>
      </c>
      <c r="DG436" s="2">
        <v>602.66039999999998</v>
      </c>
      <c r="DH436" s="2">
        <v>1944.4580000000001</v>
      </c>
      <c r="DI436" s="2">
        <v>1158.0940000000001</v>
      </c>
      <c r="DJ436" s="2">
        <v>809.68100000000004</v>
      </c>
      <c r="DK436" s="2">
        <v>1734.105</v>
      </c>
      <c r="DL436" s="2">
        <v>956.31499999999994</v>
      </c>
      <c r="DM436" s="2">
        <v>681.07500000000005</v>
      </c>
      <c r="DN436" s="2">
        <v>57</v>
      </c>
      <c r="DO436" s="2">
        <v>39.4</v>
      </c>
      <c r="DP436" s="2">
        <v>47.2</v>
      </c>
    </row>
    <row r="437" spans="2:120" ht="14.25" customHeight="1" x14ac:dyDescent="0.2">
      <c r="B437" s="6">
        <v>20205</v>
      </c>
      <c r="C437" s="9" t="s">
        <v>449</v>
      </c>
      <c r="D437" s="9" t="s">
        <v>69</v>
      </c>
      <c r="E437" s="21" t="s">
        <v>458</v>
      </c>
      <c r="F437" s="9" t="s">
        <v>351</v>
      </c>
      <c r="G437" s="21">
        <v>3</v>
      </c>
      <c r="H437" s="11">
        <f t="shared" si="432"/>
        <v>96197</v>
      </c>
      <c r="I437" s="12">
        <f t="shared" si="433"/>
        <v>31982</v>
      </c>
      <c r="J437" s="14">
        <f t="shared" si="434"/>
        <v>0.33246359034065509</v>
      </c>
      <c r="K437" s="14">
        <f t="shared" si="435"/>
        <v>0.19271910766448019</v>
      </c>
      <c r="L437" s="15">
        <f t="shared" si="436"/>
        <v>1.5450482239473065</v>
      </c>
      <c r="M437" s="12">
        <f t="shared" si="437"/>
        <v>0</v>
      </c>
      <c r="N437" s="14">
        <f t="shared" si="438"/>
        <v>-5.5484643782892196E-2</v>
      </c>
      <c r="O437" s="16">
        <f t="shared" si="439"/>
        <v>-757</v>
      </c>
      <c r="P437" s="14">
        <f t="shared" si="440"/>
        <v>-0.18732986884434544</v>
      </c>
      <c r="Q437" s="12">
        <f t="shared" si="441"/>
        <v>-568.80000000000018</v>
      </c>
      <c r="R437" s="14">
        <f t="shared" si="442"/>
        <v>-0.10336931632319268</v>
      </c>
      <c r="S437" s="18">
        <f t="shared" si="443"/>
        <v>446</v>
      </c>
      <c r="T437" s="14">
        <f t="shared" si="444"/>
        <v>0.17656373713380835</v>
      </c>
      <c r="U437" s="18">
        <f t="shared" si="445"/>
        <v>454</v>
      </c>
      <c r="V437" s="14">
        <f t="shared" si="446"/>
        <v>0.17434715821812596</v>
      </c>
      <c r="W437" s="12">
        <f t="shared" si="447"/>
        <v>-40</v>
      </c>
      <c r="X437" s="14">
        <f t="shared" si="448"/>
        <v>-8.410428931875491E-3</v>
      </c>
      <c r="Y437" s="12">
        <f t="shared" si="449"/>
        <v>-173</v>
      </c>
      <c r="Z437" s="14">
        <f t="shared" si="450"/>
        <v>-3.8189845474613682E-2</v>
      </c>
      <c r="AA437" s="12">
        <v>-1803.806110000005</v>
      </c>
      <c r="AB437" s="26">
        <v>-2.6096805120219169E-2</v>
      </c>
      <c r="AC437" s="12">
        <f t="shared" si="451"/>
        <v>0</v>
      </c>
      <c r="AD437" s="24">
        <f t="shared" si="452"/>
        <v>0</v>
      </c>
      <c r="AE437" s="11">
        <f t="shared" si="453"/>
        <v>-10579.114999999991</v>
      </c>
      <c r="AF437" s="12">
        <f t="shared" si="454"/>
        <v>-34187.414000000004</v>
      </c>
      <c r="AG437" s="12">
        <f t="shared" si="455"/>
        <v>-50569.81</v>
      </c>
      <c r="AH437" s="14">
        <f t="shared" si="456"/>
        <v>-0.10997343992016373</v>
      </c>
      <c r="AI437" s="14">
        <f t="shared" si="457"/>
        <v>-0.35538960674449316</v>
      </c>
      <c r="AJ437" s="14">
        <f t="shared" si="458"/>
        <v>-0.52569009428568458</v>
      </c>
      <c r="AK437" s="14">
        <f t="shared" si="459"/>
        <v>0.36648256377741634</v>
      </c>
      <c r="AL437" s="14">
        <f t="shared" si="460"/>
        <v>0.44246381519141254</v>
      </c>
      <c r="AM437" s="14">
        <f t="shared" si="461"/>
        <v>0.45977793065932832</v>
      </c>
      <c r="AN437" s="18">
        <f t="shared" si="462"/>
        <v>-604.53800000000047</v>
      </c>
      <c r="AO437" s="18">
        <f t="shared" si="463"/>
        <v>-4545.0020000000004</v>
      </c>
      <c r="AP437" s="18">
        <f t="shared" si="464"/>
        <v>-11003.625</v>
      </c>
      <c r="AQ437" s="14">
        <f t="shared" si="465"/>
        <v>-1.8902445125383083E-2</v>
      </c>
      <c r="AR437" s="14">
        <f t="shared" si="466"/>
        <v>-0.14211125007816894</v>
      </c>
      <c r="AS437" s="14">
        <f t="shared" si="467"/>
        <v>-0.3440568132074292</v>
      </c>
      <c r="AT437" s="12">
        <f t="shared" si="468"/>
        <v>-539.77199999999993</v>
      </c>
      <c r="AU437" s="12">
        <f t="shared" si="469"/>
        <v>-1655.9839999999999</v>
      </c>
      <c r="AV437" s="12">
        <f t="shared" si="470"/>
        <v>-2120.6750000000002</v>
      </c>
      <c r="AW437" s="14">
        <f t="shared" si="471"/>
        <v>-0.16436419001218028</v>
      </c>
      <c r="AX437" s="14">
        <f t="shared" si="472"/>
        <v>-0.50425822168087697</v>
      </c>
      <c r="AY437" s="14">
        <f t="shared" si="473"/>
        <v>-0.64575974421437277</v>
      </c>
      <c r="AZ437" s="12">
        <f t="shared" si="474"/>
        <v>-1394.46</v>
      </c>
      <c r="BA437" s="12">
        <f t="shared" si="475"/>
        <v>-2667.6294000000007</v>
      </c>
      <c r="BB437" s="12">
        <f t="shared" si="476"/>
        <v>-3375.3876</v>
      </c>
      <c r="BC437" s="14">
        <f t="shared" si="477"/>
        <v>-0.2826340751550529</v>
      </c>
      <c r="BD437" s="14">
        <f t="shared" si="478"/>
        <v>-0.54068454335400717</v>
      </c>
      <c r="BE437" s="14">
        <f t="shared" si="479"/>
        <v>-0.68413547367140937</v>
      </c>
      <c r="BF437" s="12">
        <f t="shared" si="480"/>
        <v>-562.53300000000036</v>
      </c>
      <c r="BG437" s="12">
        <f t="shared" si="481"/>
        <v>-1943.252</v>
      </c>
      <c r="BH437" s="12">
        <f t="shared" si="482"/>
        <v>-2788.8140000000003</v>
      </c>
      <c r="BI437" s="14">
        <f t="shared" si="483"/>
        <v>-0.11928180661577614</v>
      </c>
      <c r="BJ437" s="14">
        <f t="shared" si="484"/>
        <v>-0.41205513146734518</v>
      </c>
      <c r="BK437" s="14">
        <f t="shared" si="485"/>
        <v>-0.59135156912637832</v>
      </c>
      <c r="BL437" s="12">
        <f t="shared" si="486"/>
        <v>-659.54399999999987</v>
      </c>
      <c r="BM437" s="12">
        <f t="shared" si="487"/>
        <v>-2134.241</v>
      </c>
      <c r="BN437" s="12">
        <f t="shared" si="488"/>
        <v>-2739.2330000000002</v>
      </c>
      <c r="BO437" s="14">
        <f t="shared" si="489"/>
        <v>-0.15137571723663068</v>
      </c>
      <c r="BP437" s="14">
        <f t="shared" si="490"/>
        <v>-0.48984186366766125</v>
      </c>
      <c r="BQ437" s="24">
        <f t="shared" si="491"/>
        <v>-0.62869703924718845</v>
      </c>
      <c r="BR437" s="19">
        <f t="shared" si="492"/>
        <v>101.7</v>
      </c>
      <c r="BS437" s="20">
        <f t="shared" si="493"/>
        <v>711.9</v>
      </c>
      <c r="BT437" s="13">
        <f t="shared" si="494"/>
        <v>7.4004386831190158E-3</v>
      </c>
      <c r="BU437" s="20">
        <f t="shared" si="495"/>
        <v>47.6</v>
      </c>
      <c r="BV437" s="20">
        <f t="shared" si="496"/>
        <v>333.2</v>
      </c>
      <c r="BW437" s="13">
        <f t="shared" si="497"/>
        <v>3.4637254800045738E-3</v>
      </c>
      <c r="BX437" s="20">
        <f t="shared" si="498"/>
        <v>100.2</v>
      </c>
      <c r="BY437" s="20">
        <f t="shared" si="499"/>
        <v>701.4</v>
      </c>
      <c r="BZ437" s="13">
        <f t="shared" si="500"/>
        <v>7.2912876700936616E-3</v>
      </c>
      <c r="CA437" s="20">
        <f t="shared" si="501"/>
        <v>101.7</v>
      </c>
      <c r="CB437" s="20">
        <f t="shared" si="502"/>
        <v>711.9</v>
      </c>
      <c r="CC437" s="17">
        <f t="shared" si="503"/>
        <v>7.4004386831190158E-3</v>
      </c>
      <c r="CE437" s="2">
        <v>96197</v>
      </c>
      <c r="CF437" s="2">
        <v>31982</v>
      </c>
      <c r="CG437" s="2">
        <v>18539</v>
      </c>
      <c r="CH437" s="2">
        <v>3284</v>
      </c>
      <c r="CI437" s="2">
        <v>8502</v>
      </c>
      <c r="CJ437" s="2">
        <v>101848</v>
      </c>
      <c r="CK437" s="2">
        <v>4041</v>
      </c>
      <c r="CL437" s="2">
        <v>5502.6</v>
      </c>
      <c r="CM437" s="2">
        <v>4933.8</v>
      </c>
      <c r="CN437" s="2">
        <v>2526</v>
      </c>
      <c r="CO437" s="2">
        <v>2080</v>
      </c>
      <c r="CP437" s="2">
        <v>2604</v>
      </c>
      <c r="CQ437" s="2">
        <v>2150</v>
      </c>
      <c r="CR437" s="2">
        <v>4756</v>
      </c>
      <c r="CS437" s="2">
        <v>4716</v>
      </c>
      <c r="CT437" s="2">
        <v>4530</v>
      </c>
      <c r="CU437" s="2">
        <v>4357</v>
      </c>
      <c r="CV437" s="2">
        <v>85617.885000000009</v>
      </c>
      <c r="CW437" s="2">
        <v>62009.585999999996</v>
      </c>
      <c r="CX437" s="2">
        <v>45627.19</v>
      </c>
      <c r="CY437" s="2">
        <v>31377.462</v>
      </c>
      <c r="CZ437" s="2">
        <v>27436.998</v>
      </c>
      <c r="DA437" s="2">
        <v>20978.375</v>
      </c>
      <c r="DB437" s="2">
        <v>2744.2280000000001</v>
      </c>
      <c r="DC437" s="2">
        <v>1628.0160000000001</v>
      </c>
      <c r="DD437" s="2">
        <v>1163.325</v>
      </c>
      <c r="DE437" s="2">
        <v>3539.34</v>
      </c>
      <c r="DF437" s="2">
        <v>2266.1705999999995</v>
      </c>
      <c r="DG437" s="2">
        <v>1558.4124000000002</v>
      </c>
      <c r="DH437" s="2">
        <v>4153.4669999999996</v>
      </c>
      <c r="DI437" s="2">
        <v>2772.748</v>
      </c>
      <c r="DJ437" s="2">
        <v>1927.1859999999999</v>
      </c>
      <c r="DK437" s="2">
        <v>3697.4560000000001</v>
      </c>
      <c r="DL437" s="2">
        <v>2222.759</v>
      </c>
      <c r="DM437" s="2">
        <v>1617.7670000000001</v>
      </c>
      <c r="DN437" s="2">
        <v>101.7</v>
      </c>
      <c r="DO437" s="2">
        <v>47.6</v>
      </c>
      <c r="DP437" s="2">
        <v>100.2</v>
      </c>
    </row>
    <row r="438" spans="2:120" ht="14.25" customHeight="1" x14ac:dyDescent="0.2">
      <c r="B438" s="6">
        <v>20206</v>
      </c>
      <c r="C438" s="9" t="s">
        <v>449</v>
      </c>
      <c r="D438" s="9" t="s">
        <v>69</v>
      </c>
      <c r="E438" s="21" t="s">
        <v>458</v>
      </c>
      <c r="F438" s="9" t="s">
        <v>352</v>
      </c>
      <c r="G438" s="21">
        <v>0</v>
      </c>
      <c r="H438" s="11">
        <f t="shared" si="432"/>
        <v>48008</v>
      </c>
      <c r="I438" s="12">
        <f t="shared" si="433"/>
        <v>14916</v>
      </c>
      <c r="J438" s="14">
        <f t="shared" si="434"/>
        <v>0.31069821696383937</v>
      </c>
      <c r="K438" s="14">
        <f t="shared" si="435"/>
        <v>0.18776037327112147</v>
      </c>
      <c r="L438" s="15">
        <f t="shared" si="436"/>
        <v>1.3467061773421471</v>
      </c>
      <c r="M438" s="12">
        <f t="shared" si="437"/>
        <v>0</v>
      </c>
      <c r="N438" s="14">
        <f t="shared" si="438"/>
        <v>-3.6544983844749024E-2</v>
      </c>
      <c r="O438" s="16">
        <f t="shared" si="439"/>
        <v>-499</v>
      </c>
      <c r="P438" s="14">
        <f t="shared" si="440"/>
        <v>-0.25253036437246967</v>
      </c>
      <c r="Q438" s="12">
        <f t="shared" si="441"/>
        <v>-237</v>
      </c>
      <c r="R438" s="14">
        <f t="shared" si="442"/>
        <v>-9.281015037593987E-2</v>
      </c>
      <c r="S438" s="18">
        <f t="shared" si="443"/>
        <v>6</v>
      </c>
      <c r="T438" s="14">
        <f t="shared" si="444"/>
        <v>4.7355958958168465E-3</v>
      </c>
      <c r="U438" s="18">
        <f t="shared" si="445"/>
        <v>82</v>
      </c>
      <c r="V438" s="14">
        <f t="shared" si="446"/>
        <v>7.0750647109577236E-2</v>
      </c>
      <c r="W438" s="12">
        <f t="shared" si="447"/>
        <v>-82</v>
      </c>
      <c r="X438" s="14">
        <f t="shared" si="448"/>
        <v>-3.2081377151799706E-2</v>
      </c>
      <c r="Y438" s="12">
        <f t="shared" si="449"/>
        <v>-86</v>
      </c>
      <c r="Z438" s="14">
        <f t="shared" si="450"/>
        <v>-3.8103677447939743E-2</v>
      </c>
      <c r="AA438" s="12">
        <v>-317.43356000000495</v>
      </c>
      <c r="AB438" s="26">
        <v>-9.1671119504128651E-3</v>
      </c>
      <c r="AC438" s="12">
        <f t="shared" si="451"/>
        <v>0</v>
      </c>
      <c r="AD438" s="24">
        <f t="shared" si="452"/>
        <v>0</v>
      </c>
      <c r="AE438" s="11">
        <f t="shared" si="453"/>
        <v>-4164.6659999999974</v>
      </c>
      <c r="AF438" s="12">
        <f t="shared" si="454"/>
        <v>-14323.866999999998</v>
      </c>
      <c r="AG438" s="12">
        <f t="shared" si="455"/>
        <v>-22455.760999999999</v>
      </c>
      <c r="AH438" s="14">
        <f t="shared" si="456"/>
        <v>-8.67494167638726E-2</v>
      </c>
      <c r="AI438" s="14">
        <f t="shared" si="457"/>
        <v>-0.29836416847192127</v>
      </c>
      <c r="AJ438" s="14">
        <f t="shared" si="458"/>
        <v>-0.4677503957673721</v>
      </c>
      <c r="AK438" s="14">
        <f t="shared" si="459"/>
        <v>0.33881269157131161</v>
      </c>
      <c r="AL438" s="14">
        <f t="shared" si="460"/>
        <v>0.42647780187781587</v>
      </c>
      <c r="AM438" s="14">
        <f t="shared" si="461"/>
        <v>0.44963601819785731</v>
      </c>
      <c r="AN438" s="18">
        <f t="shared" si="462"/>
        <v>-61.322000000000116</v>
      </c>
      <c r="AO438" s="18">
        <f t="shared" si="463"/>
        <v>-550.46500000000015</v>
      </c>
      <c r="AP438" s="18">
        <f t="shared" si="464"/>
        <v>-3426.7929999999997</v>
      </c>
      <c r="AQ438" s="14">
        <f t="shared" si="465"/>
        <v>-4.1111558058460895E-3</v>
      </c>
      <c r="AR438" s="14">
        <f t="shared" si="466"/>
        <v>-3.6904330919817707E-2</v>
      </c>
      <c r="AS438" s="14">
        <f t="shared" si="467"/>
        <v>-0.22973940734781439</v>
      </c>
      <c r="AT438" s="12">
        <f t="shared" si="468"/>
        <v>-167.35799999999995</v>
      </c>
      <c r="AU438" s="12">
        <f t="shared" si="469"/>
        <v>-695.93599999999992</v>
      </c>
      <c r="AV438" s="12">
        <f t="shared" si="470"/>
        <v>-914.81399999999996</v>
      </c>
      <c r="AW438" s="14">
        <f t="shared" si="471"/>
        <v>-0.1133094109681787</v>
      </c>
      <c r="AX438" s="14">
        <f t="shared" si="472"/>
        <v>-0.471182125930941</v>
      </c>
      <c r="AY438" s="14">
        <f t="shared" si="473"/>
        <v>-0.61937305348679761</v>
      </c>
      <c r="AZ438" s="12">
        <f t="shared" si="474"/>
        <v>-754.8119999999999</v>
      </c>
      <c r="BA438" s="12">
        <f t="shared" si="475"/>
        <v>-1248.6894</v>
      </c>
      <c r="BB438" s="12">
        <f t="shared" si="476"/>
        <v>-1601.4467999999999</v>
      </c>
      <c r="BC438" s="14">
        <f t="shared" si="477"/>
        <v>-0.32582750582750575</v>
      </c>
      <c r="BD438" s="14">
        <f t="shared" si="478"/>
        <v>-0.53901813001813004</v>
      </c>
      <c r="BE438" s="14">
        <f t="shared" si="479"/>
        <v>-0.69129189329189322</v>
      </c>
      <c r="BF438" s="12">
        <f t="shared" si="480"/>
        <v>203.9409999999998</v>
      </c>
      <c r="BG438" s="12">
        <f t="shared" si="481"/>
        <v>-795.16699999999992</v>
      </c>
      <c r="BH438" s="12">
        <f t="shared" si="482"/>
        <v>-1239.5050000000001</v>
      </c>
      <c r="BI438" s="14">
        <f t="shared" si="483"/>
        <v>8.2433710590137377E-2</v>
      </c>
      <c r="BJ438" s="14">
        <f t="shared" si="484"/>
        <v>-0.32140945836701695</v>
      </c>
      <c r="BK438" s="14">
        <f t="shared" si="485"/>
        <v>-0.50101253031527893</v>
      </c>
      <c r="BL438" s="12">
        <f t="shared" si="486"/>
        <v>-131.94599999999991</v>
      </c>
      <c r="BM438" s="12">
        <f t="shared" si="487"/>
        <v>-904.76499999999987</v>
      </c>
      <c r="BN438" s="12">
        <f t="shared" si="488"/>
        <v>-1266.039</v>
      </c>
      <c r="BO438" s="14">
        <f t="shared" si="489"/>
        <v>-6.0776600644864121E-2</v>
      </c>
      <c r="BP438" s="14">
        <f t="shared" si="490"/>
        <v>-0.41675034546292022</v>
      </c>
      <c r="BQ438" s="24">
        <f t="shared" si="491"/>
        <v>-0.58315937356057113</v>
      </c>
      <c r="BR438" s="19">
        <f t="shared" si="492"/>
        <v>39.299999999999997</v>
      </c>
      <c r="BS438" s="20">
        <f t="shared" si="493"/>
        <v>275.09999999999997</v>
      </c>
      <c r="BT438" s="13">
        <f t="shared" si="494"/>
        <v>5.7302949508415257E-3</v>
      </c>
      <c r="BU438" s="20">
        <f t="shared" si="495"/>
        <v>16.100000000000001</v>
      </c>
      <c r="BV438" s="20">
        <f t="shared" si="496"/>
        <v>112.70000000000002</v>
      </c>
      <c r="BW438" s="13">
        <f t="shared" si="497"/>
        <v>2.3475254124312619E-3</v>
      </c>
      <c r="BX438" s="20">
        <f t="shared" si="498"/>
        <v>49.7</v>
      </c>
      <c r="BY438" s="20">
        <f t="shared" si="499"/>
        <v>347.90000000000003</v>
      </c>
      <c r="BZ438" s="13">
        <f t="shared" si="500"/>
        <v>7.2467088818530248E-3</v>
      </c>
      <c r="CA438" s="20">
        <f t="shared" si="501"/>
        <v>49.7</v>
      </c>
      <c r="CB438" s="20">
        <f t="shared" si="502"/>
        <v>347.90000000000003</v>
      </c>
      <c r="CC438" s="17">
        <f t="shared" si="503"/>
        <v>7.2467088818530248E-3</v>
      </c>
      <c r="CE438" s="2">
        <v>48008</v>
      </c>
      <c r="CF438" s="2">
        <v>14916</v>
      </c>
      <c r="CG438" s="2">
        <v>9014</v>
      </c>
      <c r="CH438" s="2">
        <v>1477</v>
      </c>
      <c r="CI438" s="2">
        <v>4387</v>
      </c>
      <c r="CJ438" s="2">
        <v>49829</v>
      </c>
      <c r="CK438" s="2">
        <v>1976</v>
      </c>
      <c r="CL438" s="2">
        <v>2553.6</v>
      </c>
      <c r="CM438" s="2">
        <v>2316.6</v>
      </c>
      <c r="CN438" s="2">
        <v>1267</v>
      </c>
      <c r="CO438" s="2">
        <v>1261</v>
      </c>
      <c r="CP438" s="2">
        <v>1159</v>
      </c>
      <c r="CQ438" s="2">
        <v>1077</v>
      </c>
      <c r="CR438" s="2">
        <v>2556</v>
      </c>
      <c r="CS438" s="2">
        <v>2474</v>
      </c>
      <c r="CT438" s="2">
        <v>2257</v>
      </c>
      <c r="CU438" s="2">
        <v>2171</v>
      </c>
      <c r="CV438" s="2">
        <v>43843.334000000003</v>
      </c>
      <c r="CW438" s="2">
        <v>33684.133000000002</v>
      </c>
      <c r="CX438" s="2">
        <v>25552.239000000001</v>
      </c>
      <c r="CY438" s="2">
        <v>14854.678</v>
      </c>
      <c r="CZ438" s="2">
        <v>14365.535</v>
      </c>
      <c r="DA438" s="2">
        <v>11489.207</v>
      </c>
      <c r="DB438" s="2">
        <v>1309.6420000000001</v>
      </c>
      <c r="DC438" s="2">
        <v>781.06400000000008</v>
      </c>
      <c r="DD438" s="2">
        <v>562.18600000000004</v>
      </c>
      <c r="DE438" s="2">
        <v>1561.788</v>
      </c>
      <c r="DF438" s="2">
        <v>1067.9105999999999</v>
      </c>
      <c r="DG438" s="2">
        <v>715.15319999999997</v>
      </c>
      <c r="DH438" s="2">
        <v>2677.9409999999998</v>
      </c>
      <c r="DI438" s="2">
        <v>1678.8330000000001</v>
      </c>
      <c r="DJ438" s="2">
        <v>1234.4949999999999</v>
      </c>
      <c r="DK438" s="2">
        <v>2039.0540000000001</v>
      </c>
      <c r="DL438" s="2">
        <v>1266.2350000000001</v>
      </c>
      <c r="DM438" s="2">
        <v>904.96100000000001</v>
      </c>
      <c r="DN438" s="2">
        <v>39.299999999999997</v>
      </c>
      <c r="DO438" s="2">
        <v>16.100000000000001</v>
      </c>
      <c r="DP438" s="2">
        <v>49.7</v>
      </c>
    </row>
    <row r="439" spans="2:120" ht="14.25" customHeight="1" x14ac:dyDescent="0.2">
      <c r="B439" s="6">
        <v>20207</v>
      </c>
      <c r="C439" s="9" t="s">
        <v>449</v>
      </c>
      <c r="D439" s="9" t="s">
        <v>69</v>
      </c>
      <c r="E439" s="21" t="s">
        <v>458</v>
      </c>
      <c r="F439" s="9" t="s">
        <v>353</v>
      </c>
      <c r="G439" s="21">
        <v>0</v>
      </c>
      <c r="H439" s="11">
        <f t="shared" si="432"/>
        <v>49582</v>
      </c>
      <c r="I439" s="12">
        <f t="shared" si="433"/>
        <v>16033</v>
      </c>
      <c r="J439" s="14">
        <f t="shared" si="434"/>
        <v>0.32336331733290308</v>
      </c>
      <c r="K439" s="14">
        <f t="shared" si="435"/>
        <v>0.18783026098180791</v>
      </c>
      <c r="L439" s="15">
        <f t="shared" si="436"/>
        <v>1.5123871266496873</v>
      </c>
      <c r="M439" s="12">
        <f t="shared" si="437"/>
        <v>0</v>
      </c>
      <c r="N439" s="14">
        <f t="shared" si="438"/>
        <v>-2.4916910853704066E-2</v>
      </c>
      <c r="O439" s="16">
        <f t="shared" si="439"/>
        <v>-121</v>
      </c>
      <c r="P439" s="14">
        <f t="shared" si="440"/>
        <v>-6.8985176738882603E-2</v>
      </c>
      <c r="Q439" s="12">
        <f t="shared" si="441"/>
        <v>-216.59999999999991</v>
      </c>
      <c r="R439" s="14">
        <f t="shared" si="442"/>
        <v>-8.0275739381810096E-2</v>
      </c>
      <c r="S439" s="18">
        <f t="shared" si="443"/>
        <v>173</v>
      </c>
      <c r="T439" s="14">
        <f t="shared" si="444"/>
        <v>0.13165905631659058</v>
      </c>
      <c r="U439" s="18">
        <f t="shared" si="445"/>
        <v>214</v>
      </c>
      <c r="V439" s="14">
        <f t="shared" si="446"/>
        <v>0.17065390749601272</v>
      </c>
      <c r="W439" s="12">
        <f t="shared" si="447"/>
        <v>165</v>
      </c>
      <c r="X439" s="14">
        <f t="shared" si="448"/>
        <v>7.3792486583184269E-2</v>
      </c>
      <c r="Y439" s="12">
        <f t="shared" si="449"/>
        <v>163</v>
      </c>
      <c r="Z439" s="14">
        <f t="shared" si="450"/>
        <v>7.6995748700992017E-2</v>
      </c>
      <c r="AA439" s="12">
        <v>260.22638999999617</v>
      </c>
      <c r="AB439" s="26">
        <v>7.5156127497346681E-3</v>
      </c>
      <c r="AC439" s="12">
        <f t="shared" si="451"/>
        <v>0</v>
      </c>
      <c r="AD439" s="24">
        <f t="shared" si="452"/>
        <v>0</v>
      </c>
      <c r="AE439" s="11">
        <f t="shared" si="453"/>
        <v>-3153.5889999999927</v>
      </c>
      <c r="AF439" s="12">
        <f t="shared" si="454"/>
        <v>-11776.324999999997</v>
      </c>
      <c r="AG439" s="12">
        <f t="shared" si="455"/>
        <v>-18683.481</v>
      </c>
      <c r="AH439" s="14">
        <f t="shared" si="456"/>
        <v>-6.3603505304344221E-2</v>
      </c>
      <c r="AI439" s="14">
        <f t="shared" si="457"/>
        <v>-0.23751210116574561</v>
      </c>
      <c r="AJ439" s="14">
        <f t="shared" si="458"/>
        <v>-0.37681983381065709</v>
      </c>
      <c r="AK439" s="14">
        <f t="shared" si="459"/>
        <v>0.34338470037236463</v>
      </c>
      <c r="AL439" s="14">
        <f t="shared" si="460"/>
        <v>0.39812652465535925</v>
      </c>
      <c r="AM439" s="14">
        <f t="shared" si="461"/>
        <v>0.41172847151670927</v>
      </c>
      <c r="AN439" s="18">
        <f t="shared" si="462"/>
        <v>-90.193999999999505</v>
      </c>
      <c r="AO439" s="18">
        <f t="shared" si="463"/>
        <v>-981.5580000000009</v>
      </c>
      <c r="AP439" s="18">
        <f t="shared" si="464"/>
        <v>-3311.1999999999989</v>
      </c>
      <c r="AQ439" s="14">
        <f t="shared" si="465"/>
        <v>-5.6255223601322513E-3</v>
      </c>
      <c r="AR439" s="14">
        <f t="shared" si="466"/>
        <v>-6.1221106467910014E-2</v>
      </c>
      <c r="AS439" s="14">
        <f t="shared" si="467"/>
        <v>-0.20652404415892212</v>
      </c>
      <c r="AT439" s="12">
        <f t="shared" si="468"/>
        <v>-153.30600000000004</v>
      </c>
      <c r="AU439" s="12">
        <f t="shared" si="469"/>
        <v>-579.77799999999979</v>
      </c>
      <c r="AV439" s="12">
        <f t="shared" si="470"/>
        <v>-782.94299999999998</v>
      </c>
      <c r="AW439" s="14">
        <f t="shared" si="471"/>
        <v>-9.3879975505205215E-2</v>
      </c>
      <c r="AX439" s="14">
        <f t="shared" si="472"/>
        <v>-0.35503857930189819</v>
      </c>
      <c r="AY439" s="14">
        <f t="shared" si="473"/>
        <v>-0.47945070422535208</v>
      </c>
      <c r="AZ439" s="12">
        <f t="shared" si="474"/>
        <v>-362.75880000000006</v>
      </c>
      <c r="BA439" s="12">
        <f t="shared" si="475"/>
        <v>-893.80020000000013</v>
      </c>
      <c r="BB439" s="12">
        <f t="shared" si="476"/>
        <v>-1212.3186000000001</v>
      </c>
      <c r="BC439" s="14">
        <f t="shared" si="477"/>
        <v>-0.14617940038684718</v>
      </c>
      <c r="BD439" s="14">
        <f t="shared" si="478"/>
        <v>-0.36017093810444878</v>
      </c>
      <c r="BE439" s="14">
        <f t="shared" si="479"/>
        <v>-0.48852296905222437</v>
      </c>
      <c r="BF439" s="12">
        <f t="shared" si="480"/>
        <v>-114.58699999999999</v>
      </c>
      <c r="BG439" s="12">
        <f t="shared" si="481"/>
        <v>-758.59899999999993</v>
      </c>
      <c r="BH439" s="12">
        <f t="shared" si="482"/>
        <v>-1011.126</v>
      </c>
      <c r="BI439" s="14">
        <f t="shared" si="483"/>
        <v>-4.772469804248225E-2</v>
      </c>
      <c r="BJ439" s="14">
        <f t="shared" si="484"/>
        <v>-0.31595127030403991</v>
      </c>
      <c r="BK439" s="14">
        <f t="shared" si="485"/>
        <v>-0.42112703040399835</v>
      </c>
      <c r="BL439" s="12">
        <f t="shared" si="486"/>
        <v>-74.550000000000182</v>
      </c>
      <c r="BM439" s="12">
        <f t="shared" si="487"/>
        <v>-744.96199999999999</v>
      </c>
      <c r="BN439" s="12">
        <f t="shared" si="488"/>
        <v>-1015.3040000000001</v>
      </c>
      <c r="BO439" s="14">
        <f t="shared" si="489"/>
        <v>-3.2697368421052753E-2</v>
      </c>
      <c r="BP439" s="14">
        <f t="shared" si="490"/>
        <v>-0.32673771929824558</v>
      </c>
      <c r="BQ439" s="24">
        <f t="shared" si="491"/>
        <v>-0.44530877192982465</v>
      </c>
      <c r="BR439" s="19">
        <f t="shared" si="492"/>
        <v>25.1</v>
      </c>
      <c r="BS439" s="20">
        <f t="shared" si="493"/>
        <v>175.70000000000002</v>
      </c>
      <c r="BT439" s="13">
        <f t="shared" si="494"/>
        <v>3.5436247025130091E-3</v>
      </c>
      <c r="BU439" s="20">
        <f t="shared" si="495"/>
        <v>0</v>
      </c>
      <c r="BV439" s="20">
        <f t="shared" si="496"/>
        <v>0</v>
      </c>
      <c r="BW439" s="13">
        <f t="shared" si="497"/>
        <v>0</v>
      </c>
      <c r="BX439" s="20">
        <f t="shared" si="498"/>
        <v>25.9</v>
      </c>
      <c r="BY439" s="20">
        <f t="shared" si="499"/>
        <v>181.29999999999998</v>
      </c>
      <c r="BZ439" s="13">
        <f t="shared" si="500"/>
        <v>3.656568916138921E-3</v>
      </c>
      <c r="CA439" s="20">
        <f t="shared" si="501"/>
        <v>25.9</v>
      </c>
      <c r="CB439" s="20">
        <f t="shared" si="502"/>
        <v>181.29999999999998</v>
      </c>
      <c r="CC439" s="17">
        <f t="shared" si="503"/>
        <v>3.656568916138921E-3</v>
      </c>
      <c r="CE439" s="2">
        <v>49582</v>
      </c>
      <c r="CF439" s="2">
        <v>16033</v>
      </c>
      <c r="CG439" s="2">
        <v>9313</v>
      </c>
      <c r="CH439" s="2">
        <v>1633</v>
      </c>
      <c r="CI439" s="2">
        <v>4319</v>
      </c>
      <c r="CJ439" s="2">
        <v>50849</v>
      </c>
      <c r="CK439" s="2">
        <v>1754</v>
      </c>
      <c r="CL439" s="2">
        <v>2698.2</v>
      </c>
      <c r="CM439" s="2">
        <v>2481.6</v>
      </c>
      <c r="CN439" s="2">
        <v>1314</v>
      </c>
      <c r="CO439" s="2">
        <v>1141</v>
      </c>
      <c r="CP439" s="2">
        <v>1254</v>
      </c>
      <c r="CQ439" s="2">
        <v>1040</v>
      </c>
      <c r="CR439" s="2">
        <v>2236</v>
      </c>
      <c r="CS439" s="2">
        <v>2401</v>
      </c>
      <c r="CT439" s="2">
        <v>2117</v>
      </c>
      <c r="CU439" s="2">
        <v>2280</v>
      </c>
      <c r="CV439" s="2">
        <v>46428.411000000007</v>
      </c>
      <c r="CW439" s="2">
        <v>37805.675000000003</v>
      </c>
      <c r="CX439" s="2">
        <v>30898.519</v>
      </c>
      <c r="CY439" s="2">
        <v>15942.806</v>
      </c>
      <c r="CZ439" s="2">
        <v>15051.441999999999</v>
      </c>
      <c r="DA439" s="2">
        <v>12721.800000000001</v>
      </c>
      <c r="DB439" s="2">
        <v>1479.694</v>
      </c>
      <c r="DC439" s="2">
        <v>1053.2220000000002</v>
      </c>
      <c r="DD439" s="2">
        <v>850.05700000000002</v>
      </c>
      <c r="DE439" s="2">
        <v>2118.8411999999998</v>
      </c>
      <c r="DF439" s="2">
        <v>1587.7997999999998</v>
      </c>
      <c r="DG439" s="2">
        <v>1269.2813999999998</v>
      </c>
      <c r="DH439" s="2">
        <v>2286.413</v>
      </c>
      <c r="DI439" s="2">
        <v>1642.4010000000001</v>
      </c>
      <c r="DJ439" s="2">
        <v>1389.874</v>
      </c>
      <c r="DK439" s="2">
        <v>2205.4499999999998</v>
      </c>
      <c r="DL439" s="2">
        <v>1535.038</v>
      </c>
      <c r="DM439" s="2">
        <v>1264.6959999999999</v>
      </c>
      <c r="DN439" s="2">
        <v>25.1</v>
      </c>
      <c r="DO439" s="2">
        <v>0</v>
      </c>
      <c r="DP439" s="2">
        <v>25.9</v>
      </c>
    </row>
    <row r="440" spans="2:120" ht="14.25" customHeight="1" x14ac:dyDescent="0.2">
      <c r="B440" s="6">
        <v>20208</v>
      </c>
      <c r="C440" s="9" t="s">
        <v>449</v>
      </c>
      <c r="D440" s="9" t="s">
        <v>69</v>
      </c>
      <c r="E440" s="21" t="s">
        <v>458</v>
      </c>
      <c r="F440" s="9" t="s">
        <v>354</v>
      </c>
      <c r="G440" s="21">
        <v>0</v>
      </c>
      <c r="H440" s="11">
        <f t="shared" si="432"/>
        <v>41521</v>
      </c>
      <c r="I440" s="12">
        <f t="shared" si="433"/>
        <v>13715</v>
      </c>
      <c r="J440" s="14">
        <f t="shared" si="434"/>
        <v>0.33031478047253199</v>
      </c>
      <c r="K440" s="14">
        <f t="shared" si="435"/>
        <v>0.18409961224440644</v>
      </c>
      <c r="L440" s="15">
        <f t="shared" si="436"/>
        <v>1.3962972900456132</v>
      </c>
      <c r="M440" s="12">
        <f t="shared" si="437"/>
        <v>0</v>
      </c>
      <c r="N440" s="14">
        <f t="shared" si="438"/>
        <v>-2.2368204186385965E-2</v>
      </c>
      <c r="O440" s="16">
        <f t="shared" si="439"/>
        <v>-155</v>
      </c>
      <c r="P440" s="14">
        <f t="shared" si="440"/>
        <v>-0.10645604395604391</v>
      </c>
      <c r="Q440" s="12">
        <f t="shared" si="441"/>
        <v>-194.40000000000009</v>
      </c>
      <c r="R440" s="14">
        <f t="shared" si="442"/>
        <v>-8.9626556016597525E-2</v>
      </c>
      <c r="S440" s="18">
        <f t="shared" si="443"/>
        <v>87</v>
      </c>
      <c r="T440" s="14">
        <f t="shared" si="444"/>
        <v>8.7174348697394821E-2</v>
      </c>
      <c r="U440" s="18">
        <f t="shared" si="445"/>
        <v>85</v>
      </c>
      <c r="V440" s="14">
        <f t="shared" si="446"/>
        <v>8.8912133891213441E-2</v>
      </c>
      <c r="W440" s="12">
        <f t="shared" si="447"/>
        <v>105</v>
      </c>
      <c r="X440" s="14">
        <f t="shared" si="448"/>
        <v>5.4319710294878476E-2</v>
      </c>
      <c r="Y440" s="12">
        <f t="shared" si="449"/>
        <v>59</v>
      </c>
      <c r="Z440" s="14">
        <f t="shared" si="450"/>
        <v>3.0873888016745177E-2</v>
      </c>
      <c r="AA440" s="12">
        <v>359.71203000000241</v>
      </c>
      <c r="AB440" s="26">
        <v>1.246823013947207E-2</v>
      </c>
      <c r="AC440" s="12">
        <f t="shared" si="451"/>
        <v>0</v>
      </c>
      <c r="AD440" s="24">
        <f t="shared" si="452"/>
        <v>0</v>
      </c>
      <c r="AE440" s="11">
        <f t="shared" si="453"/>
        <v>-2403.4119999999966</v>
      </c>
      <c r="AF440" s="12">
        <f t="shared" si="454"/>
        <v>-9640.3729999999996</v>
      </c>
      <c r="AG440" s="12">
        <f t="shared" si="455"/>
        <v>-15459.394</v>
      </c>
      <c r="AH440" s="14">
        <f t="shared" si="456"/>
        <v>-5.7884251342693926E-2</v>
      </c>
      <c r="AI440" s="14">
        <f t="shared" si="457"/>
        <v>-0.23218065557187928</v>
      </c>
      <c r="AJ440" s="14">
        <f t="shared" si="458"/>
        <v>-0.37232711158209097</v>
      </c>
      <c r="AK440" s="14">
        <f t="shared" si="459"/>
        <v>0.3567720484197543</v>
      </c>
      <c r="AL440" s="14">
        <f t="shared" si="460"/>
        <v>0.41195717386612257</v>
      </c>
      <c r="AM440" s="14">
        <f t="shared" si="461"/>
        <v>0.43276910870343138</v>
      </c>
      <c r="AN440" s="18">
        <f t="shared" si="462"/>
        <v>241.0619999999999</v>
      </c>
      <c r="AO440" s="18">
        <f t="shared" si="463"/>
        <v>-581.54699999999866</v>
      </c>
      <c r="AP440" s="18">
        <f t="shared" si="464"/>
        <v>-2436.3420000000006</v>
      </c>
      <c r="AQ440" s="14">
        <f t="shared" si="465"/>
        <v>1.7576522056142796E-2</v>
      </c>
      <c r="AR440" s="14">
        <f t="shared" si="466"/>
        <v>-4.2402260298942673E-2</v>
      </c>
      <c r="AS440" s="14">
        <f t="shared" si="467"/>
        <v>-0.17764068538096978</v>
      </c>
      <c r="AT440" s="12">
        <f t="shared" si="468"/>
        <v>-127.05999999999995</v>
      </c>
      <c r="AU440" s="12">
        <f t="shared" si="469"/>
        <v>-490.07600000000002</v>
      </c>
      <c r="AV440" s="12">
        <f t="shared" si="470"/>
        <v>-645.65200000000004</v>
      </c>
      <c r="AW440" s="14">
        <f t="shared" si="471"/>
        <v>-9.7663335895464942E-2</v>
      </c>
      <c r="AX440" s="14">
        <f t="shared" si="472"/>
        <v>-0.37669177555726363</v>
      </c>
      <c r="AY440" s="14">
        <f t="shared" si="473"/>
        <v>-0.49627363566487326</v>
      </c>
      <c r="AZ440" s="12">
        <f t="shared" si="474"/>
        <v>-379.11779999999999</v>
      </c>
      <c r="BA440" s="12">
        <f t="shared" si="475"/>
        <v>-785.6597999999999</v>
      </c>
      <c r="BB440" s="12">
        <f t="shared" si="476"/>
        <v>-1050.5573999999999</v>
      </c>
      <c r="BC440" s="14">
        <f t="shared" si="477"/>
        <v>-0.19199726526891525</v>
      </c>
      <c r="BD440" s="14">
        <f t="shared" si="478"/>
        <v>-0.3978830142813734</v>
      </c>
      <c r="BE440" s="14">
        <f t="shared" si="479"/>
        <v>-0.53203555150410209</v>
      </c>
      <c r="BF440" s="12">
        <f t="shared" si="480"/>
        <v>-70.147999999999911</v>
      </c>
      <c r="BG440" s="12">
        <f t="shared" si="481"/>
        <v>-653.26099999999997</v>
      </c>
      <c r="BH440" s="12">
        <f t="shared" si="482"/>
        <v>-920.36799999999994</v>
      </c>
      <c r="BI440" s="14">
        <f t="shared" si="483"/>
        <v>-3.4420019627085296E-2</v>
      </c>
      <c r="BJ440" s="14">
        <f t="shared" si="484"/>
        <v>-0.32054023552502453</v>
      </c>
      <c r="BK440" s="14">
        <f t="shared" si="485"/>
        <v>-0.45160353287536803</v>
      </c>
      <c r="BL440" s="12">
        <f t="shared" si="486"/>
        <v>-180.88999999999987</v>
      </c>
      <c r="BM440" s="12">
        <f t="shared" si="487"/>
        <v>-725.42599999999993</v>
      </c>
      <c r="BN440" s="12">
        <f t="shared" si="488"/>
        <v>-938.40300000000002</v>
      </c>
      <c r="BO440" s="14">
        <f t="shared" si="489"/>
        <v>-9.1822335025380619E-2</v>
      </c>
      <c r="BP440" s="14">
        <f t="shared" si="490"/>
        <v>-0.36823654822335017</v>
      </c>
      <c r="BQ440" s="24">
        <f t="shared" si="491"/>
        <v>-0.47634670050761418</v>
      </c>
      <c r="BR440" s="19">
        <f t="shared" si="492"/>
        <v>20.7</v>
      </c>
      <c r="BS440" s="20">
        <f t="shared" si="493"/>
        <v>144.9</v>
      </c>
      <c r="BT440" s="13">
        <f t="shared" si="494"/>
        <v>3.4898003419956167E-3</v>
      </c>
      <c r="BU440" s="20">
        <f t="shared" si="495"/>
        <v>6</v>
      </c>
      <c r="BV440" s="20">
        <f t="shared" si="496"/>
        <v>42</v>
      </c>
      <c r="BW440" s="13">
        <f t="shared" si="497"/>
        <v>1.0115363310132222E-3</v>
      </c>
      <c r="BX440" s="20">
        <f t="shared" si="498"/>
        <v>25.4</v>
      </c>
      <c r="BY440" s="20">
        <f t="shared" si="499"/>
        <v>177.79999999999998</v>
      </c>
      <c r="BZ440" s="13">
        <f t="shared" si="500"/>
        <v>4.2821704679559735E-3</v>
      </c>
      <c r="CA440" s="20">
        <f t="shared" si="501"/>
        <v>25.4</v>
      </c>
      <c r="CB440" s="20">
        <f t="shared" si="502"/>
        <v>177.79999999999998</v>
      </c>
      <c r="CC440" s="17">
        <f t="shared" si="503"/>
        <v>4.2821704679559735E-3</v>
      </c>
      <c r="CE440" s="2">
        <v>41521</v>
      </c>
      <c r="CF440" s="2">
        <v>13715</v>
      </c>
      <c r="CG440" s="2">
        <v>7644</v>
      </c>
      <c r="CH440" s="2">
        <v>1301</v>
      </c>
      <c r="CI440" s="2">
        <v>3727</v>
      </c>
      <c r="CJ440" s="2">
        <v>42471</v>
      </c>
      <c r="CK440" s="2">
        <v>1456</v>
      </c>
      <c r="CL440" s="2">
        <v>2169</v>
      </c>
      <c r="CM440" s="2">
        <v>1974.6</v>
      </c>
      <c r="CN440" s="2">
        <v>998</v>
      </c>
      <c r="CO440" s="2">
        <v>911</v>
      </c>
      <c r="CP440" s="2">
        <v>956</v>
      </c>
      <c r="CQ440" s="2">
        <v>871</v>
      </c>
      <c r="CR440" s="2">
        <v>1933</v>
      </c>
      <c r="CS440" s="2">
        <v>2038</v>
      </c>
      <c r="CT440" s="2">
        <v>1911</v>
      </c>
      <c r="CU440" s="2">
        <v>1970</v>
      </c>
      <c r="CV440" s="2">
        <v>39117.588000000003</v>
      </c>
      <c r="CW440" s="2">
        <v>31880.627</v>
      </c>
      <c r="CX440" s="2">
        <v>26061.606</v>
      </c>
      <c r="CY440" s="2">
        <v>13956.062</v>
      </c>
      <c r="CZ440" s="2">
        <v>13133.453000000001</v>
      </c>
      <c r="DA440" s="2">
        <v>11278.657999999999</v>
      </c>
      <c r="DB440" s="2">
        <v>1173.94</v>
      </c>
      <c r="DC440" s="2">
        <v>810.92399999999998</v>
      </c>
      <c r="DD440" s="2">
        <v>655.34799999999996</v>
      </c>
      <c r="DE440" s="2">
        <v>1595.4821999999999</v>
      </c>
      <c r="DF440" s="2">
        <v>1188.9402</v>
      </c>
      <c r="DG440" s="2">
        <v>924.04259999999999</v>
      </c>
      <c r="DH440" s="2">
        <v>1967.8520000000001</v>
      </c>
      <c r="DI440" s="2">
        <v>1384.739</v>
      </c>
      <c r="DJ440" s="2">
        <v>1117.6320000000001</v>
      </c>
      <c r="DK440" s="2">
        <v>1789.1100000000001</v>
      </c>
      <c r="DL440" s="2">
        <v>1244.5740000000001</v>
      </c>
      <c r="DM440" s="2">
        <v>1031.597</v>
      </c>
      <c r="DN440" s="2">
        <v>20.7</v>
      </c>
      <c r="DO440" s="2">
        <v>6</v>
      </c>
      <c r="DP440" s="2">
        <v>25.4</v>
      </c>
    </row>
    <row r="441" spans="2:120" ht="14.25" customHeight="1" x14ac:dyDescent="0.2">
      <c r="B441" s="6">
        <v>20209</v>
      </c>
      <c r="C441" s="9" t="s">
        <v>449</v>
      </c>
      <c r="D441" s="9" t="s">
        <v>69</v>
      </c>
      <c r="E441" s="21" t="s">
        <v>458</v>
      </c>
      <c r="F441" s="9" t="s">
        <v>355</v>
      </c>
      <c r="G441" s="21">
        <v>3</v>
      </c>
      <c r="H441" s="11">
        <f t="shared" si="432"/>
        <v>65357</v>
      </c>
      <c r="I441" s="12">
        <f t="shared" si="433"/>
        <v>21011</v>
      </c>
      <c r="J441" s="14">
        <f t="shared" si="434"/>
        <v>0.3214804841103478</v>
      </c>
      <c r="K441" s="14">
        <f t="shared" si="435"/>
        <v>0.18666707468213045</v>
      </c>
      <c r="L441" s="15">
        <f t="shared" si="436"/>
        <v>1.4676056338028169</v>
      </c>
      <c r="M441" s="12">
        <f t="shared" si="437"/>
        <v>0</v>
      </c>
      <c r="N441" s="14">
        <f t="shared" si="438"/>
        <v>-4.3229395403308501E-2</v>
      </c>
      <c r="O441" s="16">
        <f t="shared" si="439"/>
        <v>-437</v>
      </c>
      <c r="P441" s="14">
        <f t="shared" si="440"/>
        <v>-0.17334391114637049</v>
      </c>
      <c r="Q441" s="12">
        <f t="shared" si="441"/>
        <v>-390.59999999999991</v>
      </c>
      <c r="R441" s="14">
        <f t="shared" si="442"/>
        <v>-0.1047128840276661</v>
      </c>
      <c r="S441" s="18">
        <f t="shared" si="443"/>
        <v>239</v>
      </c>
      <c r="T441" s="14">
        <f t="shared" si="444"/>
        <v>0.13711990820424558</v>
      </c>
      <c r="U441" s="18">
        <f t="shared" si="445"/>
        <v>242</v>
      </c>
      <c r="V441" s="14">
        <f t="shared" si="446"/>
        <v>0.1456077015643803</v>
      </c>
      <c r="W441" s="12">
        <f t="shared" si="447"/>
        <v>-37</v>
      </c>
      <c r="X441" s="14">
        <f t="shared" si="448"/>
        <v>-1.140567200986442E-2</v>
      </c>
      <c r="Y441" s="12">
        <f t="shared" si="449"/>
        <v>37</v>
      </c>
      <c r="Z441" s="14">
        <f t="shared" si="450"/>
        <v>1.2529630883846954E-2</v>
      </c>
      <c r="AA441" s="12">
        <v>-686.63976999999431</v>
      </c>
      <c r="AB441" s="26">
        <v>-1.4559285329107108E-2</v>
      </c>
      <c r="AC441" s="12">
        <f t="shared" si="451"/>
        <v>0</v>
      </c>
      <c r="AD441" s="24">
        <f t="shared" si="452"/>
        <v>0</v>
      </c>
      <c r="AE441" s="11">
        <f t="shared" si="453"/>
        <v>-6407.4760000000024</v>
      </c>
      <c r="AF441" s="12">
        <f t="shared" si="454"/>
        <v>-21289.692000000003</v>
      </c>
      <c r="AG441" s="12">
        <f t="shared" si="455"/>
        <v>-32332.243000000002</v>
      </c>
      <c r="AH441" s="14">
        <f t="shared" si="456"/>
        <v>-9.8038098443931077E-2</v>
      </c>
      <c r="AI441" s="14">
        <f t="shared" si="457"/>
        <v>-0.32574463332160297</v>
      </c>
      <c r="AJ441" s="14">
        <f t="shared" si="458"/>
        <v>-0.49470206710834341</v>
      </c>
      <c r="AK441" s="14">
        <f t="shared" si="459"/>
        <v>0.35840710096319017</v>
      </c>
      <c r="AL441" s="14">
        <f t="shared" si="460"/>
        <v>0.43982078505907379</v>
      </c>
      <c r="AM441" s="14">
        <f t="shared" si="461"/>
        <v>0.44983564905564638</v>
      </c>
      <c r="AN441" s="18">
        <f t="shared" si="462"/>
        <v>116.92799999999988</v>
      </c>
      <c r="AO441" s="18">
        <f t="shared" si="463"/>
        <v>-1629.2819999999992</v>
      </c>
      <c r="AP441" s="18">
        <f t="shared" si="464"/>
        <v>-6155.2870000000003</v>
      </c>
      <c r="AQ441" s="14">
        <f t="shared" si="465"/>
        <v>5.5650849554995663E-3</v>
      </c>
      <c r="AR441" s="14">
        <f t="shared" si="466"/>
        <v>-7.7544238732092707E-2</v>
      </c>
      <c r="AS441" s="14">
        <f t="shared" si="467"/>
        <v>-0.29295545190614436</v>
      </c>
      <c r="AT441" s="12">
        <f t="shared" si="468"/>
        <v>-325.84400000000005</v>
      </c>
      <c r="AU441" s="12">
        <f t="shared" si="469"/>
        <v>-950.51600000000008</v>
      </c>
      <c r="AV441" s="12">
        <f t="shared" si="470"/>
        <v>-1253.1109999999999</v>
      </c>
      <c r="AW441" s="14">
        <f t="shared" si="471"/>
        <v>-0.15635508637236084</v>
      </c>
      <c r="AX441" s="14">
        <f t="shared" si="472"/>
        <v>-0.45610172744721689</v>
      </c>
      <c r="AY441" s="14">
        <f t="shared" si="473"/>
        <v>-0.60130086372360836</v>
      </c>
      <c r="AZ441" s="12">
        <f t="shared" si="474"/>
        <v>-807.35939999999982</v>
      </c>
      <c r="BA441" s="12">
        <f t="shared" si="475"/>
        <v>-1613.0189999999998</v>
      </c>
      <c r="BB441" s="12">
        <f t="shared" si="476"/>
        <v>-2114.3958000000002</v>
      </c>
      <c r="BC441" s="14">
        <f t="shared" si="477"/>
        <v>-0.24175332375134739</v>
      </c>
      <c r="BD441" s="14">
        <f t="shared" si="478"/>
        <v>-0.48299766439094494</v>
      </c>
      <c r="BE441" s="14">
        <f t="shared" si="479"/>
        <v>-0.63312845849802368</v>
      </c>
      <c r="BF441" s="12">
        <f t="shared" si="480"/>
        <v>-508.03999999999996</v>
      </c>
      <c r="BG441" s="12">
        <f t="shared" si="481"/>
        <v>-1385.692</v>
      </c>
      <c r="BH441" s="12">
        <f t="shared" si="482"/>
        <v>-1861.0619999999999</v>
      </c>
      <c r="BI441" s="14">
        <f t="shared" si="483"/>
        <v>-0.15841596507639533</v>
      </c>
      <c r="BJ441" s="14">
        <f t="shared" si="484"/>
        <v>-0.43208356719675711</v>
      </c>
      <c r="BK441" s="14">
        <f t="shared" si="485"/>
        <v>-0.58031244153414407</v>
      </c>
      <c r="BL441" s="12">
        <f t="shared" si="486"/>
        <v>-482.79500000000007</v>
      </c>
      <c r="BM441" s="12">
        <f t="shared" si="487"/>
        <v>-1314.377</v>
      </c>
      <c r="BN441" s="12">
        <f t="shared" si="488"/>
        <v>-1773.537</v>
      </c>
      <c r="BO441" s="14">
        <f t="shared" si="489"/>
        <v>-0.16146989966555192</v>
      </c>
      <c r="BP441" s="14">
        <f t="shared" si="490"/>
        <v>-0.43959096989966551</v>
      </c>
      <c r="BQ441" s="24">
        <f t="shared" si="491"/>
        <v>-0.59315618729096986</v>
      </c>
      <c r="BR441" s="19">
        <f t="shared" si="492"/>
        <v>59.3</v>
      </c>
      <c r="BS441" s="20">
        <f t="shared" si="493"/>
        <v>415.09999999999997</v>
      </c>
      <c r="BT441" s="13">
        <f t="shared" si="494"/>
        <v>6.3512707131600284E-3</v>
      </c>
      <c r="BU441" s="20">
        <f t="shared" si="495"/>
        <v>30.3</v>
      </c>
      <c r="BV441" s="20">
        <f t="shared" si="496"/>
        <v>212.1</v>
      </c>
      <c r="BW441" s="13">
        <f t="shared" si="497"/>
        <v>3.2452529950885139E-3</v>
      </c>
      <c r="BX441" s="20">
        <f t="shared" si="498"/>
        <v>55.1</v>
      </c>
      <c r="BY441" s="20">
        <f t="shared" si="499"/>
        <v>385.7</v>
      </c>
      <c r="BZ441" s="13">
        <f t="shared" si="500"/>
        <v>5.9014336643358782E-3</v>
      </c>
      <c r="CA441" s="20">
        <f t="shared" si="501"/>
        <v>59.3</v>
      </c>
      <c r="CB441" s="20">
        <f t="shared" si="502"/>
        <v>415.09999999999997</v>
      </c>
      <c r="CC441" s="17">
        <f t="shared" si="503"/>
        <v>6.3512707131600284E-3</v>
      </c>
      <c r="CE441" s="2">
        <v>65357</v>
      </c>
      <c r="CF441" s="2">
        <v>21011</v>
      </c>
      <c r="CG441" s="2">
        <v>12200</v>
      </c>
      <c r="CH441" s="2">
        <v>2084</v>
      </c>
      <c r="CI441" s="2">
        <v>5680</v>
      </c>
      <c r="CJ441" s="2">
        <v>68310</v>
      </c>
      <c r="CK441" s="2">
        <v>2521</v>
      </c>
      <c r="CL441" s="2">
        <v>3730.2</v>
      </c>
      <c r="CM441" s="2">
        <v>3339.6</v>
      </c>
      <c r="CN441" s="2">
        <v>1743</v>
      </c>
      <c r="CO441" s="2">
        <v>1504</v>
      </c>
      <c r="CP441" s="2">
        <v>1662</v>
      </c>
      <c r="CQ441" s="2">
        <v>1420</v>
      </c>
      <c r="CR441" s="2">
        <v>3244</v>
      </c>
      <c r="CS441" s="2">
        <v>3207</v>
      </c>
      <c r="CT441" s="2">
        <v>2953</v>
      </c>
      <c r="CU441" s="2">
        <v>2990</v>
      </c>
      <c r="CV441" s="2">
        <v>58949.523999999998</v>
      </c>
      <c r="CW441" s="2">
        <v>44067.307999999997</v>
      </c>
      <c r="CX441" s="2">
        <v>33024.756999999998</v>
      </c>
      <c r="CY441" s="2">
        <v>21127.928</v>
      </c>
      <c r="CZ441" s="2">
        <v>19381.718000000001</v>
      </c>
      <c r="DA441" s="2">
        <v>14855.713</v>
      </c>
      <c r="DB441" s="2">
        <v>1758.1559999999999</v>
      </c>
      <c r="DC441" s="2">
        <v>1133.4839999999999</v>
      </c>
      <c r="DD441" s="2">
        <v>830.88900000000001</v>
      </c>
      <c r="DE441" s="2">
        <v>2532.2406000000001</v>
      </c>
      <c r="DF441" s="2">
        <v>1726.5810000000001</v>
      </c>
      <c r="DG441" s="2">
        <v>1225.2041999999999</v>
      </c>
      <c r="DH441" s="2">
        <v>2698.96</v>
      </c>
      <c r="DI441" s="2">
        <v>1821.308</v>
      </c>
      <c r="DJ441" s="2">
        <v>1345.9380000000001</v>
      </c>
      <c r="DK441" s="2">
        <v>2507.2049999999999</v>
      </c>
      <c r="DL441" s="2">
        <v>1675.623</v>
      </c>
      <c r="DM441" s="2">
        <v>1216.463</v>
      </c>
      <c r="DN441" s="2">
        <v>59.3</v>
      </c>
      <c r="DO441" s="2">
        <v>30.3</v>
      </c>
      <c r="DP441" s="2">
        <v>55.1</v>
      </c>
    </row>
    <row r="442" spans="2:120" ht="14.25" customHeight="1" x14ac:dyDescent="0.2">
      <c r="B442" s="6">
        <v>20210</v>
      </c>
      <c r="C442" s="9" t="s">
        <v>449</v>
      </c>
      <c r="D442" s="9" t="s">
        <v>69</v>
      </c>
      <c r="E442" s="21" t="s">
        <v>458</v>
      </c>
      <c r="F442" s="9" t="s">
        <v>356</v>
      </c>
      <c r="G442" s="21">
        <v>0</v>
      </c>
      <c r="H442" s="11">
        <f t="shared" si="432"/>
        <v>31664</v>
      </c>
      <c r="I442" s="12">
        <f t="shared" si="433"/>
        <v>10112</v>
      </c>
      <c r="J442" s="14">
        <f t="shared" si="434"/>
        <v>0.31935320869125822</v>
      </c>
      <c r="K442" s="14">
        <f t="shared" si="435"/>
        <v>0.18598408287013643</v>
      </c>
      <c r="L442" s="15">
        <f t="shared" si="436"/>
        <v>1.4092888243831641</v>
      </c>
      <c r="M442" s="12">
        <f t="shared" si="437"/>
        <v>0</v>
      </c>
      <c r="N442" s="14">
        <f t="shared" si="438"/>
        <v>-3.5457536249543065E-2</v>
      </c>
      <c r="O442" s="16">
        <f t="shared" si="439"/>
        <v>-246</v>
      </c>
      <c r="P442" s="14">
        <f t="shared" si="440"/>
        <v>-0.20213640098603125</v>
      </c>
      <c r="Q442" s="12">
        <f t="shared" si="441"/>
        <v>-213.00000000000023</v>
      </c>
      <c r="R442" s="14">
        <f t="shared" si="442"/>
        <v>-0.11964947758678812</v>
      </c>
      <c r="S442" s="18">
        <f t="shared" si="443"/>
        <v>39</v>
      </c>
      <c r="T442" s="14">
        <f t="shared" si="444"/>
        <v>4.572098475967179E-2</v>
      </c>
      <c r="U442" s="18">
        <f t="shared" si="445"/>
        <v>124</v>
      </c>
      <c r="V442" s="14">
        <f t="shared" si="446"/>
        <v>0.15270935960591137</v>
      </c>
      <c r="W442" s="12">
        <f t="shared" si="447"/>
        <v>-50</v>
      </c>
      <c r="X442" s="14">
        <f t="shared" si="448"/>
        <v>-3.0921459492888048E-2</v>
      </c>
      <c r="Y442" s="12">
        <f t="shared" si="449"/>
        <v>-3</v>
      </c>
      <c r="Z442" s="14">
        <f t="shared" si="450"/>
        <v>-2.1489971346705383E-3</v>
      </c>
      <c r="AA442" s="12">
        <v>-133.82541000000128</v>
      </c>
      <c r="AB442" s="26">
        <v>-5.8943991853045441E-3</v>
      </c>
      <c r="AC442" s="12">
        <f t="shared" si="451"/>
        <v>0</v>
      </c>
      <c r="AD442" s="24">
        <f t="shared" si="452"/>
        <v>0</v>
      </c>
      <c r="AE442" s="11">
        <f t="shared" si="453"/>
        <v>-2683.0380000000005</v>
      </c>
      <c r="AF442" s="12">
        <f t="shared" si="454"/>
        <v>-9376.650999999998</v>
      </c>
      <c r="AG442" s="12">
        <f t="shared" si="455"/>
        <v>-14643.552000000003</v>
      </c>
      <c r="AH442" s="14">
        <f t="shared" si="456"/>
        <v>-8.4734651339060107E-2</v>
      </c>
      <c r="AI442" s="14">
        <f t="shared" si="457"/>
        <v>-0.29612970565942387</v>
      </c>
      <c r="AJ442" s="14">
        <f t="shared" si="458"/>
        <v>-0.46246690247599809</v>
      </c>
      <c r="AK442" s="14">
        <f t="shared" si="459"/>
        <v>0.35215749566905341</v>
      </c>
      <c r="AL442" s="14">
        <f t="shared" si="460"/>
        <v>0.42848608867748239</v>
      </c>
      <c r="AM442" s="14">
        <f t="shared" si="461"/>
        <v>0.4390799819135196</v>
      </c>
      <c r="AN442" s="18">
        <f t="shared" si="462"/>
        <v>93.863000000001193</v>
      </c>
      <c r="AO442" s="18">
        <f t="shared" si="463"/>
        <v>-562.18100000000049</v>
      </c>
      <c r="AP442" s="18">
        <f t="shared" si="464"/>
        <v>-2638.6620000000003</v>
      </c>
      <c r="AQ442" s="14">
        <f t="shared" si="465"/>
        <v>9.2823378164557102E-3</v>
      </c>
      <c r="AR442" s="14">
        <f t="shared" si="466"/>
        <v>-5.5595431170886167E-2</v>
      </c>
      <c r="AS442" s="14">
        <f t="shared" si="467"/>
        <v>-0.26094363132911391</v>
      </c>
      <c r="AT442" s="12">
        <f t="shared" si="468"/>
        <v>-77.945999999999913</v>
      </c>
      <c r="AU442" s="12">
        <f t="shared" si="469"/>
        <v>-441.04999999999995</v>
      </c>
      <c r="AV442" s="12">
        <f t="shared" si="470"/>
        <v>-566.44100000000003</v>
      </c>
      <c r="AW442" s="14">
        <f t="shared" si="471"/>
        <v>-8.0273944387229568E-2</v>
      </c>
      <c r="AX442" s="14">
        <f t="shared" si="472"/>
        <v>-0.45422245108135939</v>
      </c>
      <c r="AY442" s="14">
        <f t="shared" si="473"/>
        <v>-0.58335839340885687</v>
      </c>
      <c r="AZ442" s="12">
        <f t="shared" si="474"/>
        <v>-451.50659999999993</v>
      </c>
      <c r="BA442" s="12">
        <f t="shared" si="475"/>
        <v>-800.35799999999983</v>
      </c>
      <c r="BB442" s="12">
        <f t="shared" si="476"/>
        <v>-1020.2177999999998</v>
      </c>
      <c r="BC442" s="14">
        <f t="shared" si="477"/>
        <v>-0.28809762633996938</v>
      </c>
      <c r="BD442" s="14">
        <f t="shared" si="478"/>
        <v>-0.51069295558958649</v>
      </c>
      <c r="BE442" s="14">
        <f t="shared" si="479"/>
        <v>-0.65098124042879013</v>
      </c>
      <c r="BF442" s="12">
        <f t="shared" si="480"/>
        <v>4.7760000000000673</v>
      </c>
      <c r="BG442" s="12">
        <f t="shared" si="481"/>
        <v>-473.39499999999998</v>
      </c>
      <c r="BH442" s="12">
        <f t="shared" si="482"/>
        <v>-742.14300000000003</v>
      </c>
      <c r="BI442" s="14">
        <f t="shared" si="483"/>
        <v>3.0478621569878239E-3</v>
      </c>
      <c r="BJ442" s="14">
        <f t="shared" si="484"/>
        <v>-0.30210274409700066</v>
      </c>
      <c r="BK442" s="14">
        <f t="shared" si="485"/>
        <v>-0.47360753031269942</v>
      </c>
      <c r="BL442" s="12">
        <f t="shared" si="486"/>
        <v>-51.126000000000204</v>
      </c>
      <c r="BM442" s="12">
        <f t="shared" si="487"/>
        <v>-590.93399999999997</v>
      </c>
      <c r="BN442" s="12">
        <f t="shared" si="488"/>
        <v>-747.39200000000005</v>
      </c>
      <c r="BO442" s="14">
        <f t="shared" si="489"/>
        <v>-3.6702081837760359E-2</v>
      </c>
      <c r="BP442" s="14">
        <f t="shared" si="490"/>
        <v>-0.42421679827709979</v>
      </c>
      <c r="BQ442" s="24">
        <f t="shared" si="491"/>
        <v>-0.53653409906676242</v>
      </c>
      <c r="BR442" s="19">
        <f t="shared" si="492"/>
        <v>25</v>
      </c>
      <c r="BS442" s="20">
        <f t="shared" si="493"/>
        <v>175</v>
      </c>
      <c r="BT442" s="13">
        <f t="shared" si="494"/>
        <v>5.5267812026275898E-3</v>
      </c>
      <c r="BU442" s="20">
        <f t="shared" si="495"/>
        <v>11.2</v>
      </c>
      <c r="BV442" s="20">
        <f t="shared" si="496"/>
        <v>78.399999999999991</v>
      </c>
      <c r="BW442" s="13">
        <f t="shared" si="497"/>
        <v>2.4759979787771598E-3</v>
      </c>
      <c r="BX442" s="20">
        <f t="shared" si="498"/>
        <v>28.8</v>
      </c>
      <c r="BY442" s="20">
        <f t="shared" si="499"/>
        <v>201.6</v>
      </c>
      <c r="BZ442" s="13">
        <f t="shared" si="500"/>
        <v>6.366851945426983E-3</v>
      </c>
      <c r="CA442" s="20">
        <f t="shared" si="501"/>
        <v>28.8</v>
      </c>
      <c r="CB442" s="20">
        <f t="shared" si="502"/>
        <v>201.6</v>
      </c>
      <c r="CC442" s="17">
        <f t="shared" si="503"/>
        <v>6.366851945426983E-3</v>
      </c>
      <c r="CE442" s="2">
        <v>31664</v>
      </c>
      <c r="CF442" s="2">
        <v>10112</v>
      </c>
      <c r="CG442" s="2">
        <v>5889</v>
      </c>
      <c r="CH442" s="2">
        <v>971</v>
      </c>
      <c r="CI442" s="2">
        <v>2756</v>
      </c>
      <c r="CJ442" s="2">
        <v>32828</v>
      </c>
      <c r="CK442" s="2">
        <v>1217</v>
      </c>
      <c r="CL442" s="2">
        <v>1780.2</v>
      </c>
      <c r="CM442" s="2">
        <v>1567.1999999999998</v>
      </c>
      <c r="CN442" s="2">
        <v>853</v>
      </c>
      <c r="CO442" s="2">
        <v>814</v>
      </c>
      <c r="CP442" s="2">
        <v>812</v>
      </c>
      <c r="CQ442" s="2">
        <v>688</v>
      </c>
      <c r="CR442" s="2">
        <v>1617</v>
      </c>
      <c r="CS442" s="2">
        <v>1567</v>
      </c>
      <c r="CT442" s="2">
        <v>1396</v>
      </c>
      <c r="CU442" s="2">
        <v>1393</v>
      </c>
      <c r="CV442" s="2">
        <v>28980.962</v>
      </c>
      <c r="CW442" s="2">
        <v>22287.349000000002</v>
      </c>
      <c r="CX442" s="2">
        <v>17020.447999999997</v>
      </c>
      <c r="CY442" s="2">
        <v>10205.863000000001</v>
      </c>
      <c r="CZ442" s="2">
        <v>9549.8189999999995</v>
      </c>
      <c r="DA442" s="2">
        <v>7473.3379999999997</v>
      </c>
      <c r="DB442" s="2">
        <v>893.05400000000009</v>
      </c>
      <c r="DC442" s="2">
        <v>529.95000000000005</v>
      </c>
      <c r="DD442" s="2">
        <v>404.55899999999997</v>
      </c>
      <c r="DE442" s="2">
        <v>1115.6933999999999</v>
      </c>
      <c r="DF442" s="2">
        <v>766.84199999999998</v>
      </c>
      <c r="DG442" s="2">
        <v>546.98220000000003</v>
      </c>
      <c r="DH442" s="2">
        <v>1571.7760000000001</v>
      </c>
      <c r="DI442" s="2">
        <v>1093.605</v>
      </c>
      <c r="DJ442" s="2">
        <v>824.85699999999997</v>
      </c>
      <c r="DK442" s="2">
        <v>1341.8739999999998</v>
      </c>
      <c r="DL442" s="2">
        <v>802.06600000000003</v>
      </c>
      <c r="DM442" s="2">
        <v>645.60799999999995</v>
      </c>
      <c r="DN442" s="2">
        <v>25</v>
      </c>
      <c r="DO442" s="2">
        <v>11.2</v>
      </c>
      <c r="DP442" s="2">
        <v>28.8</v>
      </c>
    </row>
    <row r="443" spans="2:120" ht="14.25" customHeight="1" x14ac:dyDescent="0.2">
      <c r="B443" s="6">
        <v>20211</v>
      </c>
      <c r="C443" s="9" t="s">
        <v>449</v>
      </c>
      <c r="D443" s="9" t="s">
        <v>69</v>
      </c>
      <c r="E443" s="21" t="s">
        <v>458</v>
      </c>
      <c r="F443" s="9" t="s">
        <v>357</v>
      </c>
      <c r="G443" s="21">
        <v>3</v>
      </c>
      <c r="H443" s="11">
        <f t="shared" si="432"/>
        <v>42586</v>
      </c>
      <c r="I443" s="12">
        <f t="shared" si="433"/>
        <v>14023</v>
      </c>
      <c r="J443" s="14">
        <f t="shared" si="434"/>
        <v>0.3292866200159677</v>
      </c>
      <c r="K443" s="14">
        <f t="shared" si="435"/>
        <v>0.18017658385384869</v>
      </c>
      <c r="L443" s="15">
        <f t="shared" si="436"/>
        <v>1.2735751295336788</v>
      </c>
      <c r="M443" s="12">
        <f t="shared" si="437"/>
        <v>0</v>
      </c>
      <c r="N443" s="14">
        <f t="shared" si="438"/>
        <v>-4.693060000447602E-2</v>
      </c>
      <c r="O443" s="16">
        <f t="shared" si="439"/>
        <v>-403</v>
      </c>
      <c r="P443" s="14">
        <f t="shared" si="440"/>
        <v>-0.24693627450980393</v>
      </c>
      <c r="Q443" s="12">
        <f t="shared" si="441"/>
        <v>-184.20000000000027</v>
      </c>
      <c r="R443" s="14">
        <f t="shared" si="442"/>
        <v>-7.9471913020968232E-2</v>
      </c>
      <c r="S443" s="18">
        <f t="shared" si="443"/>
        <v>190</v>
      </c>
      <c r="T443" s="14">
        <f t="shared" si="444"/>
        <v>0.17101710171017104</v>
      </c>
      <c r="U443" s="18">
        <f t="shared" si="445"/>
        <v>134</v>
      </c>
      <c r="V443" s="14">
        <f t="shared" si="446"/>
        <v>0.11241610738255037</v>
      </c>
      <c r="W443" s="12">
        <f t="shared" si="447"/>
        <v>-9</v>
      </c>
      <c r="X443" s="14">
        <f t="shared" si="448"/>
        <v>-4.4865403788634239E-3</v>
      </c>
      <c r="Y443" s="12">
        <f t="shared" si="449"/>
        <v>-41</v>
      </c>
      <c r="Z443" s="14">
        <f t="shared" si="450"/>
        <v>-2.0897043832823647E-2</v>
      </c>
      <c r="AA443" s="12">
        <v>-562.46867000000202</v>
      </c>
      <c r="AB443" s="26">
        <v>-1.8226777525395477E-2</v>
      </c>
      <c r="AC443" s="12">
        <f t="shared" si="451"/>
        <v>0</v>
      </c>
      <c r="AD443" s="24">
        <f t="shared" si="452"/>
        <v>0</v>
      </c>
      <c r="AE443" s="11">
        <f t="shared" si="453"/>
        <v>-4512.8770000000004</v>
      </c>
      <c r="AF443" s="12">
        <f t="shared" si="454"/>
        <v>-15328.206999999999</v>
      </c>
      <c r="AG443" s="12">
        <f t="shared" si="455"/>
        <v>-23029.274000000001</v>
      </c>
      <c r="AH443" s="14">
        <f t="shared" si="456"/>
        <v>-0.1059709059315268</v>
      </c>
      <c r="AI443" s="14">
        <f t="shared" si="457"/>
        <v>-0.35993535434180246</v>
      </c>
      <c r="AJ443" s="14">
        <f t="shared" si="458"/>
        <v>-0.54077100455548777</v>
      </c>
      <c r="AK443" s="14">
        <f t="shared" si="459"/>
        <v>0.37452057715359993</v>
      </c>
      <c r="AL443" s="14">
        <f t="shared" si="460"/>
        <v>0.46689950283208903</v>
      </c>
      <c r="AM443" s="14">
        <f t="shared" si="461"/>
        <v>0.49237270082937201</v>
      </c>
      <c r="AN443" s="18">
        <f t="shared" si="462"/>
        <v>236.16799999999967</v>
      </c>
      <c r="AO443" s="18">
        <f t="shared" si="463"/>
        <v>-1296.3500000000022</v>
      </c>
      <c r="AP443" s="18">
        <f t="shared" si="464"/>
        <v>-4393.8019999999997</v>
      </c>
      <c r="AQ443" s="14">
        <f t="shared" si="465"/>
        <v>1.6841474720102667E-2</v>
      </c>
      <c r="AR443" s="14">
        <f t="shared" si="466"/>
        <v>-9.2444555373315418E-2</v>
      </c>
      <c r="AS443" s="14">
        <f t="shared" si="467"/>
        <v>-0.31332824645225699</v>
      </c>
      <c r="AT443" s="12">
        <f t="shared" si="468"/>
        <v>-212.59199999999987</v>
      </c>
      <c r="AU443" s="12">
        <f t="shared" si="469"/>
        <v>-644.14099999999996</v>
      </c>
      <c r="AV443" s="12">
        <f t="shared" si="470"/>
        <v>-831.56899999999996</v>
      </c>
      <c r="AW443" s="14">
        <f t="shared" si="471"/>
        <v>-0.17297965825874684</v>
      </c>
      <c r="AX443" s="14">
        <f t="shared" si="472"/>
        <v>-0.52411798209926763</v>
      </c>
      <c r="AY443" s="14">
        <f t="shared" si="473"/>
        <v>-0.67662245728234338</v>
      </c>
      <c r="AZ443" s="12">
        <f t="shared" si="474"/>
        <v>-685.02179999999998</v>
      </c>
      <c r="BA443" s="12">
        <f t="shared" si="475"/>
        <v>-1239.1601999999998</v>
      </c>
      <c r="BB443" s="12">
        <f t="shared" si="476"/>
        <v>-1543.2377999999999</v>
      </c>
      <c r="BC443" s="14">
        <f t="shared" si="477"/>
        <v>-0.32106383577052866</v>
      </c>
      <c r="BD443" s="14">
        <f t="shared" si="478"/>
        <v>-0.58078374578177727</v>
      </c>
      <c r="BE443" s="14">
        <f t="shared" si="479"/>
        <v>-0.72330230596175471</v>
      </c>
      <c r="BF443" s="12">
        <f t="shared" si="480"/>
        <v>-316.82600000000002</v>
      </c>
      <c r="BG443" s="12">
        <f t="shared" si="481"/>
        <v>-959.202</v>
      </c>
      <c r="BH443" s="12">
        <f t="shared" si="482"/>
        <v>-1299.23</v>
      </c>
      <c r="BI443" s="14">
        <f t="shared" si="483"/>
        <v>-0.15865097646469706</v>
      </c>
      <c r="BJ443" s="14">
        <f t="shared" si="484"/>
        <v>-0.48032148222333504</v>
      </c>
      <c r="BK443" s="14">
        <f t="shared" si="485"/>
        <v>-0.65059088632949424</v>
      </c>
      <c r="BL443" s="12">
        <f t="shared" si="486"/>
        <v>-194.43100000000004</v>
      </c>
      <c r="BM443" s="12">
        <f t="shared" si="487"/>
        <v>-921.53600000000006</v>
      </c>
      <c r="BN443" s="12">
        <f t="shared" si="488"/>
        <v>-1240.4970000000001</v>
      </c>
      <c r="BO443" s="14">
        <f t="shared" si="489"/>
        <v>-0.10121343050494536</v>
      </c>
      <c r="BP443" s="14">
        <f t="shared" si="490"/>
        <v>-0.47971681415929202</v>
      </c>
      <c r="BQ443" s="24">
        <f t="shared" si="491"/>
        <v>-0.6457558563248309</v>
      </c>
      <c r="BR443" s="19">
        <f t="shared" si="492"/>
        <v>46.7</v>
      </c>
      <c r="BS443" s="20">
        <f t="shared" si="493"/>
        <v>326.90000000000003</v>
      </c>
      <c r="BT443" s="13">
        <f t="shared" si="494"/>
        <v>7.6762316254168047E-3</v>
      </c>
      <c r="BU443" s="20">
        <f t="shared" si="495"/>
        <v>34.6</v>
      </c>
      <c r="BV443" s="20">
        <f t="shared" si="496"/>
        <v>242.20000000000002</v>
      </c>
      <c r="BW443" s="13">
        <f t="shared" si="497"/>
        <v>5.6873150800732641E-3</v>
      </c>
      <c r="BX443" s="20">
        <f t="shared" si="498"/>
        <v>48.9</v>
      </c>
      <c r="BY443" s="20">
        <f t="shared" si="499"/>
        <v>342.3</v>
      </c>
      <c r="BZ443" s="13">
        <f t="shared" si="500"/>
        <v>8.0378528154792656E-3</v>
      </c>
      <c r="CA443" s="20">
        <f t="shared" si="501"/>
        <v>48.9</v>
      </c>
      <c r="CB443" s="20">
        <f t="shared" si="502"/>
        <v>342.3</v>
      </c>
      <c r="CC443" s="17">
        <f t="shared" si="503"/>
        <v>8.0378528154792656E-3</v>
      </c>
      <c r="CE443" s="2">
        <v>42586</v>
      </c>
      <c r="CF443" s="2">
        <v>14023</v>
      </c>
      <c r="CG443" s="2">
        <v>7673</v>
      </c>
      <c r="CH443" s="2">
        <v>1229</v>
      </c>
      <c r="CI443" s="2">
        <v>3860</v>
      </c>
      <c r="CJ443" s="2">
        <v>44683</v>
      </c>
      <c r="CK443" s="2">
        <v>1632</v>
      </c>
      <c r="CL443" s="2">
        <v>2317.8000000000002</v>
      </c>
      <c r="CM443" s="2">
        <v>2133.6</v>
      </c>
      <c r="CN443" s="2">
        <v>1111</v>
      </c>
      <c r="CO443" s="2">
        <v>921</v>
      </c>
      <c r="CP443" s="2">
        <v>1192</v>
      </c>
      <c r="CQ443" s="2">
        <v>1058</v>
      </c>
      <c r="CR443" s="2">
        <v>2006</v>
      </c>
      <c r="CS443" s="2">
        <v>1997</v>
      </c>
      <c r="CT443" s="2">
        <v>1962</v>
      </c>
      <c r="CU443" s="2">
        <v>1921</v>
      </c>
      <c r="CV443" s="2">
        <v>38073.123</v>
      </c>
      <c r="CW443" s="2">
        <v>27257.793000000001</v>
      </c>
      <c r="CX443" s="2">
        <v>19556.725999999999</v>
      </c>
      <c r="CY443" s="2">
        <v>14259.168</v>
      </c>
      <c r="CZ443" s="2">
        <v>12726.649999999998</v>
      </c>
      <c r="DA443" s="2">
        <v>9629.1980000000003</v>
      </c>
      <c r="DB443" s="2">
        <v>1016.4080000000001</v>
      </c>
      <c r="DC443" s="2">
        <v>584.85900000000004</v>
      </c>
      <c r="DD443" s="2">
        <v>397.43100000000004</v>
      </c>
      <c r="DE443" s="2">
        <v>1448.5781999999999</v>
      </c>
      <c r="DF443" s="2">
        <v>894.43979999999999</v>
      </c>
      <c r="DG443" s="2">
        <v>590.36220000000003</v>
      </c>
      <c r="DH443" s="2">
        <v>1680.174</v>
      </c>
      <c r="DI443" s="2">
        <v>1037.798</v>
      </c>
      <c r="DJ443" s="2">
        <v>697.77</v>
      </c>
      <c r="DK443" s="2">
        <v>1726.569</v>
      </c>
      <c r="DL443" s="2">
        <v>999.46399999999994</v>
      </c>
      <c r="DM443" s="2">
        <v>680.50299999999993</v>
      </c>
      <c r="DN443" s="2">
        <v>46.7</v>
      </c>
      <c r="DO443" s="2">
        <v>34.6</v>
      </c>
      <c r="DP443" s="2">
        <v>48.9</v>
      </c>
    </row>
    <row r="444" spans="2:120" ht="14.25" customHeight="1" x14ac:dyDescent="0.2">
      <c r="B444" s="6">
        <v>20212</v>
      </c>
      <c r="C444" s="9" t="s">
        <v>449</v>
      </c>
      <c r="D444" s="9" t="s">
        <v>69</v>
      </c>
      <c r="E444" s="21" t="s">
        <v>458</v>
      </c>
      <c r="F444" s="9" t="s">
        <v>358</v>
      </c>
      <c r="G444" s="21">
        <v>1</v>
      </c>
      <c r="H444" s="11">
        <f t="shared" si="432"/>
        <v>25684</v>
      </c>
      <c r="I444" s="12">
        <f t="shared" si="433"/>
        <v>10009</v>
      </c>
      <c r="J444" s="14">
        <f t="shared" si="434"/>
        <v>0.38969786637595388</v>
      </c>
      <c r="K444" s="14">
        <f t="shared" si="435"/>
        <v>0.22940351970098116</v>
      </c>
      <c r="L444" s="15">
        <f t="shared" si="436"/>
        <v>1.2100153295861011</v>
      </c>
      <c r="M444" s="12">
        <f t="shared" si="437"/>
        <v>0</v>
      </c>
      <c r="N444" s="14">
        <f t="shared" si="438"/>
        <v>-7.1841572708875368E-2</v>
      </c>
      <c r="O444" s="16">
        <f t="shared" si="439"/>
        <v>-175</v>
      </c>
      <c r="P444" s="14">
        <f t="shared" si="440"/>
        <v>-0.22816166883963496</v>
      </c>
      <c r="Q444" s="12">
        <f t="shared" si="441"/>
        <v>-161.39999999999998</v>
      </c>
      <c r="R444" s="14">
        <f t="shared" si="442"/>
        <v>-0.14003123373243098</v>
      </c>
      <c r="S444" s="18">
        <f t="shared" si="443"/>
        <v>88</v>
      </c>
      <c r="T444" s="14">
        <f t="shared" si="444"/>
        <v>0.13858267716535433</v>
      </c>
      <c r="U444" s="18">
        <f t="shared" si="445"/>
        <v>104</v>
      </c>
      <c r="V444" s="14">
        <f t="shared" si="446"/>
        <v>0.15733736762481088</v>
      </c>
      <c r="W444" s="12">
        <f t="shared" si="447"/>
        <v>-30</v>
      </c>
      <c r="X444" s="14">
        <f t="shared" si="448"/>
        <v>-3.0090270812437314E-2</v>
      </c>
      <c r="Y444" s="12">
        <f t="shared" si="449"/>
        <v>-63</v>
      </c>
      <c r="Z444" s="14">
        <f t="shared" si="450"/>
        <v>-6.2314540059347223E-2</v>
      </c>
      <c r="AA444" s="12">
        <v>-460.35469999999987</v>
      </c>
      <c r="AB444" s="26">
        <v>-2.6523697398279089E-2</v>
      </c>
      <c r="AC444" s="12">
        <f t="shared" si="451"/>
        <v>0</v>
      </c>
      <c r="AD444" s="24">
        <f t="shared" si="452"/>
        <v>0</v>
      </c>
      <c r="AE444" s="11">
        <f t="shared" si="453"/>
        <v>-3980.5059999999976</v>
      </c>
      <c r="AF444" s="12">
        <f t="shared" si="454"/>
        <v>-11930.165999999997</v>
      </c>
      <c r="AG444" s="12">
        <f t="shared" si="455"/>
        <v>-16744.659</v>
      </c>
      <c r="AH444" s="14">
        <f t="shared" si="456"/>
        <v>-0.15497998754088138</v>
      </c>
      <c r="AI444" s="14">
        <f t="shared" si="457"/>
        <v>-0.46449797539324078</v>
      </c>
      <c r="AJ444" s="14">
        <f t="shared" si="458"/>
        <v>-0.65194903441831487</v>
      </c>
      <c r="AK444" s="14">
        <f t="shared" si="459"/>
        <v>0.43856242686085467</v>
      </c>
      <c r="AL444" s="14">
        <f t="shared" si="460"/>
        <v>0.52911319127452006</v>
      </c>
      <c r="AM444" s="14">
        <f t="shared" si="461"/>
        <v>0.55930453933908553</v>
      </c>
      <c r="AN444" s="18">
        <f t="shared" si="462"/>
        <v>-490.66300000000047</v>
      </c>
      <c r="AO444" s="18">
        <f t="shared" si="463"/>
        <v>-2731.6650000000009</v>
      </c>
      <c r="AP444" s="18">
        <f t="shared" si="464"/>
        <v>-5009.1859999999997</v>
      </c>
      <c r="AQ444" s="14">
        <f t="shared" si="465"/>
        <v>-4.9022180037965879E-2</v>
      </c>
      <c r="AR444" s="14">
        <f t="shared" si="466"/>
        <v>-0.2729208712159058</v>
      </c>
      <c r="AS444" s="14">
        <f t="shared" si="467"/>
        <v>-0.50046817863922466</v>
      </c>
      <c r="AT444" s="12">
        <f t="shared" si="468"/>
        <v>-157.46100000000001</v>
      </c>
      <c r="AU444" s="12">
        <f t="shared" si="469"/>
        <v>-369.41899999999998</v>
      </c>
      <c r="AV444" s="12">
        <f t="shared" si="470"/>
        <v>-456.392</v>
      </c>
      <c r="AW444" s="14">
        <f t="shared" si="471"/>
        <v>-0.26598141891891891</v>
      </c>
      <c r="AX444" s="14">
        <f t="shared" si="472"/>
        <v>-0.6240185810810811</v>
      </c>
      <c r="AY444" s="14">
        <f t="shared" si="473"/>
        <v>-0.77093243243243248</v>
      </c>
      <c r="AZ444" s="12">
        <f t="shared" si="474"/>
        <v>-311.21339999999987</v>
      </c>
      <c r="BA444" s="12">
        <f t="shared" si="475"/>
        <v>-647.5806</v>
      </c>
      <c r="BB444" s="12">
        <f t="shared" si="476"/>
        <v>-776.61779999999999</v>
      </c>
      <c r="BC444" s="14">
        <f t="shared" si="477"/>
        <v>-0.31397639225181584</v>
      </c>
      <c r="BD444" s="14">
        <f t="shared" si="478"/>
        <v>-0.65332990314769979</v>
      </c>
      <c r="BE444" s="14">
        <f t="shared" si="479"/>
        <v>-0.78351271186440674</v>
      </c>
      <c r="BF444" s="12">
        <f t="shared" si="480"/>
        <v>-38.896999999999935</v>
      </c>
      <c r="BG444" s="12">
        <f t="shared" si="481"/>
        <v>-506.17200000000003</v>
      </c>
      <c r="BH444" s="12">
        <f t="shared" si="482"/>
        <v>-705.76800000000003</v>
      </c>
      <c r="BI444" s="14">
        <f t="shared" si="483"/>
        <v>-4.0224405377455974E-2</v>
      </c>
      <c r="BJ444" s="14">
        <f t="shared" si="484"/>
        <v>-0.5234457083764219</v>
      </c>
      <c r="BK444" s="14">
        <f t="shared" si="485"/>
        <v>-0.72985315408479834</v>
      </c>
      <c r="BL444" s="12">
        <f t="shared" si="486"/>
        <v>-174.54899999999998</v>
      </c>
      <c r="BM444" s="12">
        <f t="shared" si="487"/>
        <v>-571.48299999999995</v>
      </c>
      <c r="BN444" s="12">
        <f t="shared" si="488"/>
        <v>-711.23599999999999</v>
      </c>
      <c r="BO444" s="14">
        <f t="shared" si="489"/>
        <v>-0.18412341772151897</v>
      </c>
      <c r="BP444" s="14">
        <f t="shared" si="490"/>
        <v>-0.6028301687763713</v>
      </c>
      <c r="BQ444" s="24">
        <f t="shared" si="491"/>
        <v>-0.75024894514767926</v>
      </c>
      <c r="BR444" s="19">
        <f t="shared" si="492"/>
        <v>41.2</v>
      </c>
      <c r="BS444" s="20">
        <f t="shared" si="493"/>
        <v>288.40000000000003</v>
      </c>
      <c r="BT444" s="13">
        <f t="shared" si="494"/>
        <v>1.1228780563775114E-2</v>
      </c>
      <c r="BU444" s="20">
        <f t="shared" si="495"/>
        <v>35.700000000000003</v>
      </c>
      <c r="BV444" s="20">
        <f t="shared" si="496"/>
        <v>249.90000000000003</v>
      </c>
      <c r="BW444" s="13">
        <f t="shared" si="497"/>
        <v>9.7297928671546494E-3</v>
      </c>
      <c r="BX444" s="20">
        <f t="shared" si="498"/>
        <v>29.1</v>
      </c>
      <c r="BY444" s="20">
        <f t="shared" si="499"/>
        <v>203.70000000000002</v>
      </c>
      <c r="BZ444" s="13">
        <f t="shared" si="500"/>
        <v>7.9310076312100932E-3</v>
      </c>
      <c r="CA444" s="20">
        <f t="shared" si="501"/>
        <v>41.2</v>
      </c>
      <c r="CB444" s="20">
        <f t="shared" si="502"/>
        <v>288.40000000000003</v>
      </c>
      <c r="CC444" s="17">
        <f t="shared" si="503"/>
        <v>1.1228780563775114E-2</v>
      </c>
      <c r="CE444" s="2">
        <v>25684</v>
      </c>
      <c r="CF444" s="2">
        <v>10009</v>
      </c>
      <c r="CG444" s="2">
        <v>5892</v>
      </c>
      <c r="CH444" s="2">
        <v>592</v>
      </c>
      <c r="CI444" s="2">
        <v>1957</v>
      </c>
      <c r="CJ444" s="2">
        <v>27672</v>
      </c>
      <c r="CK444" s="2">
        <v>767</v>
      </c>
      <c r="CL444" s="2">
        <v>1152.5999999999999</v>
      </c>
      <c r="CM444" s="2">
        <v>991.19999999999993</v>
      </c>
      <c r="CN444" s="2">
        <v>635</v>
      </c>
      <c r="CO444" s="2">
        <v>547</v>
      </c>
      <c r="CP444" s="2">
        <v>661</v>
      </c>
      <c r="CQ444" s="2">
        <v>557</v>
      </c>
      <c r="CR444" s="2">
        <v>997</v>
      </c>
      <c r="CS444" s="2">
        <v>967</v>
      </c>
      <c r="CT444" s="2">
        <v>1011</v>
      </c>
      <c r="CU444" s="2">
        <v>948</v>
      </c>
      <c r="CV444" s="2">
        <v>21703.494000000002</v>
      </c>
      <c r="CW444" s="2">
        <v>13753.834000000003</v>
      </c>
      <c r="CX444" s="2">
        <v>8939.3410000000003</v>
      </c>
      <c r="CY444" s="2">
        <v>9518.3369999999995</v>
      </c>
      <c r="CZ444" s="2">
        <v>7277.3349999999991</v>
      </c>
      <c r="DA444" s="2">
        <v>4999.8140000000003</v>
      </c>
      <c r="DB444" s="2">
        <v>434.53899999999999</v>
      </c>
      <c r="DC444" s="2">
        <v>222.58099999999999</v>
      </c>
      <c r="DD444" s="2">
        <v>135.608</v>
      </c>
      <c r="DE444" s="2">
        <v>679.98660000000007</v>
      </c>
      <c r="DF444" s="2">
        <v>343.61939999999998</v>
      </c>
      <c r="DG444" s="2">
        <v>214.5822</v>
      </c>
      <c r="DH444" s="2">
        <v>928.10300000000007</v>
      </c>
      <c r="DI444" s="2">
        <v>460.82799999999997</v>
      </c>
      <c r="DJ444" s="2">
        <v>261.23199999999997</v>
      </c>
      <c r="DK444" s="2">
        <v>773.45100000000002</v>
      </c>
      <c r="DL444" s="2">
        <v>376.517</v>
      </c>
      <c r="DM444" s="2">
        <v>236.76400000000001</v>
      </c>
      <c r="DN444" s="2">
        <v>41.2</v>
      </c>
      <c r="DO444" s="2">
        <v>35.700000000000003</v>
      </c>
      <c r="DP444" s="2">
        <v>29.1</v>
      </c>
    </row>
    <row r="445" spans="2:120" ht="14.25" customHeight="1" x14ac:dyDescent="0.2">
      <c r="B445" s="6">
        <v>20213</v>
      </c>
      <c r="C445" s="9" t="s">
        <v>449</v>
      </c>
      <c r="D445" s="9" t="s">
        <v>69</v>
      </c>
      <c r="E445" s="21" t="s">
        <v>458</v>
      </c>
      <c r="F445" s="9" t="s">
        <v>359</v>
      </c>
      <c r="G445" s="21">
        <v>1</v>
      </c>
      <c r="H445" s="11">
        <f t="shared" si="432"/>
        <v>19214</v>
      </c>
      <c r="I445" s="12">
        <f t="shared" si="433"/>
        <v>7473</v>
      </c>
      <c r="J445" s="14">
        <f t="shared" si="434"/>
        <v>0.3889351514520662</v>
      </c>
      <c r="K445" s="14">
        <f t="shared" si="435"/>
        <v>0.2162485687519517</v>
      </c>
      <c r="L445" s="15">
        <f t="shared" si="436"/>
        <v>1.2804614275414563</v>
      </c>
      <c r="M445" s="12">
        <f t="shared" si="437"/>
        <v>0</v>
      </c>
      <c r="N445" s="14">
        <f t="shared" si="438"/>
        <v>-8.9987685895614233E-2</v>
      </c>
      <c r="O445" s="16">
        <f t="shared" si="439"/>
        <v>-143</v>
      </c>
      <c r="P445" s="14">
        <f t="shared" si="440"/>
        <v>-0.24361158432708685</v>
      </c>
      <c r="Q445" s="12">
        <f t="shared" si="441"/>
        <v>-170.39999999999998</v>
      </c>
      <c r="R445" s="14">
        <f t="shared" si="442"/>
        <v>-0.179179810725552</v>
      </c>
      <c r="S445" s="18">
        <f t="shared" si="443"/>
        <v>105</v>
      </c>
      <c r="T445" s="14">
        <f t="shared" si="444"/>
        <v>0.20114942528735635</v>
      </c>
      <c r="U445" s="18">
        <f t="shared" si="445"/>
        <v>130</v>
      </c>
      <c r="V445" s="14">
        <f t="shared" si="446"/>
        <v>0.28322440087145972</v>
      </c>
      <c r="W445" s="12">
        <f t="shared" si="447"/>
        <v>-53</v>
      </c>
      <c r="X445" s="14">
        <f t="shared" si="448"/>
        <v>-6.3170441001191846E-2</v>
      </c>
      <c r="Y445" s="12">
        <f t="shared" si="449"/>
        <v>-60</v>
      </c>
      <c r="Z445" s="14">
        <f t="shared" si="450"/>
        <v>-7.4999999999999956E-2</v>
      </c>
      <c r="AA445" s="12">
        <v>-584.75387000000046</v>
      </c>
      <c r="AB445" s="26">
        <v>-4.3616364980675226E-2</v>
      </c>
      <c r="AC445" s="12">
        <f t="shared" si="451"/>
        <v>0</v>
      </c>
      <c r="AD445" s="24">
        <f t="shared" si="452"/>
        <v>0</v>
      </c>
      <c r="AE445" s="11">
        <f t="shared" si="453"/>
        <v>-3448.9359999999979</v>
      </c>
      <c r="AF445" s="12">
        <f t="shared" si="454"/>
        <v>-9982.4160000000011</v>
      </c>
      <c r="AG445" s="12">
        <f t="shared" si="455"/>
        <v>-13608.882</v>
      </c>
      <c r="AH445" s="14">
        <f t="shared" si="456"/>
        <v>-0.17950119704382206</v>
      </c>
      <c r="AI445" s="14">
        <f t="shared" si="457"/>
        <v>-0.51953866971999596</v>
      </c>
      <c r="AJ445" s="14">
        <f t="shared" si="458"/>
        <v>-0.70827948370979499</v>
      </c>
      <c r="AK445" s="14">
        <f t="shared" si="459"/>
        <v>0.44432080960787723</v>
      </c>
      <c r="AL445" s="14">
        <f t="shared" si="460"/>
        <v>0.55588510054179219</v>
      </c>
      <c r="AM445" s="14">
        <f t="shared" si="461"/>
        <v>0.59318287322407848</v>
      </c>
      <c r="AN445" s="18">
        <f t="shared" si="462"/>
        <v>-468.25399999999991</v>
      </c>
      <c r="AO445" s="18">
        <f t="shared" si="463"/>
        <v>-2341.3000000000002</v>
      </c>
      <c r="AP445" s="18">
        <f t="shared" si="464"/>
        <v>-4148.1399999999994</v>
      </c>
      <c r="AQ445" s="14">
        <f t="shared" si="465"/>
        <v>-6.265944065301754E-2</v>
      </c>
      <c r="AR445" s="14">
        <f t="shared" si="466"/>
        <v>-0.31330121771711494</v>
      </c>
      <c r="AS445" s="14">
        <f t="shared" si="467"/>
        <v>-0.55508363441723529</v>
      </c>
      <c r="AT445" s="12">
        <f t="shared" si="468"/>
        <v>-148.815</v>
      </c>
      <c r="AU445" s="12">
        <f t="shared" si="469"/>
        <v>-312.048</v>
      </c>
      <c r="AV445" s="12">
        <f t="shared" si="470"/>
        <v>-375.50700000000001</v>
      </c>
      <c r="AW445" s="14">
        <f t="shared" si="471"/>
        <v>-0.33516891891891887</v>
      </c>
      <c r="AX445" s="14">
        <f t="shared" si="472"/>
        <v>-0.70281081081081087</v>
      </c>
      <c r="AY445" s="14">
        <f t="shared" si="473"/>
        <v>-0.84573648648648647</v>
      </c>
      <c r="AZ445" s="12">
        <f t="shared" si="474"/>
        <v>-281.79180000000008</v>
      </c>
      <c r="BA445" s="12">
        <f t="shared" si="475"/>
        <v>-553.548</v>
      </c>
      <c r="BB445" s="12">
        <f t="shared" si="476"/>
        <v>-664.02960000000007</v>
      </c>
      <c r="BC445" s="14">
        <f t="shared" si="477"/>
        <v>-0.36099385088393554</v>
      </c>
      <c r="BD445" s="14">
        <f t="shared" si="478"/>
        <v>-0.70913143735588013</v>
      </c>
      <c r="BE445" s="14">
        <f t="shared" si="479"/>
        <v>-0.85066564181398929</v>
      </c>
      <c r="BF445" s="12">
        <f t="shared" si="480"/>
        <v>-220.15800000000002</v>
      </c>
      <c r="BG445" s="12">
        <f t="shared" si="481"/>
        <v>-515.79200000000003</v>
      </c>
      <c r="BH445" s="12">
        <f t="shared" si="482"/>
        <v>-635.18399999999997</v>
      </c>
      <c r="BI445" s="14">
        <f t="shared" si="483"/>
        <v>-0.28009923664122138</v>
      </c>
      <c r="BJ445" s="14">
        <f t="shared" si="484"/>
        <v>-0.65622391857506357</v>
      </c>
      <c r="BK445" s="14">
        <f t="shared" si="485"/>
        <v>-0.80812213740458017</v>
      </c>
      <c r="BL445" s="12">
        <f t="shared" si="486"/>
        <v>-263.43799999999999</v>
      </c>
      <c r="BM445" s="12">
        <f t="shared" si="487"/>
        <v>-513.29300000000001</v>
      </c>
      <c r="BN445" s="12">
        <f t="shared" si="488"/>
        <v>-629.11699999999996</v>
      </c>
      <c r="BO445" s="14">
        <f t="shared" si="489"/>
        <v>-0.35599729729729723</v>
      </c>
      <c r="BP445" s="14">
        <f t="shared" si="490"/>
        <v>-0.69363918918918921</v>
      </c>
      <c r="BQ445" s="24">
        <f t="shared" si="491"/>
        <v>-0.8501581081081081</v>
      </c>
      <c r="BR445" s="19">
        <f t="shared" si="492"/>
        <v>36.9</v>
      </c>
      <c r="BS445" s="20">
        <f t="shared" si="493"/>
        <v>258.3</v>
      </c>
      <c r="BT445" s="13">
        <f t="shared" si="494"/>
        <v>1.3443322577287396E-2</v>
      </c>
      <c r="BU445" s="20">
        <f t="shared" si="495"/>
        <v>30.6</v>
      </c>
      <c r="BV445" s="20">
        <f t="shared" si="496"/>
        <v>214.20000000000002</v>
      </c>
      <c r="BW445" s="13">
        <f t="shared" si="497"/>
        <v>1.1148121161652962E-2</v>
      </c>
      <c r="BX445" s="20">
        <f t="shared" si="498"/>
        <v>25.2</v>
      </c>
      <c r="BY445" s="20">
        <f t="shared" si="499"/>
        <v>176.4</v>
      </c>
      <c r="BZ445" s="13">
        <f t="shared" si="500"/>
        <v>9.1808056625377332E-3</v>
      </c>
      <c r="CA445" s="20">
        <f t="shared" si="501"/>
        <v>36.9</v>
      </c>
      <c r="CB445" s="20">
        <f t="shared" si="502"/>
        <v>258.3</v>
      </c>
      <c r="CC445" s="17">
        <f t="shared" si="503"/>
        <v>1.3443322577287396E-2</v>
      </c>
      <c r="CE445" s="2">
        <v>19214</v>
      </c>
      <c r="CF445" s="2">
        <v>7473</v>
      </c>
      <c r="CG445" s="2">
        <v>4155</v>
      </c>
      <c r="CH445" s="2">
        <v>444</v>
      </c>
      <c r="CI445" s="2">
        <v>1387</v>
      </c>
      <c r="CJ445" s="2">
        <v>21114</v>
      </c>
      <c r="CK445" s="2">
        <v>587</v>
      </c>
      <c r="CL445" s="2">
        <v>951</v>
      </c>
      <c r="CM445" s="2">
        <v>780.6</v>
      </c>
      <c r="CN445" s="2">
        <v>522</v>
      </c>
      <c r="CO445" s="2">
        <v>417</v>
      </c>
      <c r="CP445" s="2">
        <v>459</v>
      </c>
      <c r="CQ445" s="2">
        <v>329</v>
      </c>
      <c r="CR445" s="2">
        <v>839</v>
      </c>
      <c r="CS445" s="2">
        <v>786</v>
      </c>
      <c r="CT445" s="2">
        <v>800</v>
      </c>
      <c r="CU445" s="2">
        <v>740</v>
      </c>
      <c r="CV445" s="2">
        <v>15765.064000000002</v>
      </c>
      <c r="CW445" s="2">
        <v>9231.5839999999989</v>
      </c>
      <c r="CX445" s="2">
        <v>5605.1180000000004</v>
      </c>
      <c r="CY445" s="2">
        <v>7004.7460000000001</v>
      </c>
      <c r="CZ445" s="2">
        <v>5131.7</v>
      </c>
      <c r="DA445" s="2">
        <v>3324.8600000000006</v>
      </c>
      <c r="DB445" s="2">
        <v>295.185</v>
      </c>
      <c r="DC445" s="2">
        <v>131.952</v>
      </c>
      <c r="DD445" s="2">
        <v>68.492999999999995</v>
      </c>
      <c r="DE445" s="2">
        <v>498.80819999999994</v>
      </c>
      <c r="DF445" s="2">
        <v>227.05199999999999</v>
      </c>
      <c r="DG445" s="2">
        <v>116.57040000000001</v>
      </c>
      <c r="DH445" s="2">
        <v>565.84199999999998</v>
      </c>
      <c r="DI445" s="2">
        <v>270.20799999999997</v>
      </c>
      <c r="DJ445" s="2">
        <v>150.816</v>
      </c>
      <c r="DK445" s="2">
        <v>476.56200000000001</v>
      </c>
      <c r="DL445" s="2">
        <v>226.70699999999999</v>
      </c>
      <c r="DM445" s="2">
        <v>110.883</v>
      </c>
      <c r="DN445" s="2">
        <v>36.9</v>
      </c>
      <c r="DO445" s="2">
        <v>30.6</v>
      </c>
      <c r="DP445" s="2">
        <v>25.2</v>
      </c>
    </row>
    <row r="446" spans="2:120" ht="14.25" customHeight="1" x14ac:dyDescent="0.2">
      <c r="B446" s="6">
        <v>20214</v>
      </c>
      <c r="C446" s="9" t="s">
        <v>449</v>
      </c>
      <c r="D446" s="9" t="s">
        <v>69</v>
      </c>
      <c r="E446" s="21" t="s">
        <v>458</v>
      </c>
      <c r="F446" s="9" t="s">
        <v>360</v>
      </c>
      <c r="G446" s="21">
        <v>0</v>
      </c>
      <c r="H446" s="11">
        <f t="shared" si="432"/>
        <v>54279</v>
      </c>
      <c r="I446" s="12">
        <f t="shared" si="433"/>
        <v>17079</v>
      </c>
      <c r="J446" s="14">
        <f t="shared" si="434"/>
        <v>0.31465207538827172</v>
      </c>
      <c r="K446" s="14">
        <f t="shared" si="435"/>
        <v>0.18202251331085686</v>
      </c>
      <c r="L446" s="15">
        <f t="shared" si="436"/>
        <v>1.5164205422085077</v>
      </c>
      <c r="M446" s="12">
        <f t="shared" si="437"/>
        <v>0</v>
      </c>
      <c r="N446" s="14">
        <f t="shared" si="438"/>
        <v>-3.0922497366588697E-2</v>
      </c>
      <c r="O446" s="16">
        <f t="shared" si="439"/>
        <v>-475</v>
      </c>
      <c r="P446" s="14">
        <f t="shared" si="440"/>
        <v>-0.21640091116173121</v>
      </c>
      <c r="Q446" s="12">
        <f t="shared" si="441"/>
        <v>-256.19999999999982</v>
      </c>
      <c r="R446" s="14">
        <f t="shared" si="442"/>
        <v>-8.3594361785434557E-2</v>
      </c>
      <c r="S446" s="18">
        <f t="shared" si="443"/>
        <v>-18</v>
      </c>
      <c r="T446" s="14">
        <f t="shared" si="444"/>
        <v>-1.1889035667107084E-2</v>
      </c>
      <c r="U446" s="18">
        <f t="shared" si="445"/>
        <v>210</v>
      </c>
      <c r="V446" s="14">
        <f t="shared" si="446"/>
        <v>0.15350877192982459</v>
      </c>
      <c r="W446" s="12">
        <f t="shared" si="447"/>
        <v>-21</v>
      </c>
      <c r="X446" s="14">
        <f t="shared" si="448"/>
        <v>-7.9666160849772849E-3</v>
      </c>
      <c r="Y446" s="12">
        <f t="shared" si="449"/>
        <v>-54</v>
      </c>
      <c r="Z446" s="14">
        <f t="shared" si="450"/>
        <v>-2.2203947368421018E-2</v>
      </c>
      <c r="AA446" s="12">
        <v>-356.60540000000037</v>
      </c>
      <c r="AB446" s="26">
        <v>-9.1311774251705558E-3</v>
      </c>
      <c r="AC446" s="12">
        <f t="shared" si="451"/>
        <v>0</v>
      </c>
      <c r="AD446" s="24">
        <f t="shared" si="452"/>
        <v>0</v>
      </c>
      <c r="AE446" s="11">
        <f t="shared" si="453"/>
        <v>-4471.5010000000038</v>
      </c>
      <c r="AF446" s="12">
        <f t="shared" si="454"/>
        <v>-15990.211000000003</v>
      </c>
      <c r="AG446" s="12">
        <f t="shared" si="455"/>
        <v>-25488.704000000002</v>
      </c>
      <c r="AH446" s="14">
        <f t="shared" si="456"/>
        <v>-8.2379944361539503E-2</v>
      </c>
      <c r="AI446" s="14">
        <f t="shared" si="457"/>
        <v>-0.29459295491810833</v>
      </c>
      <c r="AJ446" s="14">
        <f t="shared" si="458"/>
        <v>-0.46958683837211446</v>
      </c>
      <c r="AK446" s="14">
        <f t="shared" si="459"/>
        <v>0.35124423733863858</v>
      </c>
      <c r="AL446" s="14">
        <f t="shared" si="460"/>
        <v>0.45256526655883528</v>
      </c>
      <c r="AM446" s="14">
        <f t="shared" si="461"/>
        <v>0.45826260348278464</v>
      </c>
      <c r="AN446" s="18">
        <f t="shared" si="462"/>
        <v>415.59700000000157</v>
      </c>
      <c r="AO446" s="18">
        <f t="shared" si="463"/>
        <v>249.17599999999948</v>
      </c>
      <c r="AP446" s="18">
        <f t="shared" si="464"/>
        <v>-3885.4840000000004</v>
      </c>
      <c r="AQ446" s="14">
        <f t="shared" si="465"/>
        <v>2.4333801744832906E-2</v>
      </c>
      <c r="AR446" s="14">
        <f t="shared" si="466"/>
        <v>1.45896129749985E-2</v>
      </c>
      <c r="AS446" s="14">
        <f t="shared" si="467"/>
        <v>-0.22750067334153057</v>
      </c>
      <c r="AT446" s="12">
        <f t="shared" si="468"/>
        <v>-263.72900000000004</v>
      </c>
      <c r="AU446" s="12">
        <f t="shared" si="469"/>
        <v>-796.45900000000006</v>
      </c>
      <c r="AV446" s="12">
        <f t="shared" si="470"/>
        <v>-1042.7619999999999</v>
      </c>
      <c r="AW446" s="14">
        <f t="shared" si="471"/>
        <v>-0.15333081395348835</v>
      </c>
      <c r="AX446" s="14">
        <f t="shared" si="472"/>
        <v>-0.46305755813953486</v>
      </c>
      <c r="AY446" s="14">
        <f t="shared" si="473"/>
        <v>-0.60625697674418599</v>
      </c>
      <c r="AZ446" s="12">
        <f t="shared" si="474"/>
        <v>-842.49719999999979</v>
      </c>
      <c r="BA446" s="12">
        <f t="shared" si="475"/>
        <v>-1448.2446</v>
      </c>
      <c r="BB446" s="12">
        <f t="shared" si="476"/>
        <v>-1870.2167999999999</v>
      </c>
      <c r="BC446" s="14">
        <f t="shared" si="477"/>
        <v>-0.29997051911984607</v>
      </c>
      <c r="BD446" s="14">
        <f t="shared" si="478"/>
        <v>-0.51564644306772056</v>
      </c>
      <c r="BE446" s="14">
        <f t="shared" si="479"/>
        <v>-0.66588933988464005</v>
      </c>
      <c r="BF446" s="12">
        <f t="shared" si="480"/>
        <v>-171.91699999999992</v>
      </c>
      <c r="BG446" s="12">
        <f t="shared" si="481"/>
        <v>-887.29300000000012</v>
      </c>
      <c r="BH446" s="12">
        <f t="shared" si="482"/>
        <v>-1372.1790000000001</v>
      </c>
      <c r="BI446" s="14">
        <f t="shared" si="483"/>
        <v>-6.5742638623326966E-2</v>
      </c>
      <c r="BJ446" s="14">
        <f t="shared" si="484"/>
        <v>-0.33930898661567888</v>
      </c>
      <c r="BK446" s="14">
        <f t="shared" si="485"/>
        <v>-0.52473384321223715</v>
      </c>
      <c r="BL446" s="12">
        <f t="shared" si="486"/>
        <v>-459.74800000000005</v>
      </c>
      <c r="BM446" s="12">
        <f t="shared" si="487"/>
        <v>-1069.779</v>
      </c>
      <c r="BN446" s="12">
        <f t="shared" si="488"/>
        <v>-1438.354</v>
      </c>
      <c r="BO446" s="14">
        <f t="shared" si="489"/>
        <v>-0.19333389402859547</v>
      </c>
      <c r="BP446" s="14">
        <f t="shared" si="490"/>
        <v>-0.44986501261564338</v>
      </c>
      <c r="BQ446" s="24">
        <f t="shared" si="491"/>
        <v>-0.60485870479394443</v>
      </c>
      <c r="BR446" s="19">
        <f t="shared" si="492"/>
        <v>42.6</v>
      </c>
      <c r="BS446" s="20">
        <f t="shared" si="493"/>
        <v>298.2</v>
      </c>
      <c r="BT446" s="13">
        <f t="shared" si="494"/>
        <v>5.493837395677886E-3</v>
      </c>
      <c r="BU446" s="20">
        <f t="shared" si="495"/>
        <v>35.9</v>
      </c>
      <c r="BV446" s="20">
        <f t="shared" si="496"/>
        <v>251.29999999999998</v>
      </c>
      <c r="BW446" s="13">
        <f t="shared" si="497"/>
        <v>4.6297831573905192E-3</v>
      </c>
      <c r="BX446" s="20">
        <f t="shared" si="498"/>
        <v>50.7</v>
      </c>
      <c r="BY446" s="20">
        <f t="shared" si="499"/>
        <v>354.90000000000003</v>
      </c>
      <c r="BZ446" s="13">
        <f t="shared" si="500"/>
        <v>6.5384402807715696E-3</v>
      </c>
      <c r="CA446" s="20">
        <f t="shared" si="501"/>
        <v>50.7</v>
      </c>
      <c r="CB446" s="20">
        <f t="shared" si="502"/>
        <v>354.90000000000003</v>
      </c>
      <c r="CC446" s="17">
        <f t="shared" si="503"/>
        <v>6.5384402807715696E-3</v>
      </c>
      <c r="CE446" s="2">
        <v>54279</v>
      </c>
      <c r="CF446" s="2">
        <v>17079</v>
      </c>
      <c r="CG446" s="2">
        <v>9880</v>
      </c>
      <c r="CH446" s="2">
        <v>1720</v>
      </c>
      <c r="CI446" s="2">
        <v>4537</v>
      </c>
      <c r="CJ446" s="2">
        <v>56011</v>
      </c>
      <c r="CK446" s="2">
        <v>2195</v>
      </c>
      <c r="CL446" s="2">
        <v>3064.7999999999997</v>
      </c>
      <c r="CM446" s="2">
        <v>2808.6</v>
      </c>
      <c r="CN446" s="2">
        <v>1514</v>
      </c>
      <c r="CO446" s="2">
        <v>1532</v>
      </c>
      <c r="CP446" s="2">
        <v>1368</v>
      </c>
      <c r="CQ446" s="2">
        <v>1158</v>
      </c>
      <c r="CR446" s="2">
        <v>2636</v>
      </c>
      <c r="CS446" s="2">
        <v>2615</v>
      </c>
      <c r="CT446" s="2">
        <v>2432</v>
      </c>
      <c r="CU446" s="2">
        <v>2378</v>
      </c>
      <c r="CV446" s="2">
        <v>49807.498999999996</v>
      </c>
      <c r="CW446" s="2">
        <v>38288.788999999997</v>
      </c>
      <c r="CX446" s="2">
        <v>28790.295999999998</v>
      </c>
      <c r="CY446" s="2">
        <v>17494.597000000002</v>
      </c>
      <c r="CZ446" s="2">
        <v>17328.175999999999</v>
      </c>
      <c r="DA446" s="2">
        <v>13193.516</v>
      </c>
      <c r="DB446" s="2">
        <v>1456.271</v>
      </c>
      <c r="DC446" s="2">
        <v>923.54099999999994</v>
      </c>
      <c r="DD446" s="2">
        <v>677.23800000000006</v>
      </c>
      <c r="DE446" s="2">
        <v>1966.1028000000001</v>
      </c>
      <c r="DF446" s="2">
        <v>1360.3553999999999</v>
      </c>
      <c r="DG446" s="2">
        <v>938.38319999999999</v>
      </c>
      <c r="DH446" s="2">
        <v>2443.0830000000001</v>
      </c>
      <c r="DI446" s="2">
        <v>1727.7069999999999</v>
      </c>
      <c r="DJ446" s="2">
        <v>1242.8209999999999</v>
      </c>
      <c r="DK446" s="2">
        <v>1918.252</v>
      </c>
      <c r="DL446" s="2">
        <v>1308.221</v>
      </c>
      <c r="DM446" s="2">
        <v>939.64599999999996</v>
      </c>
      <c r="DN446" s="2">
        <v>42.6</v>
      </c>
      <c r="DO446" s="2">
        <v>35.9</v>
      </c>
      <c r="DP446" s="2">
        <v>50.7</v>
      </c>
    </row>
    <row r="447" spans="2:120" ht="14.25" customHeight="1" x14ac:dyDescent="0.2">
      <c r="B447" s="6">
        <v>20215</v>
      </c>
      <c r="C447" s="9" t="s">
        <v>449</v>
      </c>
      <c r="D447" s="9" t="s">
        <v>69</v>
      </c>
      <c r="E447" s="21" t="s">
        <v>458</v>
      </c>
      <c r="F447" s="9" t="s">
        <v>361</v>
      </c>
      <c r="G447" s="21">
        <v>3</v>
      </c>
      <c r="H447" s="11">
        <f t="shared" ref="H447:H510" si="504">CE447</f>
        <v>65623</v>
      </c>
      <c r="I447" s="12">
        <f t="shared" ref="I447:I510" si="505">CF447</f>
        <v>19105</v>
      </c>
      <c r="J447" s="14">
        <f t="shared" ref="J447:J510" si="506">IF(ISERROR(I447/H447),0,I447/H447)</f>
        <v>0.29113268213888421</v>
      </c>
      <c r="K447" s="14">
        <f t="shared" ref="K447:K510" si="507">IF(ISERROR(CG447/H447),0,CG447/H447)</f>
        <v>0.16486597686786644</v>
      </c>
      <c r="L447" s="15">
        <f t="shared" ref="L447:L510" si="508">IF(ISERROR(CH447/CI447*4),0,CH447/CI447*4)</f>
        <v>1.4073131955484897</v>
      </c>
      <c r="M447" s="12">
        <f t="shared" ref="M447:M510" si="509">DR447</f>
        <v>0</v>
      </c>
      <c r="N447" s="14">
        <f t="shared" ref="N447:N510" si="510">IF(ISERROR(H447/CJ447-1),0,H447/CJ447-1)</f>
        <v>-2.6061532524970676E-2</v>
      </c>
      <c r="O447" s="16">
        <f t="shared" ref="O447:O510" si="511">CH447-CK447</f>
        <v>-485</v>
      </c>
      <c r="P447" s="14">
        <f t="shared" ref="P447:P510" si="512">IF(ISERROR(CH447/CK447-1),0,CH447/CK447-1)</f>
        <v>-0.17976278724981465</v>
      </c>
      <c r="Q447" s="12">
        <f t="shared" ref="Q447:Q510" si="513">CM447-CL447</f>
        <v>-285</v>
      </c>
      <c r="R447" s="14">
        <f t="shared" ref="R447:R510" si="514">IF(ISERROR(CM447/CL447-1),0,CM447/CL447-1)</f>
        <v>-8.1154963266700797E-2</v>
      </c>
      <c r="S447" s="18">
        <f t="shared" ref="S447:S510" si="515">CN447-CO447</f>
        <v>117</v>
      </c>
      <c r="T447" s="14">
        <f t="shared" ref="T447:T510" si="516">IF(ISERROR(1-CO447/CN447),0,1-CO447/CN447)</f>
        <v>7.1955719557195597E-2</v>
      </c>
      <c r="U447" s="18">
        <f t="shared" ref="U447:U510" si="517">CP447-CQ447</f>
        <v>147</v>
      </c>
      <c r="V447" s="14">
        <f t="shared" ref="V447:V510" si="518">IF(ISERROR(1-CQ447/CP447),0,1-CQ447/CP447)</f>
        <v>9.1361093847109998E-2</v>
      </c>
      <c r="W447" s="12">
        <f t="shared" ref="W447:W510" si="519">CS447-CR447</f>
        <v>-55</v>
      </c>
      <c r="X447" s="14">
        <f t="shared" ref="X447:X510" si="520">IF(ISERROR(CS447/CR447-1),0,CS447/CR447-1)</f>
        <v>-1.4204545454545414E-2</v>
      </c>
      <c r="Y447" s="12">
        <f t="shared" ref="Y447:Y510" si="521">CU447-CT447</f>
        <v>19</v>
      </c>
      <c r="Z447" s="14">
        <f t="shared" ref="Z447:Z510" si="522">IF(ISERROR(CU447/CT447-1),0,CU447/CT447-1)</f>
        <v>5.7785888077859227E-3</v>
      </c>
      <c r="AA447" s="12">
        <v>-86.063410000002477</v>
      </c>
      <c r="AB447" s="26">
        <v>-1.7844349336302301E-3</v>
      </c>
      <c r="AC447" s="12">
        <f t="shared" ref="AC447:AC510" si="523">DR447-DQ447</f>
        <v>0</v>
      </c>
      <c r="AD447" s="24">
        <f t="shared" ref="AD447:AD510" si="524">IF(ISERROR(DR447/DQ447-1),0,DR447/DQ447-1)</f>
        <v>0</v>
      </c>
      <c r="AE447" s="11">
        <f t="shared" ref="AE447:AE510" si="525">CV447-$CE447</f>
        <v>-3826.1580000000104</v>
      </c>
      <c r="AF447" s="12">
        <f t="shared" ref="AF447:AF510" si="526">CW447-$CE447</f>
        <v>-15567.390999999996</v>
      </c>
      <c r="AG447" s="12">
        <f t="shared" ref="AG447:AG510" si="527">CX447-$CE447</f>
        <v>-25848.362999999998</v>
      </c>
      <c r="AH447" s="14">
        <f t="shared" ref="AH447:AH510" si="528">IF(ISERROR(CV447/$CE447-1),0,CV447/$CE447-1)</f>
        <v>-5.8305136918458622E-2</v>
      </c>
      <c r="AI447" s="14">
        <f t="shared" ref="AI447:AI510" si="529">IF(ISERROR(CW447/$CE447-1),0,CW447/$CE447-1)</f>
        <v>-0.23722461636926073</v>
      </c>
      <c r="AJ447" s="14">
        <f t="shared" ref="AJ447:AJ510" si="530">IF(ISERROR(CX447/$CE447-1),0,CX447/$CE447-1)</f>
        <v>-0.3938918214650351</v>
      </c>
      <c r="AK447" s="14">
        <f t="shared" ref="AK447:AK510" si="531">IF(ISERROR(CY447/CV447),0,CY447/CV447)</f>
        <v>0.32532982834300828</v>
      </c>
      <c r="AL447" s="14">
        <f t="shared" ref="AL447:AL510" si="532">IF(ISERROR(CZ447/CW447),0,CZ447/CW447)</f>
        <v>0.41000402172711553</v>
      </c>
      <c r="AM447" s="14">
        <f t="shared" ref="AM447:AM510" si="533">IF(ISERROR(DA447/CX447),0,DA447/CX447)</f>
        <v>0.43827085084396877</v>
      </c>
      <c r="AN447" s="18">
        <f t="shared" ref="AN447:AN510" si="534">CY447-$CF447</f>
        <v>999.35599999999977</v>
      </c>
      <c r="AO447" s="18">
        <f t="shared" ref="AO447:AO510" si="535">CZ447-$CF447</f>
        <v>1418.0010000000002</v>
      </c>
      <c r="AP447" s="18">
        <f t="shared" ref="AP447:AP510" si="536">DA447-$CF447</f>
        <v>-1672.9359999999979</v>
      </c>
      <c r="AQ447" s="14">
        <f t="shared" ref="AQ447:AQ510" si="537">IF(ISERROR(CY447/$CF447-1),0,CY447/$CF447-1)</f>
        <v>5.2308610311436743E-2</v>
      </c>
      <c r="AR447" s="14">
        <f t="shared" ref="AR447:AR510" si="538">IF(ISERROR(CZ447/$CF447-1),0,CZ447/$CF447-1)</f>
        <v>7.4221460350693436E-2</v>
      </c>
      <c r="AS447" s="14">
        <f t="shared" ref="AS447:AS510" si="539">IF(ISERROR(DA447/$CF447-1),0,DA447/$CF447-1)</f>
        <v>-8.756534938497762E-2</v>
      </c>
      <c r="AT447" s="12">
        <f t="shared" ref="AT447:AT510" si="540">DB447-$CH447</f>
        <v>-279.68000000000006</v>
      </c>
      <c r="AU447" s="12">
        <f t="shared" ref="AU447:AU510" si="541">DC447-$CH447</f>
        <v>-900.45699999999988</v>
      </c>
      <c r="AV447" s="12">
        <f t="shared" ref="AV447:AV510" si="542">DD447-$CH447</f>
        <v>-1209.3140000000001</v>
      </c>
      <c r="AW447" s="14">
        <f t="shared" ref="AW447:AW510" si="543">IF(ISERROR(DB447/$CH447-1),0,DB447/$CH447-1)</f>
        <v>-0.12638047898779936</v>
      </c>
      <c r="AX447" s="14">
        <f t="shared" ref="AX447:AX510" si="544">IF(ISERROR(DC447/$CH447-1),0,DC447/$CH447-1)</f>
        <v>-0.40689426118391314</v>
      </c>
      <c r="AY447" s="14">
        <f t="shared" ref="AY447:AY510" si="545">IF(ISERROR(DD447/$CH447-1),0,DD447/$CH447-1)</f>
        <v>-0.54645910528694086</v>
      </c>
      <c r="AZ447" s="12">
        <f t="shared" ref="AZ447:AZ510" si="546">DE447-$CM447</f>
        <v>-702.46079999999984</v>
      </c>
      <c r="BA447" s="12">
        <f t="shared" ref="BA447:BA510" si="547">DF447-$CM447</f>
        <v>-1443.6851999999997</v>
      </c>
      <c r="BB447" s="12">
        <f t="shared" ref="BB447:BB510" si="548">DG447-$CM447</f>
        <v>-1886.8721999999998</v>
      </c>
      <c r="BC447" s="14">
        <f t="shared" ref="BC447:BC510" si="549">IF(ISERROR(DE447/$CM447-1),0,DE447/$CM447-1)</f>
        <v>-0.21769579769431013</v>
      </c>
      <c r="BD447" s="14">
        <f t="shared" ref="BD447:BD510" si="550">IF(ISERROR(DF447/$CM447-1),0,DF447/$CM447-1)</f>
        <v>-0.44740461137969501</v>
      </c>
      <c r="BE447" s="14">
        <f t="shared" ref="BE447:BE510" si="551">IF(ISERROR(DG447/$CM447-1),0,DG447/$CM447-1)</f>
        <v>-0.58475027891409437</v>
      </c>
      <c r="BF447" s="12">
        <f t="shared" ref="BF447:BF510" si="552">DH447-$CS447</f>
        <v>-310.78899999999976</v>
      </c>
      <c r="BG447" s="12">
        <f t="shared" ref="BG447:BG510" si="553">DI447-$CS447</f>
        <v>-1435.223</v>
      </c>
      <c r="BH447" s="12">
        <f t="shared" ref="BH447:BH510" si="554">DJ447-$CS447</f>
        <v>-2047.77</v>
      </c>
      <c r="BI447" s="14">
        <f t="shared" ref="BI447:BI510" si="555">IF(ISERROR(DH447/$CS447-1),0,DH447/$CS447-1)</f>
        <v>-8.1422321194655423E-2</v>
      </c>
      <c r="BJ447" s="14">
        <f t="shared" ref="BJ447:BJ510" si="556">IF(ISERROR(DI447/$CS447-1),0,DI447/$CS447-1)</f>
        <v>-0.3760081215614357</v>
      </c>
      <c r="BK447" s="14">
        <f t="shared" ref="BK447:BK510" si="557">IF(ISERROR(DJ447/$CS447-1),0,DJ447/$CS447-1)</f>
        <v>-0.53648676971443543</v>
      </c>
      <c r="BL447" s="12">
        <f t="shared" ref="BL447:BL510" si="558">DK447-$CU447</f>
        <v>-322.81099999999969</v>
      </c>
      <c r="BM447" s="12">
        <f t="shared" ref="BM447:BM510" si="559">DL447-$CU447</f>
        <v>-1274.6579999999999</v>
      </c>
      <c r="BN447" s="12">
        <f t="shared" ref="BN447:BN510" si="560">DM447-$CU447</f>
        <v>-1736.873</v>
      </c>
      <c r="BO447" s="14">
        <f t="shared" ref="BO447:BO510" si="561">IF(ISERROR(DK447/$CU447-1),0,DK447/$CU447-1)</f>
        <v>-9.7614454188085786E-2</v>
      </c>
      <c r="BP447" s="14">
        <f t="shared" ref="BP447:BP510" si="562">IF(ISERROR(DL447/$CU447-1),0,DL447/$CU447-1)</f>
        <v>-0.38544239491986687</v>
      </c>
      <c r="BQ447" s="24">
        <f t="shared" ref="BQ447:BQ510" si="563">IF(ISERROR(DM447/$CU447-1),0,DM447/$CU447-1)</f>
        <v>-0.5252110674327185</v>
      </c>
      <c r="BR447" s="19">
        <f t="shared" ref="BR447:BR510" si="564">DN447</f>
        <v>35.4</v>
      </c>
      <c r="BS447" s="20">
        <f t="shared" ref="BS447:BS510" si="565">BR447*7</f>
        <v>247.79999999999998</v>
      </c>
      <c r="BT447" s="13">
        <f t="shared" ref="BT447:BT510" si="566">IF(ISERROR(BS447/$H447),0,BS447/$H447)</f>
        <v>3.7761150816024865E-3</v>
      </c>
      <c r="BU447" s="20">
        <f t="shared" ref="BU447:BU510" si="567">DO447</f>
        <v>8.3000000000000007</v>
      </c>
      <c r="BV447" s="20">
        <f t="shared" ref="BV447:BV510" si="568">BU447*7</f>
        <v>58.100000000000009</v>
      </c>
      <c r="BW447" s="13">
        <f t="shared" ref="BW447:BW510" si="569">IF(ISERROR(BV447/$H447),0,BV447/$H447)</f>
        <v>8.8536031574295605E-4</v>
      </c>
      <c r="BX447" s="20">
        <f t="shared" ref="BX447:BX510" si="570">DP447</f>
        <v>51</v>
      </c>
      <c r="BY447" s="20">
        <f t="shared" ref="BY447:BY510" si="571">BX447*7</f>
        <v>357</v>
      </c>
      <c r="BZ447" s="13">
        <f t="shared" ref="BZ447:BZ510" si="572">IF(ISERROR(BY447/$H447),0,BY447/$H447)</f>
        <v>5.4401657955290067E-3</v>
      </c>
      <c r="CA447" s="20">
        <f t="shared" ref="CA447:CA510" si="573">MAX(BX447,BU447,BR447)</f>
        <v>51</v>
      </c>
      <c r="CB447" s="20">
        <f t="shared" ref="CB447:CB510" si="574">CA447*7</f>
        <v>357</v>
      </c>
      <c r="CC447" s="17">
        <f t="shared" ref="CC447:CC510" si="575">IF(ISERROR(CB447/$H447),0,CB447/$H447)</f>
        <v>5.4401657955290067E-3</v>
      </c>
      <c r="CE447" s="2">
        <v>65623</v>
      </c>
      <c r="CF447" s="2">
        <v>19105</v>
      </c>
      <c r="CG447" s="2">
        <v>10819</v>
      </c>
      <c r="CH447" s="2">
        <v>2213</v>
      </c>
      <c r="CI447" s="2">
        <v>6290</v>
      </c>
      <c r="CJ447" s="2">
        <v>67379</v>
      </c>
      <c r="CK447" s="2">
        <v>2698</v>
      </c>
      <c r="CL447" s="2">
        <v>3511.7999999999997</v>
      </c>
      <c r="CM447" s="2">
        <v>3226.7999999999997</v>
      </c>
      <c r="CN447" s="2">
        <v>1626</v>
      </c>
      <c r="CO447" s="2">
        <v>1509</v>
      </c>
      <c r="CP447" s="2">
        <v>1609</v>
      </c>
      <c r="CQ447" s="2">
        <v>1462</v>
      </c>
      <c r="CR447" s="2">
        <v>3872</v>
      </c>
      <c r="CS447" s="2">
        <v>3817</v>
      </c>
      <c r="CT447" s="2">
        <v>3288</v>
      </c>
      <c r="CU447" s="2">
        <v>3307</v>
      </c>
      <c r="CV447" s="2">
        <v>61796.84199999999</v>
      </c>
      <c r="CW447" s="2">
        <v>50055.609000000004</v>
      </c>
      <c r="CX447" s="2">
        <v>39774.637000000002</v>
      </c>
      <c r="CY447" s="2">
        <v>20104.356</v>
      </c>
      <c r="CZ447" s="2">
        <v>20523.001</v>
      </c>
      <c r="DA447" s="2">
        <v>17432.064000000002</v>
      </c>
      <c r="DB447" s="2">
        <v>1933.32</v>
      </c>
      <c r="DC447" s="2">
        <v>1312.5430000000001</v>
      </c>
      <c r="DD447" s="2">
        <v>1003.6859999999999</v>
      </c>
      <c r="DE447" s="2">
        <v>2524.3391999999999</v>
      </c>
      <c r="DF447" s="2">
        <v>1783.1148000000001</v>
      </c>
      <c r="DG447" s="2">
        <v>1339.9277999999999</v>
      </c>
      <c r="DH447" s="2">
        <v>3506.2110000000002</v>
      </c>
      <c r="DI447" s="2">
        <v>2381.777</v>
      </c>
      <c r="DJ447" s="2">
        <v>1769.23</v>
      </c>
      <c r="DK447" s="2">
        <v>2984.1890000000003</v>
      </c>
      <c r="DL447" s="2">
        <v>2032.3420000000001</v>
      </c>
      <c r="DM447" s="2">
        <v>1570.127</v>
      </c>
      <c r="DN447" s="2">
        <v>35.4</v>
      </c>
      <c r="DO447" s="2">
        <v>8.3000000000000007</v>
      </c>
      <c r="DP447" s="2">
        <v>51</v>
      </c>
    </row>
    <row r="448" spans="2:120" ht="14.25" customHeight="1" x14ac:dyDescent="0.2">
      <c r="B448" s="6">
        <v>20217</v>
      </c>
      <c r="C448" s="9" t="s">
        <v>449</v>
      </c>
      <c r="D448" s="9" t="s">
        <v>69</v>
      </c>
      <c r="E448" s="21" t="s">
        <v>458</v>
      </c>
      <c r="F448" s="9" t="s">
        <v>362</v>
      </c>
      <c r="G448" s="21">
        <v>3</v>
      </c>
      <c r="H448" s="11">
        <f t="shared" si="504"/>
        <v>97676</v>
      </c>
      <c r="I448" s="12">
        <f t="shared" si="505"/>
        <v>30536</v>
      </c>
      <c r="J448" s="14">
        <f t="shared" si="506"/>
        <v>0.31262541463614396</v>
      </c>
      <c r="K448" s="14">
        <f t="shared" si="507"/>
        <v>0.17293910479544616</v>
      </c>
      <c r="L448" s="15">
        <f t="shared" si="508"/>
        <v>1.5559265442404007</v>
      </c>
      <c r="M448" s="12">
        <f t="shared" si="509"/>
        <v>0</v>
      </c>
      <c r="N448" s="14">
        <f t="shared" si="510"/>
        <v>-1.5551456878218906E-2</v>
      </c>
      <c r="O448" s="16">
        <f t="shared" si="511"/>
        <v>-404</v>
      </c>
      <c r="P448" s="14">
        <f t="shared" si="512"/>
        <v>-0.10361631187483966</v>
      </c>
      <c r="Q448" s="12">
        <f t="shared" si="513"/>
        <v>-130.79999999999927</v>
      </c>
      <c r="R448" s="14">
        <f t="shared" si="514"/>
        <v>-2.4719355936047016E-2</v>
      </c>
      <c r="S448" s="18">
        <f t="shared" si="515"/>
        <v>267</v>
      </c>
      <c r="T448" s="14">
        <f t="shared" si="516"/>
        <v>0.10897959183673467</v>
      </c>
      <c r="U448" s="18">
        <f t="shared" si="517"/>
        <v>357</v>
      </c>
      <c r="V448" s="14">
        <f t="shared" si="518"/>
        <v>0.15230375426621157</v>
      </c>
      <c r="W448" s="12">
        <f t="shared" si="519"/>
        <v>285</v>
      </c>
      <c r="X448" s="14">
        <f t="shared" si="520"/>
        <v>5.7832792207792139E-2</v>
      </c>
      <c r="Y448" s="12">
        <f t="shared" si="521"/>
        <v>285</v>
      </c>
      <c r="Z448" s="14">
        <f t="shared" si="522"/>
        <v>6.1145676893370471E-2</v>
      </c>
      <c r="AA448" s="12">
        <v>977.09328999998979</v>
      </c>
      <c r="AB448" s="26">
        <v>1.4141116840696633E-2</v>
      </c>
      <c r="AC448" s="12">
        <f t="shared" si="523"/>
        <v>0</v>
      </c>
      <c r="AD448" s="24">
        <f t="shared" si="524"/>
        <v>0</v>
      </c>
      <c r="AE448" s="11">
        <f t="shared" si="525"/>
        <v>-3850.3619999999937</v>
      </c>
      <c r="AF448" s="12">
        <f t="shared" si="526"/>
        <v>-17553.458000000013</v>
      </c>
      <c r="AG448" s="12">
        <f t="shared" si="527"/>
        <v>-29751.159</v>
      </c>
      <c r="AH448" s="14">
        <f t="shared" si="528"/>
        <v>-3.9419734632867742E-2</v>
      </c>
      <c r="AI448" s="14">
        <f t="shared" si="529"/>
        <v>-0.17971106515418334</v>
      </c>
      <c r="AJ448" s="14">
        <f t="shared" si="530"/>
        <v>-0.30459026782423526</v>
      </c>
      <c r="AK448" s="14">
        <f t="shared" si="531"/>
        <v>0.34052178787209525</v>
      </c>
      <c r="AL448" s="14">
        <f t="shared" si="532"/>
        <v>0.40079695674158722</v>
      </c>
      <c r="AM448" s="14">
        <f t="shared" si="533"/>
        <v>0.41427452145232108</v>
      </c>
      <c r="AN448" s="18">
        <f t="shared" si="534"/>
        <v>1413.6739999999991</v>
      </c>
      <c r="AO448" s="18">
        <f t="shared" si="535"/>
        <v>1576.8709999999992</v>
      </c>
      <c r="AP448" s="18">
        <f t="shared" si="536"/>
        <v>-2396.469000000001</v>
      </c>
      <c r="AQ448" s="14">
        <f t="shared" si="537"/>
        <v>4.6295323552528078E-2</v>
      </c>
      <c r="AR448" s="14">
        <f t="shared" si="538"/>
        <v>5.1639736704217842E-2</v>
      </c>
      <c r="AS448" s="14">
        <f t="shared" si="539"/>
        <v>-7.8480121823421567E-2</v>
      </c>
      <c r="AT448" s="12">
        <f t="shared" si="540"/>
        <v>-457.46099999999979</v>
      </c>
      <c r="AU448" s="12">
        <f t="shared" si="541"/>
        <v>-1089.0050000000001</v>
      </c>
      <c r="AV448" s="12">
        <f t="shared" si="542"/>
        <v>-1520.5300000000002</v>
      </c>
      <c r="AW448" s="14">
        <f t="shared" si="543"/>
        <v>-0.13089012875536477</v>
      </c>
      <c r="AX448" s="14">
        <f t="shared" si="544"/>
        <v>-0.31158941344778257</v>
      </c>
      <c r="AY448" s="14">
        <f t="shared" si="545"/>
        <v>-0.43505865522174536</v>
      </c>
      <c r="AZ448" s="12">
        <f t="shared" si="546"/>
        <v>-783.78300000000127</v>
      </c>
      <c r="BA448" s="12">
        <f t="shared" si="547"/>
        <v>-1718.2038000000007</v>
      </c>
      <c r="BB448" s="12">
        <f t="shared" si="548"/>
        <v>-2344.0542000000005</v>
      </c>
      <c r="BC448" s="14">
        <f t="shared" si="549"/>
        <v>-0.15187826996860854</v>
      </c>
      <c r="BD448" s="14">
        <f t="shared" si="550"/>
        <v>-0.3329465178467621</v>
      </c>
      <c r="BE448" s="14">
        <f t="shared" si="551"/>
        <v>-0.45422125334263463</v>
      </c>
      <c r="BF448" s="12">
        <f t="shared" si="552"/>
        <v>-450.96100000000024</v>
      </c>
      <c r="BG448" s="12">
        <f t="shared" si="553"/>
        <v>-1455.6030000000001</v>
      </c>
      <c r="BH448" s="12">
        <f t="shared" si="554"/>
        <v>-2231.3559999999998</v>
      </c>
      <c r="BI448" s="14">
        <f t="shared" si="555"/>
        <v>-8.6507001726453092E-2</v>
      </c>
      <c r="BJ448" s="14">
        <f t="shared" si="556"/>
        <v>-0.27922558987147517</v>
      </c>
      <c r="BK448" s="14">
        <f t="shared" si="557"/>
        <v>-0.42803683099942447</v>
      </c>
      <c r="BL448" s="12">
        <f t="shared" si="558"/>
        <v>-660.17600000000039</v>
      </c>
      <c r="BM448" s="12">
        <f t="shared" si="559"/>
        <v>-1512.7150000000001</v>
      </c>
      <c r="BN448" s="12">
        <f t="shared" si="560"/>
        <v>-2193.4629999999997</v>
      </c>
      <c r="BO448" s="14">
        <f t="shared" si="561"/>
        <v>-0.13347674888799033</v>
      </c>
      <c r="BP448" s="14">
        <f t="shared" si="562"/>
        <v>-0.30584613829357055</v>
      </c>
      <c r="BQ448" s="24">
        <f t="shared" si="563"/>
        <v>-0.44348220784472292</v>
      </c>
      <c r="BR448" s="19">
        <f t="shared" si="564"/>
        <v>28.3</v>
      </c>
      <c r="BS448" s="20">
        <f t="shared" si="565"/>
        <v>198.1</v>
      </c>
      <c r="BT448" s="13">
        <f t="shared" si="566"/>
        <v>2.0281338302141775E-3</v>
      </c>
      <c r="BU448" s="20">
        <f t="shared" si="567"/>
        <v>1</v>
      </c>
      <c r="BV448" s="20">
        <f t="shared" si="568"/>
        <v>7</v>
      </c>
      <c r="BW448" s="13">
        <f t="shared" si="569"/>
        <v>7.1665506367992132E-5</v>
      </c>
      <c r="BX448" s="20">
        <f t="shared" si="570"/>
        <v>46.8</v>
      </c>
      <c r="BY448" s="20">
        <f t="shared" si="571"/>
        <v>327.59999999999997</v>
      </c>
      <c r="BZ448" s="13">
        <f t="shared" si="572"/>
        <v>3.3539456980220318E-3</v>
      </c>
      <c r="CA448" s="20">
        <f t="shared" si="573"/>
        <v>46.8</v>
      </c>
      <c r="CB448" s="20">
        <f t="shared" si="574"/>
        <v>327.59999999999997</v>
      </c>
      <c r="CC448" s="17">
        <f t="shared" si="575"/>
        <v>3.3539456980220318E-3</v>
      </c>
      <c r="CE448" s="2">
        <v>97676</v>
      </c>
      <c r="CF448" s="2">
        <v>30536</v>
      </c>
      <c r="CG448" s="2">
        <v>16892</v>
      </c>
      <c r="CH448" s="2">
        <v>3495</v>
      </c>
      <c r="CI448" s="2">
        <v>8985</v>
      </c>
      <c r="CJ448" s="2">
        <v>99219</v>
      </c>
      <c r="CK448" s="2">
        <v>3899</v>
      </c>
      <c r="CL448" s="2">
        <v>5291.4</v>
      </c>
      <c r="CM448" s="2">
        <v>5160.6000000000004</v>
      </c>
      <c r="CN448" s="2">
        <v>2450</v>
      </c>
      <c r="CO448" s="2">
        <v>2183</v>
      </c>
      <c r="CP448" s="2">
        <v>2344</v>
      </c>
      <c r="CQ448" s="2">
        <v>1987</v>
      </c>
      <c r="CR448" s="2">
        <v>4928</v>
      </c>
      <c r="CS448" s="2">
        <v>5213</v>
      </c>
      <c r="CT448" s="2">
        <v>4661</v>
      </c>
      <c r="CU448" s="2">
        <v>4946</v>
      </c>
      <c r="CV448" s="2">
        <v>93825.638000000006</v>
      </c>
      <c r="CW448" s="2">
        <v>80122.541999999987</v>
      </c>
      <c r="CX448" s="2">
        <v>67924.841</v>
      </c>
      <c r="CY448" s="2">
        <v>31949.673999999999</v>
      </c>
      <c r="CZ448" s="2">
        <v>32112.870999999999</v>
      </c>
      <c r="DA448" s="2">
        <v>28139.530999999999</v>
      </c>
      <c r="DB448" s="2">
        <v>3037.5390000000002</v>
      </c>
      <c r="DC448" s="2">
        <v>2405.9949999999999</v>
      </c>
      <c r="DD448" s="2">
        <v>1974.4699999999998</v>
      </c>
      <c r="DE448" s="2">
        <v>4376.8169999999991</v>
      </c>
      <c r="DF448" s="2">
        <v>3442.3961999999997</v>
      </c>
      <c r="DG448" s="2">
        <v>2816.5457999999999</v>
      </c>
      <c r="DH448" s="2">
        <v>4762.0389999999998</v>
      </c>
      <c r="DI448" s="2">
        <v>3757.3969999999999</v>
      </c>
      <c r="DJ448" s="2">
        <v>2981.6440000000002</v>
      </c>
      <c r="DK448" s="2">
        <v>4285.8239999999996</v>
      </c>
      <c r="DL448" s="2">
        <v>3433.2849999999999</v>
      </c>
      <c r="DM448" s="2">
        <v>2752.5370000000003</v>
      </c>
      <c r="DN448" s="2">
        <v>28.3</v>
      </c>
      <c r="DO448" s="2">
        <v>1</v>
      </c>
      <c r="DP448" s="2">
        <v>46.8</v>
      </c>
    </row>
    <row r="449" spans="2:120" ht="14.25" customHeight="1" x14ac:dyDescent="0.2">
      <c r="B449" s="6">
        <v>20218</v>
      </c>
      <c r="C449" s="9" t="s">
        <v>449</v>
      </c>
      <c r="D449" s="9" t="s">
        <v>69</v>
      </c>
      <c r="E449" s="21" t="s">
        <v>458</v>
      </c>
      <c r="F449" s="9" t="s">
        <v>363</v>
      </c>
      <c r="G449" s="21">
        <v>0</v>
      </c>
      <c r="H449" s="11">
        <f t="shared" si="504"/>
        <v>59179</v>
      </c>
      <c r="I449" s="12">
        <f t="shared" si="505"/>
        <v>19431</v>
      </c>
      <c r="J449" s="14">
        <f t="shared" si="506"/>
        <v>0.32834282431267847</v>
      </c>
      <c r="K449" s="14">
        <f t="shared" si="507"/>
        <v>0.19096301052738301</v>
      </c>
      <c r="L449" s="15">
        <f t="shared" si="508"/>
        <v>1.5056179775280898</v>
      </c>
      <c r="M449" s="12">
        <f t="shared" si="509"/>
        <v>0</v>
      </c>
      <c r="N449" s="14">
        <f t="shared" si="510"/>
        <v>-2.6228752900136598E-2</v>
      </c>
      <c r="O449" s="16">
        <f t="shared" si="511"/>
        <v>-180</v>
      </c>
      <c r="P449" s="14">
        <f t="shared" si="512"/>
        <v>-8.4785680640602878E-2</v>
      </c>
      <c r="Q449" s="12">
        <f t="shared" si="513"/>
        <v>-165.59999999999991</v>
      </c>
      <c r="R449" s="14">
        <f t="shared" si="514"/>
        <v>-5.468595205072313E-2</v>
      </c>
      <c r="S449" s="18">
        <f t="shared" si="515"/>
        <v>144</v>
      </c>
      <c r="T449" s="14">
        <f t="shared" si="516"/>
        <v>9.4056172436316143E-2</v>
      </c>
      <c r="U449" s="18">
        <f t="shared" si="517"/>
        <v>193</v>
      </c>
      <c r="V449" s="14">
        <f t="shared" si="518"/>
        <v>0.13093622795115334</v>
      </c>
      <c r="W449" s="12">
        <f t="shared" si="519"/>
        <v>164</v>
      </c>
      <c r="X449" s="14">
        <f t="shared" si="520"/>
        <v>5.8950395398993605E-2</v>
      </c>
      <c r="Y449" s="12">
        <f t="shared" si="521"/>
        <v>188</v>
      </c>
      <c r="Z449" s="14">
        <f t="shared" si="522"/>
        <v>7.2896471500581539E-2</v>
      </c>
      <c r="AA449" s="12">
        <v>525.88615999999456</v>
      </c>
      <c r="AB449" s="26">
        <v>1.27933806160061E-2</v>
      </c>
      <c r="AC449" s="12">
        <f t="shared" si="523"/>
        <v>0</v>
      </c>
      <c r="AD449" s="24">
        <f t="shared" si="524"/>
        <v>0</v>
      </c>
      <c r="AE449" s="11">
        <f t="shared" si="525"/>
        <v>-3488.7130000000034</v>
      </c>
      <c r="AF449" s="12">
        <f t="shared" si="526"/>
        <v>-13227.361000000004</v>
      </c>
      <c r="AG449" s="12">
        <f t="shared" si="527"/>
        <v>-21046.774000000005</v>
      </c>
      <c r="AH449" s="14">
        <f t="shared" si="528"/>
        <v>-5.8951874820460048E-2</v>
      </c>
      <c r="AI449" s="14">
        <f t="shared" si="529"/>
        <v>-0.22351443924365066</v>
      </c>
      <c r="AJ449" s="14">
        <f t="shared" si="530"/>
        <v>-0.35564598928674029</v>
      </c>
      <c r="AK449" s="14">
        <f t="shared" si="531"/>
        <v>0.3484617703622177</v>
      </c>
      <c r="AL449" s="14">
        <f t="shared" si="532"/>
        <v>0.40260476889627383</v>
      </c>
      <c r="AM449" s="14">
        <f t="shared" si="533"/>
        <v>0.4092814828066948</v>
      </c>
      <c r="AN449" s="18">
        <f t="shared" si="534"/>
        <v>-25.064000000002125</v>
      </c>
      <c r="AO449" s="18">
        <f t="shared" si="535"/>
        <v>-930.65099999999802</v>
      </c>
      <c r="AP449" s="18">
        <f t="shared" si="536"/>
        <v>-3824.1860000000015</v>
      </c>
      <c r="AQ449" s="14">
        <f t="shared" si="537"/>
        <v>-1.2898975863312456E-3</v>
      </c>
      <c r="AR449" s="14">
        <f t="shared" si="538"/>
        <v>-4.7895167515825121E-2</v>
      </c>
      <c r="AS449" s="14">
        <f t="shared" si="539"/>
        <v>-0.19680850187844179</v>
      </c>
      <c r="AT449" s="12">
        <f t="shared" si="540"/>
        <v>-264.53800000000001</v>
      </c>
      <c r="AU449" s="12">
        <f t="shared" si="541"/>
        <v>-624.44799999999987</v>
      </c>
      <c r="AV449" s="12">
        <f t="shared" si="542"/>
        <v>-862.32400000000007</v>
      </c>
      <c r="AW449" s="14">
        <f t="shared" si="543"/>
        <v>-0.13614925373134323</v>
      </c>
      <c r="AX449" s="14">
        <f t="shared" si="544"/>
        <v>-0.32138342768914041</v>
      </c>
      <c r="AY449" s="14">
        <f t="shared" si="545"/>
        <v>-0.44381060216160584</v>
      </c>
      <c r="AZ449" s="12">
        <f t="shared" si="546"/>
        <v>-301.30740000000014</v>
      </c>
      <c r="BA449" s="12">
        <f t="shared" si="547"/>
        <v>-899.49839999999995</v>
      </c>
      <c r="BB449" s="12">
        <f t="shared" si="548"/>
        <v>-1227.9648</v>
      </c>
      <c r="BC449" s="14">
        <f t="shared" si="549"/>
        <v>-0.10525654998952005</v>
      </c>
      <c r="BD449" s="14">
        <f t="shared" si="550"/>
        <v>-0.3142242716411654</v>
      </c>
      <c r="BE449" s="14">
        <f t="shared" si="551"/>
        <v>-0.4289683504506393</v>
      </c>
      <c r="BF449" s="12">
        <f t="shared" si="552"/>
        <v>-144.86099999999988</v>
      </c>
      <c r="BG449" s="12">
        <f t="shared" si="553"/>
        <v>-828.45499999999993</v>
      </c>
      <c r="BH449" s="12">
        <f t="shared" si="554"/>
        <v>-1261.8710000000001</v>
      </c>
      <c r="BI449" s="14">
        <f t="shared" si="555"/>
        <v>-4.9172097759674127E-2</v>
      </c>
      <c r="BJ449" s="14">
        <f t="shared" si="556"/>
        <v>-0.28121350984385607</v>
      </c>
      <c r="BK449" s="14">
        <f t="shared" si="557"/>
        <v>-0.42833367277664636</v>
      </c>
      <c r="BL449" s="12">
        <f t="shared" si="558"/>
        <v>-338.45799999999963</v>
      </c>
      <c r="BM449" s="12">
        <f t="shared" si="559"/>
        <v>-873.52299999999991</v>
      </c>
      <c r="BN449" s="12">
        <f t="shared" si="560"/>
        <v>-1223.748</v>
      </c>
      <c r="BO449" s="14">
        <f t="shared" si="561"/>
        <v>-0.12231947958077327</v>
      </c>
      <c r="BP449" s="14">
        <f t="shared" si="562"/>
        <v>-0.31569316949765081</v>
      </c>
      <c r="BQ449" s="24">
        <f t="shared" si="563"/>
        <v>-0.44226526924466936</v>
      </c>
      <c r="BR449" s="19">
        <f t="shared" si="564"/>
        <v>26.8</v>
      </c>
      <c r="BS449" s="20">
        <f t="shared" si="565"/>
        <v>187.6</v>
      </c>
      <c r="BT449" s="13">
        <f t="shared" si="566"/>
        <v>3.1700434275672112E-3</v>
      </c>
      <c r="BU449" s="20">
        <f t="shared" si="567"/>
        <v>1.8</v>
      </c>
      <c r="BV449" s="20">
        <f t="shared" si="568"/>
        <v>12.6</v>
      </c>
      <c r="BW449" s="13">
        <f t="shared" si="569"/>
        <v>2.1291336453809628E-4</v>
      </c>
      <c r="BX449" s="20">
        <f t="shared" si="570"/>
        <v>24.9</v>
      </c>
      <c r="BY449" s="20">
        <f t="shared" si="571"/>
        <v>174.29999999999998</v>
      </c>
      <c r="BZ449" s="13">
        <f t="shared" si="572"/>
        <v>2.9453015427769983E-3</v>
      </c>
      <c r="CA449" s="20">
        <f t="shared" si="573"/>
        <v>26.8</v>
      </c>
      <c r="CB449" s="20">
        <f t="shared" si="574"/>
        <v>187.6</v>
      </c>
      <c r="CC449" s="17">
        <f t="shared" si="575"/>
        <v>3.1700434275672112E-3</v>
      </c>
      <c r="CE449" s="2">
        <v>59179</v>
      </c>
      <c r="CF449" s="2">
        <v>19431</v>
      </c>
      <c r="CG449" s="2">
        <v>11301</v>
      </c>
      <c r="CH449" s="2">
        <v>1943</v>
      </c>
      <c r="CI449" s="2">
        <v>5162</v>
      </c>
      <c r="CJ449" s="2">
        <v>60773</v>
      </c>
      <c r="CK449" s="2">
        <v>2123</v>
      </c>
      <c r="CL449" s="2">
        <v>3028.2</v>
      </c>
      <c r="CM449" s="2">
        <v>2862.6</v>
      </c>
      <c r="CN449" s="2">
        <v>1531</v>
      </c>
      <c r="CO449" s="2">
        <v>1387</v>
      </c>
      <c r="CP449" s="2">
        <v>1474</v>
      </c>
      <c r="CQ449" s="2">
        <v>1281</v>
      </c>
      <c r="CR449" s="2">
        <v>2782</v>
      </c>
      <c r="CS449" s="2">
        <v>2946</v>
      </c>
      <c r="CT449" s="2">
        <v>2579</v>
      </c>
      <c r="CU449" s="2">
        <v>2767</v>
      </c>
      <c r="CV449" s="2">
        <v>55690.286999999997</v>
      </c>
      <c r="CW449" s="2">
        <v>45951.638999999996</v>
      </c>
      <c r="CX449" s="2">
        <v>38132.225999999995</v>
      </c>
      <c r="CY449" s="2">
        <v>19405.935999999998</v>
      </c>
      <c r="CZ449" s="2">
        <v>18500.349000000002</v>
      </c>
      <c r="DA449" s="2">
        <v>15606.813999999998</v>
      </c>
      <c r="DB449" s="2">
        <v>1678.462</v>
      </c>
      <c r="DC449" s="2">
        <v>1318.5520000000001</v>
      </c>
      <c r="DD449" s="2">
        <v>1080.6759999999999</v>
      </c>
      <c r="DE449" s="2">
        <v>2561.2925999999998</v>
      </c>
      <c r="DF449" s="2">
        <v>1963.1016</v>
      </c>
      <c r="DG449" s="2">
        <v>1634.6351999999999</v>
      </c>
      <c r="DH449" s="2">
        <v>2801.1390000000001</v>
      </c>
      <c r="DI449" s="2">
        <v>2117.5450000000001</v>
      </c>
      <c r="DJ449" s="2">
        <v>1684.1289999999999</v>
      </c>
      <c r="DK449" s="2">
        <v>2428.5420000000004</v>
      </c>
      <c r="DL449" s="2">
        <v>1893.4770000000001</v>
      </c>
      <c r="DM449" s="2">
        <v>1543.252</v>
      </c>
      <c r="DN449" s="2">
        <v>26.8</v>
      </c>
      <c r="DO449" s="2">
        <v>1.8</v>
      </c>
      <c r="DP449" s="2">
        <v>24.9</v>
      </c>
    </row>
    <row r="450" spans="2:120" ht="14.25" customHeight="1" x14ac:dyDescent="0.2">
      <c r="B450" s="6">
        <v>20219</v>
      </c>
      <c r="C450" s="9" t="s">
        <v>449</v>
      </c>
      <c r="D450" s="9" t="s">
        <v>69</v>
      </c>
      <c r="E450" s="21" t="s">
        <v>458</v>
      </c>
      <c r="F450" s="9" t="s">
        <v>364</v>
      </c>
      <c r="G450" s="21">
        <v>0</v>
      </c>
      <c r="H450" s="11">
        <f t="shared" si="504"/>
        <v>29256</v>
      </c>
      <c r="I450" s="12">
        <f t="shared" si="505"/>
        <v>9504</v>
      </c>
      <c r="J450" s="14">
        <f t="shared" si="506"/>
        <v>0.32485643970467598</v>
      </c>
      <c r="K450" s="14">
        <f t="shared" si="507"/>
        <v>0.17545118949958982</v>
      </c>
      <c r="L450" s="15">
        <f t="shared" si="508"/>
        <v>1.5588477366255145</v>
      </c>
      <c r="M450" s="12">
        <f t="shared" si="509"/>
        <v>0</v>
      </c>
      <c r="N450" s="14">
        <f t="shared" si="510"/>
        <v>-3.314716282758845E-2</v>
      </c>
      <c r="O450" s="16">
        <f t="shared" si="511"/>
        <v>-176</v>
      </c>
      <c r="P450" s="14">
        <f t="shared" si="512"/>
        <v>-0.15672306322350849</v>
      </c>
      <c r="Q450" s="12">
        <f t="shared" si="513"/>
        <v>-126.59999999999991</v>
      </c>
      <c r="R450" s="14">
        <f t="shared" si="514"/>
        <v>-7.8438661710037105E-2</v>
      </c>
      <c r="S450" s="18">
        <f t="shared" si="515"/>
        <v>71</v>
      </c>
      <c r="T450" s="14">
        <f t="shared" si="516"/>
        <v>8.8418430884184329E-2</v>
      </c>
      <c r="U450" s="18">
        <f t="shared" si="517"/>
        <v>162</v>
      </c>
      <c r="V450" s="14">
        <f t="shared" si="518"/>
        <v>0.23964497041420119</v>
      </c>
      <c r="W450" s="12">
        <f t="shared" si="519"/>
        <v>34</v>
      </c>
      <c r="X450" s="14">
        <f t="shared" si="520"/>
        <v>2.2864828513786239E-2</v>
      </c>
      <c r="Y450" s="12">
        <f t="shared" si="521"/>
        <v>17</v>
      </c>
      <c r="Z450" s="14">
        <f t="shared" si="522"/>
        <v>1.2309920347574277E-2</v>
      </c>
      <c r="AA450" s="12">
        <v>-121.47230999999738</v>
      </c>
      <c r="AB450" s="26">
        <v>-5.8049972875378053E-3</v>
      </c>
      <c r="AC450" s="12">
        <f t="shared" si="523"/>
        <v>0</v>
      </c>
      <c r="AD450" s="24">
        <f t="shared" si="524"/>
        <v>0</v>
      </c>
      <c r="AE450" s="11">
        <f t="shared" si="525"/>
        <v>-2440.9649999999965</v>
      </c>
      <c r="AF450" s="12">
        <f t="shared" si="526"/>
        <v>-9042.3040000000001</v>
      </c>
      <c r="AG450" s="12">
        <f t="shared" si="527"/>
        <v>-14061.307000000001</v>
      </c>
      <c r="AH450" s="14">
        <f t="shared" si="528"/>
        <v>-8.3434680065627487E-2</v>
      </c>
      <c r="AI450" s="14">
        <f t="shared" si="529"/>
        <v>-0.30907519824993168</v>
      </c>
      <c r="AJ450" s="14">
        <f t="shared" si="530"/>
        <v>-0.48062985370522293</v>
      </c>
      <c r="AK450" s="14">
        <f t="shared" si="531"/>
        <v>0.3628108260906614</v>
      </c>
      <c r="AL450" s="14">
        <f t="shared" si="532"/>
        <v>0.45461201157868403</v>
      </c>
      <c r="AM450" s="14">
        <f t="shared" si="533"/>
        <v>0.47681147621738718</v>
      </c>
      <c r="AN450" s="18">
        <f t="shared" si="534"/>
        <v>224.78499999999985</v>
      </c>
      <c r="AO450" s="18">
        <f t="shared" si="535"/>
        <v>-314.61100000000079</v>
      </c>
      <c r="AP450" s="18">
        <f t="shared" si="536"/>
        <v>-2258.996000000001</v>
      </c>
      <c r="AQ450" s="14">
        <f t="shared" si="537"/>
        <v>2.3651620370370274E-2</v>
      </c>
      <c r="AR450" s="14">
        <f t="shared" si="538"/>
        <v>-3.3103009259259353E-2</v>
      </c>
      <c r="AS450" s="14">
        <f t="shared" si="539"/>
        <v>-0.23768897306397319</v>
      </c>
      <c r="AT450" s="12">
        <f t="shared" si="540"/>
        <v>-230.89200000000005</v>
      </c>
      <c r="AU450" s="12">
        <f t="shared" si="541"/>
        <v>-481.786</v>
      </c>
      <c r="AV450" s="12">
        <f t="shared" si="542"/>
        <v>-622.221</v>
      </c>
      <c r="AW450" s="14">
        <f t="shared" si="543"/>
        <v>-0.24381414994720174</v>
      </c>
      <c r="AX450" s="14">
        <f t="shared" si="544"/>
        <v>-0.50874973600844775</v>
      </c>
      <c r="AY450" s="14">
        <f t="shared" si="545"/>
        <v>-0.65704435058078148</v>
      </c>
      <c r="AZ450" s="12">
        <f t="shared" si="546"/>
        <v>-385.52759999999989</v>
      </c>
      <c r="BA450" s="12">
        <f t="shared" si="547"/>
        <v>-784.06380000000013</v>
      </c>
      <c r="BB450" s="12">
        <f t="shared" si="548"/>
        <v>-1010.8248000000001</v>
      </c>
      <c r="BC450" s="14">
        <f t="shared" si="549"/>
        <v>-0.25919564340459855</v>
      </c>
      <c r="BD450" s="14">
        <f t="shared" si="550"/>
        <v>-0.5271371520774506</v>
      </c>
      <c r="BE450" s="14">
        <f t="shared" si="551"/>
        <v>-0.67959177087535294</v>
      </c>
      <c r="BF450" s="12">
        <f t="shared" si="552"/>
        <v>-157.41699999999992</v>
      </c>
      <c r="BG450" s="12">
        <f t="shared" si="553"/>
        <v>-593.59199999999998</v>
      </c>
      <c r="BH450" s="12">
        <f t="shared" si="554"/>
        <v>-909.91399999999999</v>
      </c>
      <c r="BI450" s="14">
        <f t="shared" si="555"/>
        <v>-0.10349572649572647</v>
      </c>
      <c r="BJ450" s="14">
        <f t="shared" si="556"/>
        <v>-0.39026429980276134</v>
      </c>
      <c r="BK450" s="14">
        <f t="shared" si="557"/>
        <v>-0.59823405654174877</v>
      </c>
      <c r="BL450" s="12">
        <f t="shared" si="558"/>
        <v>-448.24299999999994</v>
      </c>
      <c r="BM450" s="12">
        <f t="shared" si="559"/>
        <v>-739.29899999999998</v>
      </c>
      <c r="BN450" s="12">
        <f t="shared" si="560"/>
        <v>-957.46299999999997</v>
      </c>
      <c r="BO450" s="14">
        <f t="shared" si="561"/>
        <v>-0.32063161659513584</v>
      </c>
      <c r="BP450" s="14">
        <f t="shared" si="562"/>
        <v>-0.52882618025751071</v>
      </c>
      <c r="BQ450" s="24">
        <f t="shared" si="563"/>
        <v>-0.6848805436337625</v>
      </c>
      <c r="BR450" s="19">
        <f t="shared" si="564"/>
        <v>23.9</v>
      </c>
      <c r="BS450" s="20">
        <f t="shared" si="565"/>
        <v>167.29999999999998</v>
      </c>
      <c r="BT450" s="13">
        <f t="shared" si="566"/>
        <v>5.7184850970741037E-3</v>
      </c>
      <c r="BU450" s="20">
        <f t="shared" si="567"/>
        <v>18.399999999999999</v>
      </c>
      <c r="BV450" s="20">
        <f t="shared" si="568"/>
        <v>128.79999999999998</v>
      </c>
      <c r="BW450" s="13">
        <f t="shared" si="569"/>
        <v>4.4025157232704393E-3</v>
      </c>
      <c r="BX450" s="20">
        <f t="shared" si="570"/>
        <v>27.3</v>
      </c>
      <c r="BY450" s="20">
        <f t="shared" si="571"/>
        <v>191.1</v>
      </c>
      <c r="BZ450" s="13">
        <f t="shared" si="572"/>
        <v>6.5319934372436422E-3</v>
      </c>
      <c r="CA450" s="20">
        <f t="shared" si="573"/>
        <v>27.3</v>
      </c>
      <c r="CB450" s="20">
        <f t="shared" si="574"/>
        <v>191.1</v>
      </c>
      <c r="CC450" s="17">
        <f t="shared" si="575"/>
        <v>6.5319934372436422E-3</v>
      </c>
      <c r="CE450" s="2">
        <v>29256</v>
      </c>
      <c r="CF450" s="2">
        <v>9504</v>
      </c>
      <c r="CG450" s="2">
        <v>5133</v>
      </c>
      <c r="CH450" s="2">
        <v>947</v>
      </c>
      <c r="CI450" s="2">
        <v>2430</v>
      </c>
      <c r="CJ450" s="2">
        <v>30259</v>
      </c>
      <c r="CK450" s="2">
        <v>1123</v>
      </c>
      <c r="CL450" s="2">
        <v>1614</v>
      </c>
      <c r="CM450" s="2">
        <v>1487.4</v>
      </c>
      <c r="CN450" s="2">
        <v>803</v>
      </c>
      <c r="CO450" s="2">
        <v>732</v>
      </c>
      <c r="CP450" s="2">
        <v>676</v>
      </c>
      <c r="CQ450" s="2">
        <v>514</v>
      </c>
      <c r="CR450" s="2">
        <v>1487</v>
      </c>
      <c r="CS450" s="2">
        <v>1521</v>
      </c>
      <c r="CT450" s="2">
        <v>1381</v>
      </c>
      <c r="CU450" s="2">
        <v>1398</v>
      </c>
      <c r="CV450" s="2">
        <v>26815.035000000003</v>
      </c>
      <c r="CW450" s="2">
        <v>20213.696</v>
      </c>
      <c r="CX450" s="2">
        <v>15194.692999999999</v>
      </c>
      <c r="CY450" s="2">
        <v>9728.7849999999999</v>
      </c>
      <c r="CZ450" s="2">
        <v>9189.3889999999992</v>
      </c>
      <c r="DA450" s="2">
        <v>7245.003999999999</v>
      </c>
      <c r="DB450" s="2">
        <v>716.10799999999995</v>
      </c>
      <c r="DC450" s="2">
        <v>465.214</v>
      </c>
      <c r="DD450" s="2">
        <v>324.779</v>
      </c>
      <c r="DE450" s="2">
        <v>1101.8724000000002</v>
      </c>
      <c r="DF450" s="2">
        <v>703.33619999999996</v>
      </c>
      <c r="DG450" s="2">
        <v>476.5752</v>
      </c>
      <c r="DH450" s="2">
        <v>1363.5830000000001</v>
      </c>
      <c r="DI450" s="2">
        <v>927.40800000000002</v>
      </c>
      <c r="DJ450" s="2">
        <v>611.08600000000001</v>
      </c>
      <c r="DK450" s="2">
        <v>949.75700000000006</v>
      </c>
      <c r="DL450" s="2">
        <v>658.70100000000002</v>
      </c>
      <c r="DM450" s="2">
        <v>440.53700000000003</v>
      </c>
      <c r="DN450" s="2">
        <v>23.9</v>
      </c>
      <c r="DO450" s="2">
        <v>18.399999999999999</v>
      </c>
      <c r="DP450" s="2">
        <v>27.3</v>
      </c>
    </row>
    <row r="451" spans="2:120" ht="14.25" customHeight="1" x14ac:dyDescent="0.2">
      <c r="B451" s="6">
        <v>20220</v>
      </c>
      <c r="C451" s="9" t="s">
        <v>449</v>
      </c>
      <c r="D451" s="9" t="s">
        <v>69</v>
      </c>
      <c r="E451" s="21" t="s">
        <v>458</v>
      </c>
      <c r="F451" s="9" t="s">
        <v>365</v>
      </c>
      <c r="G451" s="21">
        <v>3</v>
      </c>
      <c r="H451" s="11">
        <f t="shared" si="504"/>
        <v>96249</v>
      </c>
      <c r="I451" s="12">
        <f t="shared" si="505"/>
        <v>30713</v>
      </c>
      <c r="J451" s="14">
        <f t="shared" si="506"/>
        <v>0.31909941921474511</v>
      </c>
      <c r="K451" s="14">
        <f t="shared" si="507"/>
        <v>0.18286943240968737</v>
      </c>
      <c r="L451" s="15">
        <f t="shared" si="508"/>
        <v>1.4740634005763689</v>
      </c>
      <c r="M451" s="12">
        <f t="shared" si="509"/>
        <v>0</v>
      </c>
      <c r="N451" s="14">
        <f t="shared" si="510"/>
        <v>-1.5858895705521459E-2</v>
      </c>
      <c r="O451" s="16">
        <f t="shared" si="511"/>
        <v>-420</v>
      </c>
      <c r="P451" s="14">
        <f t="shared" si="512"/>
        <v>-0.12037833190025793</v>
      </c>
      <c r="Q451" s="12">
        <f t="shared" si="513"/>
        <v>-279.59999999999945</v>
      </c>
      <c r="R451" s="14">
        <f t="shared" si="514"/>
        <v>-5.5489402238628194E-2</v>
      </c>
      <c r="S451" s="18">
        <f t="shared" si="515"/>
        <v>416</v>
      </c>
      <c r="T451" s="14">
        <f t="shared" si="516"/>
        <v>0.1630094043887147</v>
      </c>
      <c r="U451" s="18">
        <f t="shared" si="517"/>
        <v>348</v>
      </c>
      <c r="V451" s="14">
        <f t="shared" si="518"/>
        <v>0.14980628497632376</v>
      </c>
      <c r="W451" s="12">
        <f t="shared" si="519"/>
        <v>336</v>
      </c>
      <c r="X451" s="14">
        <f t="shared" si="520"/>
        <v>8.0076263107721646E-2</v>
      </c>
      <c r="Y451" s="12">
        <f t="shared" si="521"/>
        <v>310</v>
      </c>
      <c r="Z451" s="14">
        <f t="shared" si="522"/>
        <v>7.5206210577389632E-2</v>
      </c>
      <c r="AA451" s="12">
        <v>1019.6716299999971</v>
      </c>
      <c r="AB451" s="26">
        <v>1.5123200403338366E-2</v>
      </c>
      <c r="AC451" s="12">
        <f t="shared" si="523"/>
        <v>0</v>
      </c>
      <c r="AD451" s="24">
        <f t="shared" si="524"/>
        <v>0</v>
      </c>
      <c r="AE451" s="11">
        <f t="shared" si="525"/>
        <v>-4883.7149999999965</v>
      </c>
      <c r="AF451" s="12">
        <f t="shared" si="526"/>
        <v>-20687.61</v>
      </c>
      <c r="AG451" s="12">
        <f t="shared" si="527"/>
        <v>-35301.915999999997</v>
      </c>
      <c r="AH451" s="14">
        <f t="shared" si="528"/>
        <v>-5.0740423277124913E-2</v>
      </c>
      <c r="AI451" s="14">
        <f t="shared" si="529"/>
        <v>-0.21493844091886671</v>
      </c>
      <c r="AJ451" s="14">
        <f t="shared" si="530"/>
        <v>-0.36677696391650816</v>
      </c>
      <c r="AK451" s="14">
        <f t="shared" si="531"/>
        <v>0.34920238031326667</v>
      </c>
      <c r="AL451" s="14">
        <f t="shared" si="532"/>
        <v>0.43081299854330363</v>
      </c>
      <c r="AM451" s="14">
        <f t="shared" si="533"/>
        <v>0.44157075669116508</v>
      </c>
      <c r="AN451" s="18">
        <f t="shared" si="534"/>
        <v>1191.9749999999985</v>
      </c>
      <c r="AO451" s="18">
        <f t="shared" si="535"/>
        <v>1839.8289999999979</v>
      </c>
      <c r="AP451" s="18">
        <f t="shared" si="536"/>
        <v>-3800.5499999999993</v>
      </c>
      <c r="AQ451" s="14">
        <f t="shared" si="537"/>
        <v>3.8810112981473521E-2</v>
      </c>
      <c r="AR451" s="14">
        <f t="shared" si="538"/>
        <v>5.9903916908149668E-2</v>
      </c>
      <c r="AS451" s="14">
        <f t="shared" si="539"/>
        <v>-0.12374401719141725</v>
      </c>
      <c r="AT451" s="12">
        <f t="shared" si="540"/>
        <v>-380.8760000000002</v>
      </c>
      <c r="AU451" s="12">
        <f t="shared" si="541"/>
        <v>-1154.712</v>
      </c>
      <c r="AV451" s="12">
        <f t="shared" si="542"/>
        <v>-1570.143</v>
      </c>
      <c r="AW451" s="14">
        <f t="shared" si="543"/>
        <v>-0.12410426849136535</v>
      </c>
      <c r="AX451" s="14">
        <f t="shared" si="544"/>
        <v>-0.37625024437927668</v>
      </c>
      <c r="AY451" s="14">
        <f t="shared" si="545"/>
        <v>-0.51161388074291303</v>
      </c>
      <c r="AZ451" s="12">
        <f t="shared" si="546"/>
        <v>-819.14099999999962</v>
      </c>
      <c r="BA451" s="12">
        <f t="shared" si="547"/>
        <v>-1871.8896</v>
      </c>
      <c r="BB451" s="12">
        <f t="shared" si="548"/>
        <v>-2527.0817999999999</v>
      </c>
      <c r="BC451" s="14">
        <f t="shared" si="549"/>
        <v>-0.17211737266767513</v>
      </c>
      <c r="BD451" s="14">
        <f t="shared" si="550"/>
        <v>-0.39332022188603133</v>
      </c>
      <c r="BE451" s="14">
        <f t="shared" si="551"/>
        <v>-0.530988779626828</v>
      </c>
      <c r="BF451" s="12">
        <f t="shared" si="552"/>
        <v>-104.26200000000063</v>
      </c>
      <c r="BG451" s="12">
        <f t="shared" si="553"/>
        <v>-1245.9789999999998</v>
      </c>
      <c r="BH451" s="12">
        <f t="shared" si="554"/>
        <v>-1933.56</v>
      </c>
      <c r="BI451" s="14">
        <f t="shared" si="555"/>
        <v>-2.3005736981465241E-2</v>
      </c>
      <c r="BJ451" s="14">
        <f t="shared" si="556"/>
        <v>-0.27492917034421882</v>
      </c>
      <c r="BK451" s="14">
        <f t="shared" si="557"/>
        <v>-0.42664607237422769</v>
      </c>
      <c r="BL451" s="12">
        <f t="shared" si="558"/>
        <v>-399.23300000000017</v>
      </c>
      <c r="BM451" s="12">
        <f t="shared" si="559"/>
        <v>-1567.9430000000002</v>
      </c>
      <c r="BN451" s="12">
        <f t="shared" si="560"/>
        <v>-2189.0450000000001</v>
      </c>
      <c r="BO451" s="14">
        <f t="shared" si="561"/>
        <v>-9.0079648014440461E-2</v>
      </c>
      <c r="BP451" s="14">
        <f t="shared" si="562"/>
        <v>-0.35377775270758127</v>
      </c>
      <c r="BQ451" s="24">
        <f t="shared" si="563"/>
        <v>-0.49391809566787004</v>
      </c>
      <c r="BR451" s="19">
        <f t="shared" si="564"/>
        <v>40.700000000000003</v>
      </c>
      <c r="BS451" s="20">
        <f t="shared" si="565"/>
        <v>284.90000000000003</v>
      </c>
      <c r="BT451" s="13">
        <f t="shared" si="566"/>
        <v>2.9600307535662712E-3</v>
      </c>
      <c r="BU451" s="20">
        <f t="shared" si="567"/>
        <v>35.4</v>
      </c>
      <c r="BV451" s="20">
        <f t="shared" si="568"/>
        <v>247.79999999999998</v>
      </c>
      <c r="BW451" s="13">
        <f t="shared" si="569"/>
        <v>2.5745722033475669E-3</v>
      </c>
      <c r="BX451" s="20">
        <f t="shared" si="570"/>
        <v>56.8</v>
      </c>
      <c r="BY451" s="20">
        <f t="shared" si="571"/>
        <v>397.59999999999997</v>
      </c>
      <c r="BZ451" s="13">
        <f t="shared" si="572"/>
        <v>4.1309520098910119E-3</v>
      </c>
      <c r="CA451" s="20">
        <f t="shared" si="573"/>
        <v>56.8</v>
      </c>
      <c r="CB451" s="20">
        <f t="shared" si="574"/>
        <v>397.59999999999997</v>
      </c>
      <c r="CC451" s="17">
        <f t="shared" si="575"/>
        <v>4.1309520098910119E-3</v>
      </c>
      <c r="CE451" s="2">
        <v>96249</v>
      </c>
      <c r="CF451" s="2">
        <v>30713</v>
      </c>
      <c r="CG451" s="2">
        <v>17601</v>
      </c>
      <c r="CH451" s="2">
        <v>3069</v>
      </c>
      <c r="CI451" s="2">
        <v>8328</v>
      </c>
      <c r="CJ451" s="2">
        <v>97800</v>
      </c>
      <c r="CK451" s="2">
        <v>3489</v>
      </c>
      <c r="CL451" s="2">
        <v>5038.7999999999993</v>
      </c>
      <c r="CM451" s="2">
        <v>4759.2</v>
      </c>
      <c r="CN451" s="2">
        <v>2552</v>
      </c>
      <c r="CO451" s="2">
        <v>2136</v>
      </c>
      <c r="CP451" s="2">
        <v>2323</v>
      </c>
      <c r="CQ451" s="2">
        <v>1975</v>
      </c>
      <c r="CR451" s="2">
        <v>4196</v>
      </c>
      <c r="CS451" s="2">
        <v>4532</v>
      </c>
      <c r="CT451" s="2">
        <v>4122</v>
      </c>
      <c r="CU451" s="2">
        <v>4432</v>
      </c>
      <c r="CV451" s="2">
        <v>91365.285000000003</v>
      </c>
      <c r="CW451" s="2">
        <v>75561.39</v>
      </c>
      <c r="CX451" s="2">
        <v>60947.084000000003</v>
      </c>
      <c r="CY451" s="2">
        <v>31904.974999999999</v>
      </c>
      <c r="CZ451" s="2">
        <v>32552.828999999998</v>
      </c>
      <c r="DA451" s="2">
        <v>26912.45</v>
      </c>
      <c r="DB451" s="2">
        <v>2688.1239999999998</v>
      </c>
      <c r="DC451" s="2">
        <v>1914.288</v>
      </c>
      <c r="DD451" s="2">
        <v>1498.857</v>
      </c>
      <c r="DE451" s="2">
        <v>3940.0590000000002</v>
      </c>
      <c r="DF451" s="2">
        <v>2887.3103999999998</v>
      </c>
      <c r="DG451" s="2">
        <v>2232.1181999999999</v>
      </c>
      <c r="DH451" s="2">
        <v>4427.7379999999994</v>
      </c>
      <c r="DI451" s="2">
        <v>3286.0210000000002</v>
      </c>
      <c r="DJ451" s="2">
        <v>2598.44</v>
      </c>
      <c r="DK451" s="2">
        <v>4032.7669999999998</v>
      </c>
      <c r="DL451" s="2">
        <v>2864.0569999999998</v>
      </c>
      <c r="DM451" s="2">
        <v>2242.9549999999999</v>
      </c>
      <c r="DN451" s="2">
        <v>40.700000000000003</v>
      </c>
      <c r="DO451" s="2">
        <v>35.4</v>
      </c>
      <c r="DP451" s="2">
        <v>56.8</v>
      </c>
    </row>
    <row r="452" spans="2:120" ht="14.25" customHeight="1" x14ac:dyDescent="0.2">
      <c r="B452" s="6">
        <v>20303</v>
      </c>
      <c r="C452" s="9" t="s">
        <v>449</v>
      </c>
      <c r="D452" s="9" t="s">
        <v>69</v>
      </c>
      <c r="E452" s="21" t="s">
        <v>459</v>
      </c>
      <c r="F452" s="9" t="s">
        <v>629</v>
      </c>
      <c r="G452" s="21">
        <v>1</v>
      </c>
      <c r="H452" s="11">
        <f t="shared" si="504"/>
        <v>4247</v>
      </c>
      <c r="I452" s="12">
        <f t="shared" si="505"/>
        <v>1790</v>
      </c>
      <c r="J452" s="14">
        <f t="shared" si="506"/>
        <v>0.42147398163409466</v>
      </c>
      <c r="K452" s="14">
        <f t="shared" si="507"/>
        <v>0.24793972215681659</v>
      </c>
      <c r="L452" s="15">
        <f t="shared" si="508"/>
        <v>1.240506329113924</v>
      </c>
      <c r="M452" s="12">
        <f t="shared" si="509"/>
        <v>0</v>
      </c>
      <c r="N452" s="14">
        <f t="shared" si="510"/>
        <v>-8.6666666666667003E-2</v>
      </c>
      <c r="O452" s="16">
        <f t="shared" si="511"/>
        <v>-38.472088498007679</v>
      </c>
      <c r="P452" s="14">
        <f t="shared" si="512"/>
        <v>-0.28190444596712771</v>
      </c>
      <c r="Q452" s="12">
        <f t="shared" si="513"/>
        <v>-13.210202277973735</v>
      </c>
      <c r="R452" s="14">
        <f t="shared" si="514"/>
        <v>-7.6709754144823727E-2</v>
      </c>
      <c r="S452" s="18">
        <f t="shared" si="515"/>
        <v>3.3428955625279997</v>
      </c>
      <c r="T452" s="14">
        <f t="shared" si="516"/>
        <v>3.0854774050216416E-2</v>
      </c>
      <c r="U452" s="18">
        <f t="shared" si="517"/>
        <v>21.784479122733003</v>
      </c>
      <c r="V452" s="14">
        <f t="shared" si="518"/>
        <v>0.23228234913182477</v>
      </c>
      <c r="W452" s="12">
        <f t="shared" si="519"/>
        <v>-0.25907664724348933</v>
      </c>
      <c r="X452" s="14">
        <f t="shared" si="520"/>
        <v>-1.4214745954459485E-3</v>
      </c>
      <c r="Y452" s="12">
        <f t="shared" si="521"/>
        <v>-12.568958245466007</v>
      </c>
      <c r="Z452" s="14">
        <f t="shared" si="522"/>
        <v>-6.7009799292148231E-2</v>
      </c>
      <c r="AA452" s="12">
        <v>-85.051165110761303</v>
      </c>
      <c r="AB452" s="26">
        <v>-3.0770474217091115E-2</v>
      </c>
      <c r="AC452" s="12">
        <f t="shared" si="523"/>
        <v>0</v>
      </c>
      <c r="AD452" s="24">
        <f t="shared" si="524"/>
        <v>0</v>
      </c>
      <c r="AE452" s="11">
        <f t="shared" si="525"/>
        <v>-752.60400000000027</v>
      </c>
      <c r="AF452" s="12">
        <f t="shared" si="526"/>
        <v>-2147.3589999999999</v>
      </c>
      <c r="AG452" s="12">
        <f t="shared" si="527"/>
        <v>-2903.5699999999997</v>
      </c>
      <c r="AH452" s="14">
        <f t="shared" si="528"/>
        <v>-0.17720838238756775</v>
      </c>
      <c r="AI452" s="14">
        <f t="shared" si="529"/>
        <v>-0.50561784789263009</v>
      </c>
      <c r="AJ452" s="14">
        <f t="shared" si="530"/>
        <v>-0.68367553567223915</v>
      </c>
      <c r="AK452" s="14">
        <f t="shared" si="531"/>
        <v>0.46860830884650745</v>
      </c>
      <c r="AL452" s="14">
        <f t="shared" si="532"/>
        <v>0.52261981929291712</v>
      </c>
      <c r="AM452" s="14">
        <f t="shared" si="533"/>
        <v>0.58285284681747451</v>
      </c>
      <c r="AN452" s="18">
        <f t="shared" si="534"/>
        <v>-152.49699999999984</v>
      </c>
      <c r="AO452" s="18">
        <f t="shared" si="535"/>
        <v>-692.68600000000015</v>
      </c>
      <c r="AP452" s="18">
        <f t="shared" si="536"/>
        <v>-1006.9780000000001</v>
      </c>
      <c r="AQ452" s="14">
        <f t="shared" si="537"/>
        <v>-8.5193854748603304E-2</v>
      </c>
      <c r="AR452" s="14">
        <f t="shared" si="538"/>
        <v>-0.38697541899441346</v>
      </c>
      <c r="AS452" s="14">
        <f t="shared" si="539"/>
        <v>-0.5625575418994414</v>
      </c>
      <c r="AT452" s="12">
        <f t="shared" si="540"/>
        <v>-36.393000000000001</v>
      </c>
      <c r="AU452" s="12">
        <f t="shared" si="541"/>
        <v>-72.587000000000003</v>
      </c>
      <c r="AV452" s="12">
        <f t="shared" si="542"/>
        <v>-84.567000000000007</v>
      </c>
      <c r="AW452" s="14">
        <f t="shared" si="543"/>
        <v>-0.37135714285714283</v>
      </c>
      <c r="AX452" s="14">
        <f t="shared" si="544"/>
        <v>-0.74068367346938779</v>
      </c>
      <c r="AY452" s="14">
        <f t="shared" si="545"/>
        <v>-0.86292857142857149</v>
      </c>
      <c r="AZ452" s="12">
        <f t="shared" si="546"/>
        <v>-62.086799999999997</v>
      </c>
      <c r="BA452" s="12">
        <f t="shared" si="547"/>
        <v>-119.17740000000001</v>
      </c>
      <c r="BB452" s="12">
        <f t="shared" si="548"/>
        <v>-138.21899999999999</v>
      </c>
      <c r="BC452" s="14">
        <f t="shared" si="549"/>
        <v>-0.39048301886792447</v>
      </c>
      <c r="BD452" s="14">
        <f t="shared" si="550"/>
        <v>-0.74954339622641508</v>
      </c>
      <c r="BE452" s="14">
        <f t="shared" si="551"/>
        <v>-0.8693018867924529</v>
      </c>
      <c r="BF452" s="12">
        <f t="shared" si="552"/>
        <v>14.72399999999999</v>
      </c>
      <c r="BG452" s="12">
        <f t="shared" si="553"/>
        <v>-69.37700000000001</v>
      </c>
      <c r="BH452" s="12">
        <f t="shared" si="554"/>
        <v>-134.48000000000002</v>
      </c>
      <c r="BI452" s="14">
        <f t="shared" si="555"/>
        <v>8.0901098901098756E-2</v>
      </c>
      <c r="BJ452" s="14">
        <f t="shared" si="556"/>
        <v>-0.38119230769230772</v>
      </c>
      <c r="BK452" s="14">
        <f t="shared" si="557"/>
        <v>-0.7389010989010989</v>
      </c>
      <c r="BL452" s="12">
        <f t="shared" si="558"/>
        <v>-63.328000000000003</v>
      </c>
      <c r="BM452" s="12">
        <f t="shared" si="559"/>
        <v>-130.476</v>
      </c>
      <c r="BN452" s="12">
        <f t="shared" si="560"/>
        <v>-151.19200000000001</v>
      </c>
      <c r="BO452" s="14">
        <f t="shared" si="561"/>
        <v>-0.3618742857142857</v>
      </c>
      <c r="BP452" s="14">
        <f t="shared" si="562"/>
        <v>-0.74557714285714283</v>
      </c>
      <c r="BQ452" s="24">
        <f t="shared" si="563"/>
        <v>-0.86395428571428567</v>
      </c>
      <c r="BR452" s="19">
        <f t="shared" si="564"/>
        <v>7.8</v>
      </c>
      <c r="BS452" s="20">
        <f t="shared" si="565"/>
        <v>54.6</v>
      </c>
      <c r="BT452" s="13">
        <f t="shared" si="566"/>
        <v>1.2856133741464564E-2</v>
      </c>
      <c r="BU452" s="20">
        <f t="shared" si="567"/>
        <v>4.0999999999999996</v>
      </c>
      <c r="BV452" s="20">
        <f t="shared" si="568"/>
        <v>28.699999999999996</v>
      </c>
      <c r="BW452" s="13">
        <f t="shared" si="569"/>
        <v>6.7577113256416287E-3</v>
      </c>
      <c r="BX452" s="20">
        <f t="shared" si="570"/>
        <v>6</v>
      </c>
      <c r="BY452" s="20">
        <f t="shared" si="571"/>
        <v>42</v>
      </c>
      <c r="BZ452" s="13">
        <f t="shared" si="572"/>
        <v>9.8893336472804325E-3</v>
      </c>
      <c r="CA452" s="20">
        <f t="shared" si="573"/>
        <v>7.8</v>
      </c>
      <c r="CB452" s="20">
        <f t="shared" si="574"/>
        <v>54.6</v>
      </c>
      <c r="CC452" s="17">
        <f t="shared" si="575"/>
        <v>1.2856133741464564E-2</v>
      </c>
      <c r="CE452" s="2">
        <v>4247</v>
      </c>
      <c r="CF452" s="2">
        <v>1790</v>
      </c>
      <c r="CG452" s="2">
        <v>1053</v>
      </c>
      <c r="CH452" s="2">
        <v>98</v>
      </c>
      <c r="CI452" s="2">
        <v>316</v>
      </c>
      <c r="CJ452" s="2">
        <v>4650.0000000000018</v>
      </c>
      <c r="CK452" s="2">
        <v>136.47208849800768</v>
      </c>
      <c r="CL452" s="2">
        <v>172.21020227797374</v>
      </c>
      <c r="CM452" s="2">
        <v>159</v>
      </c>
      <c r="CN452" s="2">
        <v>108.342895562528</v>
      </c>
      <c r="CO452" s="2">
        <v>105</v>
      </c>
      <c r="CP452" s="2">
        <v>93.784479122733003</v>
      </c>
      <c r="CQ452" s="2">
        <v>72</v>
      </c>
      <c r="CR452" s="2">
        <v>182.25907664724349</v>
      </c>
      <c r="CS452" s="2">
        <v>182</v>
      </c>
      <c r="CT452" s="2">
        <v>187.56895824546601</v>
      </c>
      <c r="CU452" s="2">
        <v>175</v>
      </c>
      <c r="CV452" s="2">
        <v>3494.3959999999997</v>
      </c>
      <c r="CW452" s="2">
        <v>2099.6410000000001</v>
      </c>
      <c r="CX452" s="2">
        <v>1343.4300000000003</v>
      </c>
      <c r="CY452" s="2">
        <v>1637.5030000000002</v>
      </c>
      <c r="CZ452" s="2">
        <v>1097.3139999999999</v>
      </c>
      <c r="DA452" s="2">
        <v>783.02199999999993</v>
      </c>
      <c r="DB452" s="2">
        <v>61.606999999999999</v>
      </c>
      <c r="DC452" s="2">
        <v>25.413</v>
      </c>
      <c r="DD452" s="2">
        <v>13.433</v>
      </c>
      <c r="DE452" s="2">
        <v>96.913200000000003</v>
      </c>
      <c r="DF452" s="2">
        <v>39.822599999999994</v>
      </c>
      <c r="DG452" s="2">
        <v>20.780999999999999</v>
      </c>
      <c r="DH452" s="2">
        <v>196.72399999999999</v>
      </c>
      <c r="DI452" s="2">
        <v>112.62299999999999</v>
      </c>
      <c r="DJ452" s="2">
        <v>47.519999999999996</v>
      </c>
      <c r="DK452" s="2">
        <v>111.672</v>
      </c>
      <c r="DL452" s="2">
        <v>44.524000000000001</v>
      </c>
      <c r="DM452" s="2">
        <v>23.808</v>
      </c>
      <c r="DN452" s="2">
        <v>7.8</v>
      </c>
      <c r="DO452" s="2">
        <v>4.0999999999999996</v>
      </c>
      <c r="DP452" s="2">
        <v>6</v>
      </c>
    </row>
    <row r="453" spans="2:120" ht="14.25" customHeight="1" x14ac:dyDescent="0.2">
      <c r="B453" s="6">
        <v>20304</v>
      </c>
      <c r="C453" s="9" t="s">
        <v>449</v>
      </c>
      <c r="D453" s="9" t="s">
        <v>69</v>
      </c>
      <c r="E453" s="21" t="s">
        <v>459</v>
      </c>
      <c r="F453" s="9" t="s">
        <v>630</v>
      </c>
      <c r="G453" s="21">
        <v>0</v>
      </c>
      <c r="H453" s="11">
        <f t="shared" si="504"/>
        <v>3741</v>
      </c>
      <c r="I453" s="12">
        <f t="shared" si="505"/>
        <v>1251</v>
      </c>
      <c r="J453" s="14">
        <f t="shared" si="506"/>
        <v>0.33440256615878106</v>
      </c>
      <c r="K453" s="14">
        <f t="shared" si="507"/>
        <v>0.18283881315156375</v>
      </c>
      <c r="L453" s="15">
        <f t="shared" si="508"/>
        <v>1.8207885304659499</v>
      </c>
      <c r="M453" s="12">
        <f t="shared" si="509"/>
        <v>0</v>
      </c>
      <c r="N453" s="14">
        <f t="shared" si="510"/>
        <v>-5.3390688259109309E-2</v>
      </c>
      <c r="O453" s="16">
        <f t="shared" si="511"/>
        <v>-42</v>
      </c>
      <c r="P453" s="14">
        <f t="shared" si="512"/>
        <v>-0.24852071005917165</v>
      </c>
      <c r="Q453" s="12">
        <f t="shared" si="513"/>
        <v>3.5999999999999943</v>
      </c>
      <c r="R453" s="14">
        <f t="shared" si="514"/>
        <v>2.0979020979021046E-2</v>
      </c>
      <c r="S453" s="18">
        <f t="shared" si="515"/>
        <v>-22</v>
      </c>
      <c r="T453" s="14">
        <f t="shared" si="516"/>
        <v>-0.19469026548672574</v>
      </c>
      <c r="U453" s="18">
        <f t="shared" si="517"/>
        <v>34</v>
      </c>
      <c r="V453" s="14">
        <f t="shared" si="518"/>
        <v>0.32692307692307687</v>
      </c>
      <c r="W453" s="12">
        <f t="shared" si="519"/>
        <v>20</v>
      </c>
      <c r="X453" s="14">
        <f t="shared" si="520"/>
        <v>8.163265306122458E-2</v>
      </c>
      <c r="Y453" s="12">
        <f t="shared" si="521"/>
        <v>-17</v>
      </c>
      <c r="Z453" s="14">
        <f t="shared" si="522"/>
        <v>-9.9415204678362623E-2</v>
      </c>
      <c r="AA453" s="12">
        <v>-37.47389000000021</v>
      </c>
      <c r="AB453" s="26">
        <v>-1.3943908493191048E-2</v>
      </c>
      <c r="AC453" s="12">
        <f t="shared" si="523"/>
        <v>0</v>
      </c>
      <c r="AD453" s="24">
        <f t="shared" si="524"/>
        <v>0</v>
      </c>
      <c r="AE453" s="11">
        <f t="shared" si="525"/>
        <v>-381.99300000000039</v>
      </c>
      <c r="AF453" s="12">
        <f t="shared" si="526"/>
        <v>-1323.0329999999999</v>
      </c>
      <c r="AG453" s="12">
        <f t="shared" si="527"/>
        <v>-1951.6299999999999</v>
      </c>
      <c r="AH453" s="14">
        <f t="shared" si="528"/>
        <v>-0.10210986367281483</v>
      </c>
      <c r="AI453" s="14">
        <f t="shared" si="529"/>
        <v>-0.35365757818765031</v>
      </c>
      <c r="AJ453" s="14">
        <f t="shared" si="530"/>
        <v>-0.52168671478214379</v>
      </c>
      <c r="AK453" s="14">
        <f t="shared" si="531"/>
        <v>0.3696717512050437</v>
      </c>
      <c r="AL453" s="14">
        <f t="shared" si="532"/>
        <v>0.37870574743162333</v>
      </c>
      <c r="AM453" s="14">
        <f t="shared" si="533"/>
        <v>0.48000022354236405</v>
      </c>
      <c r="AN453" s="18">
        <f t="shared" si="534"/>
        <v>-9.2699999999999818</v>
      </c>
      <c r="AO453" s="18">
        <f t="shared" si="535"/>
        <v>-335.30200000000002</v>
      </c>
      <c r="AP453" s="18">
        <f t="shared" si="536"/>
        <v>-392.10199999999998</v>
      </c>
      <c r="AQ453" s="14">
        <f t="shared" si="537"/>
        <v>-7.4100719424460282E-3</v>
      </c>
      <c r="AR453" s="14">
        <f t="shared" si="538"/>
        <v>-0.26802717825739408</v>
      </c>
      <c r="AS453" s="14">
        <f t="shared" si="539"/>
        <v>-0.31343085531574744</v>
      </c>
      <c r="AT453" s="12">
        <f t="shared" si="540"/>
        <v>-56.210999999999999</v>
      </c>
      <c r="AU453" s="12">
        <f t="shared" si="541"/>
        <v>-87.716000000000008</v>
      </c>
      <c r="AV453" s="12">
        <f t="shared" si="542"/>
        <v>-106.449</v>
      </c>
      <c r="AW453" s="14">
        <f t="shared" si="543"/>
        <v>-0.44260629921259842</v>
      </c>
      <c r="AX453" s="14">
        <f t="shared" si="544"/>
        <v>-0.69067716535433066</v>
      </c>
      <c r="AY453" s="14">
        <f t="shared" si="545"/>
        <v>-0.83818110236220478</v>
      </c>
      <c r="AZ453" s="12">
        <f t="shared" si="546"/>
        <v>-54.911999999999992</v>
      </c>
      <c r="BA453" s="12">
        <f t="shared" si="547"/>
        <v>-120.53279999999998</v>
      </c>
      <c r="BB453" s="12">
        <f t="shared" si="548"/>
        <v>-144.7998</v>
      </c>
      <c r="BC453" s="14">
        <f t="shared" si="549"/>
        <v>-0.31342465753424653</v>
      </c>
      <c r="BD453" s="14">
        <f t="shared" si="550"/>
        <v>-0.68797260273972594</v>
      </c>
      <c r="BE453" s="14">
        <f t="shared" si="551"/>
        <v>-0.82648287671232878</v>
      </c>
      <c r="BF453" s="12">
        <f t="shared" si="552"/>
        <v>134.28300000000002</v>
      </c>
      <c r="BG453" s="12">
        <f t="shared" si="553"/>
        <v>-21.968999999999994</v>
      </c>
      <c r="BH453" s="12">
        <f t="shared" si="554"/>
        <v>-153.37200000000001</v>
      </c>
      <c r="BI453" s="14">
        <f t="shared" si="555"/>
        <v>0.50672830188679252</v>
      </c>
      <c r="BJ453" s="14">
        <f t="shared" si="556"/>
        <v>-8.2901886792452806E-2</v>
      </c>
      <c r="BK453" s="14">
        <f t="shared" si="557"/>
        <v>-0.57876226415094334</v>
      </c>
      <c r="BL453" s="12">
        <f t="shared" si="558"/>
        <v>-67.277999999999992</v>
      </c>
      <c r="BM453" s="12">
        <f t="shared" si="559"/>
        <v>-105.343</v>
      </c>
      <c r="BN453" s="12">
        <f t="shared" si="560"/>
        <v>-132.078</v>
      </c>
      <c r="BO453" s="14">
        <f t="shared" si="561"/>
        <v>-0.43687012987012985</v>
      </c>
      <c r="BP453" s="14">
        <f t="shared" si="562"/>
        <v>-0.68404545454545462</v>
      </c>
      <c r="BQ453" s="24">
        <f t="shared" si="563"/>
        <v>-0.85764935064935066</v>
      </c>
      <c r="BR453" s="19">
        <f t="shared" si="564"/>
        <v>3.9</v>
      </c>
      <c r="BS453" s="20">
        <f t="shared" si="565"/>
        <v>27.3</v>
      </c>
      <c r="BT453" s="13">
        <f t="shared" si="566"/>
        <v>7.2975140336808339E-3</v>
      </c>
      <c r="BU453" s="20">
        <f t="shared" si="567"/>
        <v>0</v>
      </c>
      <c r="BV453" s="20">
        <f t="shared" si="568"/>
        <v>0</v>
      </c>
      <c r="BW453" s="13">
        <f t="shared" si="569"/>
        <v>0</v>
      </c>
      <c r="BX453" s="20">
        <f t="shared" si="570"/>
        <v>5.0999999999999996</v>
      </c>
      <c r="BY453" s="20">
        <f t="shared" si="571"/>
        <v>35.699999999999996</v>
      </c>
      <c r="BZ453" s="13">
        <f t="shared" si="572"/>
        <v>9.5429029671210888E-3</v>
      </c>
      <c r="CA453" s="20">
        <f t="shared" si="573"/>
        <v>5.0999999999999996</v>
      </c>
      <c r="CB453" s="20">
        <f t="shared" si="574"/>
        <v>35.699999999999996</v>
      </c>
      <c r="CC453" s="17">
        <f t="shared" si="575"/>
        <v>9.5429029671210888E-3</v>
      </c>
      <c r="CE453" s="2">
        <v>3741</v>
      </c>
      <c r="CF453" s="2">
        <v>1251</v>
      </c>
      <c r="CG453" s="2">
        <v>684</v>
      </c>
      <c r="CH453" s="2">
        <v>127</v>
      </c>
      <c r="CI453" s="2">
        <v>279</v>
      </c>
      <c r="CJ453" s="2">
        <v>3952</v>
      </c>
      <c r="CK453" s="2">
        <v>169</v>
      </c>
      <c r="CL453" s="2">
        <v>171.6</v>
      </c>
      <c r="CM453" s="2">
        <v>175.2</v>
      </c>
      <c r="CN453" s="2">
        <v>113</v>
      </c>
      <c r="CO453" s="2">
        <v>135</v>
      </c>
      <c r="CP453" s="2">
        <v>104</v>
      </c>
      <c r="CQ453" s="2">
        <v>70</v>
      </c>
      <c r="CR453" s="2">
        <v>245</v>
      </c>
      <c r="CS453" s="2">
        <v>265</v>
      </c>
      <c r="CT453" s="2">
        <v>171</v>
      </c>
      <c r="CU453" s="2">
        <v>154</v>
      </c>
      <c r="CV453" s="2">
        <v>3359.0069999999996</v>
      </c>
      <c r="CW453" s="2">
        <v>2417.9670000000001</v>
      </c>
      <c r="CX453" s="2">
        <v>1789.3700000000001</v>
      </c>
      <c r="CY453" s="2">
        <v>1241.73</v>
      </c>
      <c r="CZ453" s="2">
        <v>915.69799999999998</v>
      </c>
      <c r="DA453" s="2">
        <v>858.89800000000002</v>
      </c>
      <c r="DB453" s="2">
        <v>70.789000000000001</v>
      </c>
      <c r="DC453" s="2">
        <v>39.283999999999999</v>
      </c>
      <c r="DD453" s="2">
        <v>20.551000000000002</v>
      </c>
      <c r="DE453" s="2">
        <v>120.288</v>
      </c>
      <c r="DF453" s="2">
        <v>54.667200000000001</v>
      </c>
      <c r="DG453" s="2">
        <v>30.400199999999998</v>
      </c>
      <c r="DH453" s="2">
        <v>399.28300000000002</v>
      </c>
      <c r="DI453" s="2">
        <v>243.03100000000001</v>
      </c>
      <c r="DJ453" s="2">
        <v>111.628</v>
      </c>
      <c r="DK453" s="2">
        <v>86.722000000000008</v>
      </c>
      <c r="DL453" s="2">
        <v>48.656999999999996</v>
      </c>
      <c r="DM453" s="2">
        <v>21.921999999999997</v>
      </c>
      <c r="DN453" s="2">
        <v>3.9</v>
      </c>
      <c r="DO453" s="2">
        <v>0</v>
      </c>
      <c r="DP453" s="2">
        <v>5.0999999999999996</v>
      </c>
    </row>
    <row r="454" spans="2:120" ht="14.25" customHeight="1" x14ac:dyDescent="0.2">
      <c r="B454" s="6">
        <v>20305</v>
      </c>
      <c r="C454" s="9" t="s">
        <v>449</v>
      </c>
      <c r="D454" s="9" t="s">
        <v>69</v>
      </c>
      <c r="E454" s="21" t="s">
        <v>459</v>
      </c>
      <c r="F454" s="9" t="s">
        <v>631</v>
      </c>
      <c r="G454" s="21">
        <v>0</v>
      </c>
      <c r="H454" s="11">
        <f t="shared" si="504"/>
        <v>3017</v>
      </c>
      <c r="I454" s="12">
        <f t="shared" si="505"/>
        <v>1035</v>
      </c>
      <c r="J454" s="14">
        <f t="shared" si="506"/>
        <v>0.34305601590984419</v>
      </c>
      <c r="K454" s="14">
        <f t="shared" si="507"/>
        <v>0.18064302287040107</v>
      </c>
      <c r="L454" s="15">
        <f t="shared" si="508"/>
        <v>1.4434782608695653</v>
      </c>
      <c r="M454" s="12">
        <f t="shared" si="509"/>
        <v>0</v>
      </c>
      <c r="N454" s="14">
        <f t="shared" si="510"/>
        <v>-3.4560000000000035E-2</v>
      </c>
      <c r="O454" s="16">
        <f t="shared" si="511"/>
        <v>-20</v>
      </c>
      <c r="P454" s="14">
        <f t="shared" si="512"/>
        <v>-0.19417475728155342</v>
      </c>
      <c r="Q454" s="12">
        <f t="shared" si="513"/>
        <v>-24</v>
      </c>
      <c r="R454" s="14">
        <f t="shared" si="514"/>
        <v>-0.15444015444015446</v>
      </c>
      <c r="S454" s="18">
        <f t="shared" si="515"/>
        <v>-15</v>
      </c>
      <c r="T454" s="14">
        <f t="shared" si="516"/>
        <v>-0.21739130434782616</v>
      </c>
      <c r="U454" s="18">
        <f t="shared" si="517"/>
        <v>18</v>
      </c>
      <c r="V454" s="14">
        <f t="shared" si="518"/>
        <v>0.22499999999999998</v>
      </c>
      <c r="W454" s="12">
        <f t="shared" si="519"/>
        <v>-6</v>
      </c>
      <c r="X454" s="14">
        <f t="shared" si="520"/>
        <v>-2.5862068965517238E-2</v>
      </c>
      <c r="Y454" s="12">
        <f t="shared" si="521"/>
        <v>-12</v>
      </c>
      <c r="Z454" s="14">
        <f t="shared" si="522"/>
        <v>-8.633093525179858E-2</v>
      </c>
      <c r="AA454" s="12">
        <v>41.928429999999935</v>
      </c>
      <c r="AB454" s="26">
        <v>2.0012886719664724E-2</v>
      </c>
      <c r="AC454" s="12">
        <f t="shared" si="523"/>
        <v>0</v>
      </c>
      <c r="AD454" s="24">
        <f t="shared" si="524"/>
        <v>0</v>
      </c>
      <c r="AE454" s="11">
        <f t="shared" si="525"/>
        <v>-225.20299999999997</v>
      </c>
      <c r="AF454" s="12">
        <f t="shared" si="526"/>
        <v>-863.66800000000012</v>
      </c>
      <c r="AG454" s="12">
        <f t="shared" si="527"/>
        <v>-1363.454</v>
      </c>
      <c r="AH454" s="14">
        <f t="shared" si="528"/>
        <v>-7.4644680145840248E-2</v>
      </c>
      <c r="AI454" s="14">
        <f t="shared" si="529"/>
        <v>-0.28626715280079551</v>
      </c>
      <c r="AJ454" s="14">
        <f t="shared" si="530"/>
        <v>-0.45192376532979783</v>
      </c>
      <c r="AK454" s="14">
        <f t="shared" si="531"/>
        <v>0.38843619360576714</v>
      </c>
      <c r="AL454" s="14">
        <f t="shared" si="532"/>
        <v>0.46039347392784763</v>
      </c>
      <c r="AM454" s="14">
        <f t="shared" si="533"/>
        <v>0.54787589822115623</v>
      </c>
      <c r="AN454" s="18">
        <f t="shared" si="534"/>
        <v>49.434999999999945</v>
      </c>
      <c r="AO454" s="18">
        <f t="shared" si="535"/>
        <v>-43.620000000000118</v>
      </c>
      <c r="AP454" s="18">
        <f t="shared" si="536"/>
        <v>-129.06200000000001</v>
      </c>
      <c r="AQ454" s="14">
        <f t="shared" si="537"/>
        <v>4.77632850241545E-2</v>
      </c>
      <c r="AR454" s="14">
        <f t="shared" si="538"/>
        <v>-4.2144927536232002E-2</v>
      </c>
      <c r="AS454" s="14">
        <f t="shared" si="539"/>
        <v>-0.12469758454106283</v>
      </c>
      <c r="AT454" s="12">
        <f t="shared" si="540"/>
        <v>-31.703000000000003</v>
      </c>
      <c r="AU454" s="12">
        <f t="shared" si="541"/>
        <v>-55.835000000000001</v>
      </c>
      <c r="AV454" s="12">
        <f t="shared" si="542"/>
        <v>-67.647000000000006</v>
      </c>
      <c r="AW454" s="14">
        <f t="shared" si="543"/>
        <v>-0.38196385542168676</v>
      </c>
      <c r="AX454" s="14">
        <f t="shared" si="544"/>
        <v>-0.67271084337349396</v>
      </c>
      <c r="AY454" s="14">
        <f t="shared" si="545"/>
        <v>-0.81502409638554218</v>
      </c>
      <c r="AZ454" s="12">
        <f t="shared" si="546"/>
        <v>-33.592799999999983</v>
      </c>
      <c r="BA454" s="12">
        <f t="shared" si="547"/>
        <v>-83.488199999999978</v>
      </c>
      <c r="BB454" s="12">
        <f t="shared" si="548"/>
        <v>-104.49179999999998</v>
      </c>
      <c r="BC454" s="14">
        <f t="shared" si="549"/>
        <v>-0.25565296803652959</v>
      </c>
      <c r="BD454" s="14">
        <f t="shared" si="550"/>
        <v>-0.63537442922374421</v>
      </c>
      <c r="BE454" s="14">
        <f t="shared" si="551"/>
        <v>-0.79521917808219178</v>
      </c>
      <c r="BF454" s="12">
        <f t="shared" si="552"/>
        <v>4.9089999999999918</v>
      </c>
      <c r="BG454" s="12">
        <f t="shared" si="553"/>
        <v>-79.455999999999989</v>
      </c>
      <c r="BH454" s="12">
        <f t="shared" si="554"/>
        <v>-145.55000000000001</v>
      </c>
      <c r="BI454" s="14">
        <f t="shared" si="555"/>
        <v>2.1721238938053E-2</v>
      </c>
      <c r="BJ454" s="14">
        <f t="shared" si="556"/>
        <v>-0.35157522123893803</v>
      </c>
      <c r="BK454" s="14">
        <f t="shared" si="557"/>
        <v>-0.64402654867256637</v>
      </c>
      <c r="BL454" s="12">
        <f t="shared" si="558"/>
        <v>-61.400000000000006</v>
      </c>
      <c r="BM454" s="12">
        <f t="shared" si="559"/>
        <v>-87.771000000000001</v>
      </c>
      <c r="BN454" s="12">
        <f t="shared" si="560"/>
        <v>-106.98099999999999</v>
      </c>
      <c r="BO454" s="14">
        <f t="shared" si="561"/>
        <v>-0.48346456692913387</v>
      </c>
      <c r="BP454" s="14">
        <f t="shared" si="562"/>
        <v>-0.69111023622047241</v>
      </c>
      <c r="BQ454" s="24">
        <f t="shared" si="563"/>
        <v>-0.84237007874015746</v>
      </c>
      <c r="BR454" s="19">
        <f t="shared" si="564"/>
        <v>2.2999999999999998</v>
      </c>
      <c r="BS454" s="20">
        <f t="shared" si="565"/>
        <v>16.099999999999998</v>
      </c>
      <c r="BT454" s="13">
        <f t="shared" si="566"/>
        <v>5.3364269141531317E-3</v>
      </c>
      <c r="BU454" s="20">
        <f t="shared" si="567"/>
        <v>2.4</v>
      </c>
      <c r="BV454" s="20">
        <f t="shared" si="568"/>
        <v>16.8</v>
      </c>
      <c r="BW454" s="13">
        <f t="shared" si="569"/>
        <v>5.5684454756380515E-3</v>
      </c>
      <c r="BX454" s="20">
        <f t="shared" si="570"/>
        <v>3.5</v>
      </c>
      <c r="BY454" s="20">
        <f t="shared" si="571"/>
        <v>24.5</v>
      </c>
      <c r="BZ454" s="13">
        <f t="shared" si="572"/>
        <v>8.1206496519721574E-3</v>
      </c>
      <c r="CA454" s="20">
        <f t="shared" si="573"/>
        <v>3.5</v>
      </c>
      <c r="CB454" s="20">
        <f t="shared" si="574"/>
        <v>24.5</v>
      </c>
      <c r="CC454" s="17">
        <f t="shared" si="575"/>
        <v>8.1206496519721574E-3</v>
      </c>
      <c r="CE454" s="2">
        <v>3017</v>
      </c>
      <c r="CF454" s="2">
        <v>1035</v>
      </c>
      <c r="CG454" s="2">
        <v>545</v>
      </c>
      <c r="CH454" s="2">
        <v>83</v>
      </c>
      <c r="CI454" s="2">
        <v>230</v>
      </c>
      <c r="CJ454" s="2">
        <v>3125</v>
      </c>
      <c r="CK454" s="2">
        <v>103</v>
      </c>
      <c r="CL454" s="2">
        <v>155.39999999999998</v>
      </c>
      <c r="CM454" s="2">
        <v>131.39999999999998</v>
      </c>
      <c r="CN454" s="2">
        <v>69</v>
      </c>
      <c r="CO454" s="2">
        <v>84</v>
      </c>
      <c r="CP454" s="2">
        <v>80</v>
      </c>
      <c r="CQ454" s="2">
        <v>62</v>
      </c>
      <c r="CR454" s="2">
        <v>232</v>
      </c>
      <c r="CS454" s="2">
        <v>226</v>
      </c>
      <c r="CT454" s="2">
        <v>139</v>
      </c>
      <c r="CU454" s="2">
        <v>127</v>
      </c>
      <c r="CV454" s="2">
        <v>2791.797</v>
      </c>
      <c r="CW454" s="2">
        <v>2153.3319999999999</v>
      </c>
      <c r="CX454" s="2">
        <v>1653.546</v>
      </c>
      <c r="CY454" s="2">
        <v>1084.4349999999999</v>
      </c>
      <c r="CZ454" s="2">
        <v>991.37999999999988</v>
      </c>
      <c r="DA454" s="2">
        <v>905.93799999999999</v>
      </c>
      <c r="DB454" s="2">
        <v>51.296999999999997</v>
      </c>
      <c r="DC454" s="2">
        <v>27.164999999999999</v>
      </c>
      <c r="DD454" s="2">
        <v>15.353</v>
      </c>
      <c r="DE454" s="2">
        <v>97.807199999999995</v>
      </c>
      <c r="DF454" s="2">
        <v>47.911799999999999</v>
      </c>
      <c r="DG454" s="2">
        <v>26.908200000000001</v>
      </c>
      <c r="DH454" s="2">
        <v>230.90899999999999</v>
      </c>
      <c r="DI454" s="2">
        <v>146.54400000000001</v>
      </c>
      <c r="DJ454" s="2">
        <v>80.45</v>
      </c>
      <c r="DK454" s="2">
        <v>65.599999999999994</v>
      </c>
      <c r="DL454" s="2">
        <v>39.228999999999999</v>
      </c>
      <c r="DM454" s="2">
        <v>20.018999999999998</v>
      </c>
      <c r="DN454" s="2">
        <v>2.2999999999999998</v>
      </c>
      <c r="DO454" s="2">
        <v>2.4</v>
      </c>
      <c r="DP454" s="2">
        <v>3.5</v>
      </c>
    </row>
    <row r="455" spans="2:120" ht="14.25" customHeight="1" x14ac:dyDescent="0.2">
      <c r="B455" s="6">
        <v>20306</v>
      </c>
      <c r="C455" s="9" t="s">
        <v>449</v>
      </c>
      <c r="D455" s="9" t="s">
        <v>69</v>
      </c>
      <c r="E455" s="21" t="s">
        <v>459</v>
      </c>
      <c r="F455" s="9" t="s">
        <v>632</v>
      </c>
      <c r="G455" s="21">
        <v>0</v>
      </c>
      <c r="H455" s="11">
        <f t="shared" si="504"/>
        <v>931</v>
      </c>
      <c r="I455" s="12">
        <f t="shared" si="505"/>
        <v>385.44055944055947</v>
      </c>
      <c r="J455" s="14">
        <f t="shared" si="506"/>
        <v>0.41400704558599299</v>
      </c>
      <c r="K455" s="14">
        <f t="shared" si="507"/>
        <v>0.2606892516575261</v>
      </c>
      <c r="L455" s="15">
        <f t="shared" si="508"/>
        <v>0.84218238376244869</v>
      </c>
      <c r="M455" s="12">
        <f t="shared" si="509"/>
        <v>0</v>
      </c>
      <c r="N455" s="14">
        <f t="shared" si="510"/>
        <v>-7.9129574678536208E-2</v>
      </c>
      <c r="O455" s="16">
        <f t="shared" si="511"/>
        <v>-9.0081690674706891</v>
      </c>
      <c r="P455" s="14">
        <f t="shared" si="512"/>
        <v>-0.387768453635701</v>
      </c>
      <c r="Q455" s="12">
        <f t="shared" si="513"/>
        <v>-3.1403160353329156</v>
      </c>
      <c r="R455" s="14">
        <f t="shared" si="514"/>
        <v>-6.8822237338603598E-2</v>
      </c>
      <c r="S455" s="18">
        <f t="shared" si="515"/>
        <v>7.0529747572990988</v>
      </c>
      <c r="T455" s="14">
        <f t="shared" si="516"/>
        <v>0.35121228679422267</v>
      </c>
      <c r="U455" s="18">
        <f t="shared" si="517"/>
        <v>5.1209368059761005</v>
      </c>
      <c r="V455" s="14">
        <f t="shared" si="518"/>
        <v>0.17250901176630384</v>
      </c>
      <c r="W455" s="12">
        <f t="shared" si="519"/>
        <v>4.9605239889543995</v>
      </c>
      <c r="X455" s="14">
        <f t="shared" si="520"/>
        <v>0.18297474772563227</v>
      </c>
      <c r="Y455" s="12">
        <f t="shared" si="521"/>
        <v>-3.1798909750975213E-3</v>
      </c>
      <c r="Z455" s="14">
        <f t="shared" si="522"/>
        <v>-1.1505588428417646E-4</v>
      </c>
      <c r="AA455" s="12">
        <v>12.523050611199324</v>
      </c>
      <c r="AB455" s="26">
        <v>2.1459270278544551E-2</v>
      </c>
      <c r="AC455" s="12">
        <f t="shared" si="523"/>
        <v>0</v>
      </c>
      <c r="AD455" s="24">
        <f t="shared" si="524"/>
        <v>0</v>
      </c>
      <c r="AE455" s="11">
        <f t="shared" si="525"/>
        <v>-124.09799999999996</v>
      </c>
      <c r="AF455" s="12">
        <f t="shared" si="526"/>
        <v>-320.41399999999999</v>
      </c>
      <c r="AG455" s="12">
        <f t="shared" si="527"/>
        <v>-424.137</v>
      </c>
      <c r="AH455" s="14">
        <f t="shared" si="528"/>
        <v>-0.13329538131041885</v>
      </c>
      <c r="AI455" s="14">
        <f t="shared" si="529"/>
        <v>-0.34416111707841035</v>
      </c>
      <c r="AJ455" s="14">
        <f t="shared" si="530"/>
        <v>-0.45557142857142863</v>
      </c>
      <c r="AK455" s="14">
        <f t="shared" si="531"/>
        <v>0.41357562628423278</v>
      </c>
      <c r="AL455" s="14">
        <f t="shared" si="532"/>
        <v>0.3701673474334492</v>
      </c>
      <c r="AM455" s="14">
        <f t="shared" si="533"/>
        <v>0.38943264748068013</v>
      </c>
      <c r="AN455" s="18">
        <f t="shared" si="534"/>
        <v>-51.725559440559437</v>
      </c>
      <c r="AO455" s="18">
        <f t="shared" si="535"/>
        <v>-159.42155944055946</v>
      </c>
      <c r="AP455" s="18">
        <f t="shared" si="536"/>
        <v>-188.05155944055949</v>
      </c>
      <c r="AQ455" s="14">
        <f t="shared" si="537"/>
        <v>-0.13419853768278966</v>
      </c>
      <c r="AR455" s="14">
        <f t="shared" si="538"/>
        <v>-0.41360867593163764</v>
      </c>
      <c r="AS455" s="14">
        <f t="shared" si="539"/>
        <v>-0.48788731448891476</v>
      </c>
      <c r="AT455" s="12">
        <f t="shared" si="540"/>
        <v>0.96437506396043204</v>
      </c>
      <c r="AU455" s="12">
        <f t="shared" si="541"/>
        <v>-2.7586249360395705</v>
      </c>
      <c r="AV455" s="12">
        <f t="shared" si="542"/>
        <v>-4.6896249360395679</v>
      </c>
      <c r="AW455" s="14">
        <f t="shared" si="543"/>
        <v>6.7805701710993205E-2</v>
      </c>
      <c r="AX455" s="14">
        <f t="shared" si="544"/>
        <v>-0.19396032367058513</v>
      </c>
      <c r="AY455" s="14">
        <f t="shared" si="545"/>
        <v>-0.32972991674386654</v>
      </c>
      <c r="AZ455" s="12">
        <f t="shared" si="546"/>
        <v>-8.7306641878447167</v>
      </c>
      <c r="BA455" s="12">
        <f t="shared" si="547"/>
        <v>-15.27486418784472</v>
      </c>
      <c r="BB455" s="12">
        <f t="shared" si="548"/>
        <v>-17.986264187844718</v>
      </c>
      <c r="BC455" s="14">
        <f t="shared" si="549"/>
        <v>-0.20548026544539399</v>
      </c>
      <c r="BD455" s="14">
        <f t="shared" si="550"/>
        <v>-0.35950107350715799</v>
      </c>
      <c r="BE455" s="14">
        <f t="shared" si="551"/>
        <v>-0.42331514076956844</v>
      </c>
      <c r="BF455" s="12">
        <f t="shared" si="552"/>
        <v>7.507046563192894</v>
      </c>
      <c r="BG455" s="12">
        <f t="shared" si="553"/>
        <v>-6.485953436807101</v>
      </c>
      <c r="BH455" s="12">
        <f t="shared" si="554"/>
        <v>-13.290953436807101</v>
      </c>
      <c r="BI455" s="14">
        <f t="shared" si="555"/>
        <v>0.23407618915929174</v>
      </c>
      <c r="BJ455" s="14">
        <f t="shared" si="556"/>
        <v>-0.20223762444690274</v>
      </c>
      <c r="BK455" s="14">
        <f t="shared" si="557"/>
        <v>-0.41442339601769917</v>
      </c>
      <c r="BL455" s="12">
        <f t="shared" si="558"/>
        <v>13.568384615384602</v>
      </c>
      <c r="BM455" s="12">
        <f t="shared" si="559"/>
        <v>1.1723846153846011</v>
      </c>
      <c r="BN455" s="12">
        <f t="shared" si="560"/>
        <v>-2.4156153846153998</v>
      </c>
      <c r="BO455" s="14">
        <f t="shared" si="561"/>
        <v>0.49099234516353429</v>
      </c>
      <c r="BP455" s="14">
        <f t="shared" si="562"/>
        <v>4.242449547668703E-2</v>
      </c>
      <c r="BQ455" s="24">
        <f t="shared" si="563"/>
        <v>-8.7412665274878676E-2</v>
      </c>
      <c r="BR455" s="19">
        <f t="shared" si="564"/>
        <v>0.9</v>
      </c>
      <c r="BS455" s="20">
        <f t="shared" si="565"/>
        <v>6.3</v>
      </c>
      <c r="BT455" s="13">
        <f t="shared" si="566"/>
        <v>6.7669172932330827E-3</v>
      </c>
      <c r="BU455" s="20">
        <f t="shared" si="567"/>
        <v>0</v>
      </c>
      <c r="BV455" s="20">
        <f t="shared" si="568"/>
        <v>0</v>
      </c>
      <c r="BW455" s="13">
        <f t="shared" si="569"/>
        <v>0</v>
      </c>
      <c r="BX455" s="20">
        <f t="shared" si="570"/>
        <v>0.4</v>
      </c>
      <c r="BY455" s="20">
        <f t="shared" si="571"/>
        <v>2.8000000000000003</v>
      </c>
      <c r="BZ455" s="13">
        <f t="shared" si="572"/>
        <v>3.0075187969924814E-3</v>
      </c>
      <c r="CA455" s="20">
        <f t="shared" si="573"/>
        <v>0.9</v>
      </c>
      <c r="CB455" s="20">
        <f t="shared" si="574"/>
        <v>6.3</v>
      </c>
      <c r="CC455" s="17">
        <f t="shared" si="575"/>
        <v>6.7669172932330827E-3</v>
      </c>
      <c r="CE455" s="2">
        <v>931</v>
      </c>
      <c r="CF455" s="2">
        <v>385.44055944055947</v>
      </c>
      <c r="CG455" s="2">
        <v>242.70169329315678</v>
      </c>
      <c r="CH455" s="2">
        <v>14.222624936039569</v>
      </c>
      <c r="CI455" s="2">
        <v>67.551282051282101</v>
      </c>
      <c r="CJ455" s="2">
        <v>1011.0000000000001</v>
      </c>
      <c r="CK455" s="2">
        <v>23.230794003510258</v>
      </c>
      <c r="CL455" s="2">
        <v>45.629380223177634</v>
      </c>
      <c r="CM455" s="2">
        <v>42.489064187844718</v>
      </c>
      <c r="CN455" s="2">
        <v>20.081799591002</v>
      </c>
      <c r="CO455" s="2">
        <v>13.028824833702901</v>
      </c>
      <c r="CP455" s="2">
        <v>29.685039370078702</v>
      </c>
      <c r="CQ455" s="2">
        <v>24.564102564102601</v>
      </c>
      <c r="CR455" s="2">
        <v>27.110429447852702</v>
      </c>
      <c r="CS455" s="2">
        <v>32.070953436807102</v>
      </c>
      <c r="CT455" s="2">
        <v>27.637795275590499</v>
      </c>
      <c r="CU455" s="2">
        <v>27.634615384615401</v>
      </c>
      <c r="CV455" s="2">
        <v>806.90200000000004</v>
      </c>
      <c r="CW455" s="2">
        <v>610.58600000000001</v>
      </c>
      <c r="CX455" s="2">
        <v>506.863</v>
      </c>
      <c r="CY455" s="2">
        <v>333.71500000000003</v>
      </c>
      <c r="CZ455" s="2">
        <v>226.01900000000001</v>
      </c>
      <c r="DA455" s="2">
        <v>197.38899999999998</v>
      </c>
      <c r="DB455" s="2">
        <v>15.187000000000001</v>
      </c>
      <c r="DC455" s="2">
        <v>11.463999999999999</v>
      </c>
      <c r="DD455" s="2">
        <v>9.5330000000000013</v>
      </c>
      <c r="DE455" s="2">
        <v>33.758400000000002</v>
      </c>
      <c r="DF455" s="2">
        <v>27.214199999999998</v>
      </c>
      <c r="DG455" s="2">
        <v>24.502800000000001</v>
      </c>
      <c r="DH455" s="2">
        <v>39.577999999999996</v>
      </c>
      <c r="DI455" s="2">
        <v>25.585000000000001</v>
      </c>
      <c r="DJ455" s="2">
        <v>18.78</v>
      </c>
      <c r="DK455" s="2">
        <v>41.203000000000003</v>
      </c>
      <c r="DL455" s="2">
        <v>28.807000000000002</v>
      </c>
      <c r="DM455" s="2">
        <v>25.219000000000001</v>
      </c>
      <c r="DN455" s="2">
        <v>0.9</v>
      </c>
      <c r="DO455" s="2">
        <v>0</v>
      </c>
      <c r="DP455" s="2">
        <v>0.4</v>
      </c>
    </row>
    <row r="456" spans="2:120" ht="14.25" customHeight="1" x14ac:dyDescent="0.2">
      <c r="B456" s="6">
        <v>20307</v>
      </c>
      <c r="C456" s="9" t="s">
        <v>449</v>
      </c>
      <c r="D456" s="9" t="s">
        <v>69</v>
      </c>
      <c r="E456" s="21" t="s">
        <v>459</v>
      </c>
      <c r="F456" s="9" t="s">
        <v>633</v>
      </c>
      <c r="G456" s="21">
        <v>1</v>
      </c>
      <c r="H456" s="11">
        <f t="shared" si="504"/>
        <v>658.99999999999977</v>
      </c>
      <c r="I456" s="12">
        <f t="shared" si="505"/>
        <v>265.89365129897044</v>
      </c>
      <c r="J456" s="14">
        <f t="shared" si="506"/>
        <v>0.40348050272984909</v>
      </c>
      <c r="K456" s="14">
        <f t="shared" si="507"/>
        <v>0.23700261161842343</v>
      </c>
      <c r="L456" s="15">
        <f t="shared" si="508"/>
        <v>1.717611455284862</v>
      </c>
      <c r="M456" s="12">
        <f t="shared" si="509"/>
        <v>0</v>
      </c>
      <c r="N456" s="14">
        <f t="shared" si="510"/>
        <v>-0.14526588845654997</v>
      </c>
      <c r="O456" s="16">
        <f t="shared" si="511"/>
        <v>-6.0439803860856394</v>
      </c>
      <c r="P456" s="14">
        <f t="shared" si="512"/>
        <v>-0.25737983810883136</v>
      </c>
      <c r="Q456" s="12">
        <f t="shared" si="513"/>
        <v>-10.987735233430676</v>
      </c>
      <c r="R456" s="14">
        <f t="shared" si="514"/>
        <v>-0.20347448292134451</v>
      </c>
      <c r="S456" s="18">
        <f t="shared" si="515"/>
        <v>3.1031408585927807</v>
      </c>
      <c r="T456" s="14">
        <f t="shared" si="516"/>
        <v>0.37564336709281032</v>
      </c>
      <c r="U456" s="18">
        <f t="shared" si="517"/>
        <v>-1.0450181352677603</v>
      </c>
      <c r="V456" s="14">
        <f t="shared" si="518"/>
        <v>-0.17238790210938748</v>
      </c>
      <c r="W456" s="12">
        <f t="shared" si="519"/>
        <v>-5.1896173364422111</v>
      </c>
      <c r="X456" s="14">
        <f t="shared" si="520"/>
        <v>-0.16752448945708198</v>
      </c>
      <c r="Y456" s="12">
        <f t="shared" si="521"/>
        <v>-5.9530142474456689</v>
      </c>
      <c r="Z456" s="14">
        <f t="shared" si="522"/>
        <v>-0.21043263735490281</v>
      </c>
      <c r="AA456" s="12">
        <v>-38.525456830440987</v>
      </c>
      <c r="AB456" s="26">
        <v>-8.0472348455837062E-2</v>
      </c>
      <c r="AC456" s="12">
        <f t="shared" si="523"/>
        <v>0</v>
      </c>
      <c r="AD456" s="24">
        <f t="shared" si="524"/>
        <v>0</v>
      </c>
      <c r="AE456" s="11">
        <f t="shared" si="525"/>
        <v>-157.47099999999983</v>
      </c>
      <c r="AF456" s="12">
        <f t="shared" si="526"/>
        <v>-389.61499999999978</v>
      </c>
      <c r="AG456" s="12">
        <f t="shared" si="527"/>
        <v>-502.38599999999974</v>
      </c>
      <c r="AH456" s="14">
        <f t="shared" si="528"/>
        <v>-0.23895447647951429</v>
      </c>
      <c r="AI456" s="14">
        <f t="shared" si="529"/>
        <v>-0.59122154779969638</v>
      </c>
      <c r="AJ456" s="14">
        <f t="shared" si="530"/>
        <v>-0.76234597875569032</v>
      </c>
      <c r="AK456" s="14">
        <f t="shared" si="531"/>
        <v>0.47718277507382423</v>
      </c>
      <c r="AL456" s="14">
        <f t="shared" si="532"/>
        <v>0.5194053120997828</v>
      </c>
      <c r="AM456" s="14">
        <f t="shared" si="533"/>
        <v>0.50556782918513032</v>
      </c>
      <c r="AN456" s="18">
        <f t="shared" si="534"/>
        <v>-26.57265129897047</v>
      </c>
      <c r="AO456" s="18">
        <f t="shared" si="535"/>
        <v>-125.97365129897045</v>
      </c>
      <c r="AP456" s="18">
        <f t="shared" si="536"/>
        <v>-186.71465129897044</v>
      </c>
      <c r="AQ456" s="14">
        <f t="shared" si="537"/>
        <v>-9.9937140917637834E-2</v>
      </c>
      <c r="AR456" s="14">
        <f t="shared" si="538"/>
        <v>-0.47377457371979848</v>
      </c>
      <c r="AS456" s="14">
        <f t="shared" si="539"/>
        <v>-0.70221553010691762</v>
      </c>
      <c r="AT456" s="12">
        <f t="shared" si="540"/>
        <v>-4.4257462738401596</v>
      </c>
      <c r="AU456" s="12">
        <f t="shared" si="541"/>
        <v>-10.45474627384016</v>
      </c>
      <c r="AV456" s="12">
        <f t="shared" si="542"/>
        <v>-12.69074627384016</v>
      </c>
      <c r="AW456" s="14">
        <f t="shared" si="543"/>
        <v>-0.25378809946212799</v>
      </c>
      <c r="AX456" s="14">
        <f t="shared" si="544"/>
        <v>-0.59951249417071395</v>
      </c>
      <c r="AY456" s="14">
        <f t="shared" si="545"/>
        <v>-0.72773272083656226</v>
      </c>
      <c r="AZ456" s="12">
        <f t="shared" si="546"/>
        <v>-14.160620883859561</v>
      </c>
      <c r="BA456" s="12">
        <f t="shared" si="547"/>
        <v>-27.284420883859561</v>
      </c>
      <c r="BB456" s="12">
        <f t="shared" si="548"/>
        <v>-33.204620883859562</v>
      </c>
      <c r="BC456" s="14">
        <f t="shared" si="549"/>
        <v>-0.32921860489213561</v>
      </c>
      <c r="BD456" s="14">
        <f t="shared" si="550"/>
        <v>-0.63433228333317615</v>
      </c>
      <c r="BE456" s="14">
        <f t="shared" si="551"/>
        <v>-0.77197031493276236</v>
      </c>
      <c r="BF456" s="12">
        <f t="shared" si="552"/>
        <v>-12.901643533122989</v>
      </c>
      <c r="BG456" s="12">
        <f t="shared" si="553"/>
        <v>-19.078643533122989</v>
      </c>
      <c r="BH456" s="12">
        <f t="shared" si="554"/>
        <v>-21.997643533122989</v>
      </c>
      <c r="BI456" s="14">
        <f t="shared" si="555"/>
        <v>-0.50028391437308795</v>
      </c>
      <c r="BJ456" s="14">
        <f t="shared" si="556"/>
        <v>-0.73980795107033592</v>
      </c>
      <c r="BK456" s="14">
        <f t="shared" si="557"/>
        <v>-0.85299730886850123</v>
      </c>
      <c r="BL456" s="12">
        <f t="shared" si="558"/>
        <v>-10.475391437308829</v>
      </c>
      <c r="BM456" s="12">
        <f t="shared" si="559"/>
        <v>-15.04439143730883</v>
      </c>
      <c r="BN456" s="12">
        <f t="shared" si="560"/>
        <v>-17.004391437308829</v>
      </c>
      <c r="BO456" s="14">
        <f t="shared" si="561"/>
        <v>-0.46898315991237582</v>
      </c>
      <c r="BP456" s="14">
        <f t="shared" si="562"/>
        <v>-0.67353723986856462</v>
      </c>
      <c r="BQ456" s="24">
        <f t="shared" si="563"/>
        <v>-0.76128641840087585</v>
      </c>
      <c r="BR456" s="19">
        <f t="shared" si="564"/>
        <v>1.5</v>
      </c>
      <c r="BS456" s="20">
        <f t="shared" si="565"/>
        <v>10.5</v>
      </c>
      <c r="BT456" s="13">
        <f t="shared" si="566"/>
        <v>1.5933232169954483E-2</v>
      </c>
      <c r="BU456" s="20">
        <f t="shared" si="567"/>
        <v>0.7</v>
      </c>
      <c r="BV456" s="20">
        <f t="shared" si="568"/>
        <v>4.8999999999999995</v>
      </c>
      <c r="BW456" s="13">
        <f t="shared" si="569"/>
        <v>7.4355083459787573E-3</v>
      </c>
      <c r="BX456" s="20">
        <f t="shared" si="570"/>
        <v>0.8</v>
      </c>
      <c r="BY456" s="20">
        <f t="shared" si="571"/>
        <v>5.6000000000000005</v>
      </c>
      <c r="BZ456" s="13">
        <f t="shared" si="572"/>
        <v>8.4977238239757249E-3</v>
      </c>
      <c r="CA456" s="20">
        <f t="shared" si="573"/>
        <v>1.5</v>
      </c>
      <c r="CB456" s="20">
        <f t="shared" si="574"/>
        <v>10.5</v>
      </c>
      <c r="CC456" s="17">
        <f t="shared" si="575"/>
        <v>1.5933232169954483E-2</v>
      </c>
      <c r="CE456" s="2">
        <v>658.99999999999977</v>
      </c>
      <c r="CF456" s="2">
        <v>265.89365129897044</v>
      </c>
      <c r="CG456" s="2">
        <v>156.18472105654098</v>
      </c>
      <c r="CH456" s="2">
        <v>17.43874627384016</v>
      </c>
      <c r="CI456" s="2">
        <v>40.611620795106965</v>
      </c>
      <c r="CJ456" s="2">
        <v>770.99999999999977</v>
      </c>
      <c r="CK456" s="2">
        <v>23.482726659925799</v>
      </c>
      <c r="CL456" s="2">
        <v>54.000556117290238</v>
      </c>
      <c r="CM456" s="2">
        <v>43.012820883859561</v>
      </c>
      <c r="CN456" s="2">
        <v>8.2608695652173907</v>
      </c>
      <c r="CO456" s="2">
        <v>5.15772870662461</v>
      </c>
      <c r="CP456" s="2">
        <v>6.06201550387597</v>
      </c>
      <c r="CQ456" s="2">
        <v>7.1070336391437303</v>
      </c>
      <c r="CR456" s="2">
        <v>30.978260869565201</v>
      </c>
      <c r="CS456" s="2">
        <v>25.78864353312299</v>
      </c>
      <c r="CT456" s="2">
        <v>28.289405684754499</v>
      </c>
      <c r="CU456" s="2">
        <v>22.33639143730883</v>
      </c>
      <c r="CV456" s="2">
        <v>501.52899999999994</v>
      </c>
      <c r="CW456" s="2">
        <v>269.38499999999999</v>
      </c>
      <c r="CX456" s="2">
        <v>156.614</v>
      </c>
      <c r="CY456" s="2">
        <v>239.32099999999997</v>
      </c>
      <c r="CZ456" s="2">
        <v>139.91999999999999</v>
      </c>
      <c r="DA456" s="2">
        <v>79.179000000000002</v>
      </c>
      <c r="DB456" s="2">
        <v>13.013</v>
      </c>
      <c r="DC456" s="2">
        <v>6.984</v>
      </c>
      <c r="DD456" s="2">
        <v>4.7479999999999993</v>
      </c>
      <c r="DE456" s="2">
        <v>28.8522</v>
      </c>
      <c r="DF456" s="2">
        <v>15.728399999999999</v>
      </c>
      <c r="DG456" s="2">
        <v>9.8081999999999994</v>
      </c>
      <c r="DH456" s="2">
        <v>12.887</v>
      </c>
      <c r="DI456" s="2">
        <v>6.71</v>
      </c>
      <c r="DJ456" s="2">
        <v>3.7910000000000004</v>
      </c>
      <c r="DK456" s="2">
        <v>11.861000000000001</v>
      </c>
      <c r="DL456" s="2">
        <v>7.2919999999999998</v>
      </c>
      <c r="DM456" s="2">
        <v>5.3319999999999999</v>
      </c>
      <c r="DN456" s="2">
        <v>1.5</v>
      </c>
      <c r="DO456" s="2">
        <v>0.7</v>
      </c>
      <c r="DP456" s="2">
        <v>0.8</v>
      </c>
    </row>
    <row r="457" spans="2:120" ht="14.25" customHeight="1" x14ac:dyDescent="0.2">
      <c r="B457" s="6">
        <v>20309</v>
      </c>
      <c r="C457" s="9" t="s">
        <v>449</v>
      </c>
      <c r="D457" s="9" t="s">
        <v>69</v>
      </c>
      <c r="E457" s="21" t="s">
        <v>459</v>
      </c>
      <c r="F457" s="9" t="s">
        <v>634</v>
      </c>
      <c r="G457" s="21">
        <v>1</v>
      </c>
      <c r="H457" s="11">
        <f t="shared" si="504"/>
        <v>10298</v>
      </c>
      <c r="I457" s="12">
        <f t="shared" si="505"/>
        <v>4070</v>
      </c>
      <c r="J457" s="14">
        <f t="shared" si="506"/>
        <v>0.39522237327636434</v>
      </c>
      <c r="K457" s="14">
        <f t="shared" si="507"/>
        <v>0.21538162750048553</v>
      </c>
      <c r="L457" s="15">
        <f t="shared" si="508"/>
        <v>1.382716049382716</v>
      </c>
      <c r="M457" s="12">
        <f t="shared" si="509"/>
        <v>0</v>
      </c>
      <c r="N457" s="14">
        <f t="shared" si="510"/>
        <v>-7.7570763167323586E-2</v>
      </c>
      <c r="O457" s="16">
        <f t="shared" si="511"/>
        <v>-51</v>
      </c>
      <c r="P457" s="14">
        <f t="shared" si="512"/>
        <v>-0.16831683168316836</v>
      </c>
      <c r="Q457" s="12">
        <f t="shared" si="513"/>
        <v>-18.599999999999966</v>
      </c>
      <c r="R457" s="14">
        <f t="shared" si="514"/>
        <v>-3.6992840095465329E-2</v>
      </c>
      <c r="S457" s="18">
        <f t="shared" si="515"/>
        <v>69</v>
      </c>
      <c r="T457" s="14">
        <f t="shared" si="516"/>
        <v>0.27822580645161288</v>
      </c>
      <c r="U457" s="18">
        <f t="shared" si="517"/>
        <v>75</v>
      </c>
      <c r="V457" s="14">
        <f t="shared" si="518"/>
        <v>0.3125</v>
      </c>
      <c r="W457" s="12">
        <f t="shared" si="519"/>
        <v>-53</v>
      </c>
      <c r="X457" s="14">
        <f t="shared" si="520"/>
        <v>-0.10642570281124497</v>
      </c>
      <c r="Y457" s="12">
        <f t="shared" si="521"/>
        <v>9</v>
      </c>
      <c r="Z457" s="14">
        <f t="shared" si="522"/>
        <v>2.1897810218978186E-2</v>
      </c>
      <c r="AA457" s="12">
        <v>-180.60051000000021</v>
      </c>
      <c r="AB457" s="26">
        <v>-2.5676822239652619E-2</v>
      </c>
      <c r="AC457" s="12">
        <f t="shared" si="523"/>
        <v>0</v>
      </c>
      <c r="AD457" s="24">
        <f t="shared" si="524"/>
        <v>0</v>
      </c>
      <c r="AE457" s="11">
        <f t="shared" si="525"/>
        <v>-1607.9099999999999</v>
      </c>
      <c r="AF457" s="12">
        <f t="shared" si="526"/>
        <v>-4998.9959999999992</v>
      </c>
      <c r="AG457" s="12">
        <f t="shared" si="527"/>
        <v>-6951.3379999999997</v>
      </c>
      <c r="AH457" s="14">
        <f t="shared" si="528"/>
        <v>-0.15613808506506122</v>
      </c>
      <c r="AI457" s="14">
        <f t="shared" si="529"/>
        <v>-0.48543367644202751</v>
      </c>
      <c r="AJ457" s="14">
        <f t="shared" si="530"/>
        <v>-0.67501825597203335</v>
      </c>
      <c r="AK457" s="14">
        <f t="shared" si="531"/>
        <v>0.45251890371676246</v>
      </c>
      <c r="AL457" s="14">
        <f t="shared" si="532"/>
        <v>0.55814696497681449</v>
      </c>
      <c r="AM457" s="14">
        <f t="shared" si="533"/>
        <v>0.58472173168368957</v>
      </c>
      <c r="AN457" s="18">
        <f t="shared" si="534"/>
        <v>-137.56999999999971</v>
      </c>
      <c r="AO457" s="18">
        <f t="shared" si="535"/>
        <v>-1112.377</v>
      </c>
      <c r="AP457" s="18">
        <f t="shared" si="536"/>
        <v>-2113.134</v>
      </c>
      <c r="AQ457" s="14">
        <f t="shared" si="537"/>
        <v>-3.380098280098276E-2</v>
      </c>
      <c r="AR457" s="14">
        <f t="shared" si="538"/>
        <v>-0.27331130221130218</v>
      </c>
      <c r="AS457" s="14">
        <f t="shared" si="539"/>
        <v>-0.51919754299754295</v>
      </c>
      <c r="AT457" s="12">
        <f t="shared" si="540"/>
        <v>-90.88300000000001</v>
      </c>
      <c r="AU457" s="12">
        <f t="shared" si="541"/>
        <v>-168.886</v>
      </c>
      <c r="AV457" s="12">
        <f t="shared" si="542"/>
        <v>-204.42599999999999</v>
      </c>
      <c r="AW457" s="14">
        <f t="shared" si="543"/>
        <v>-0.36064682539682547</v>
      </c>
      <c r="AX457" s="14">
        <f t="shared" si="544"/>
        <v>-0.6701825396825396</v>
      </c>
      <c r="AY457" s="14">
        <f t="shared" si="545"/>
        <v>-0.81121428571428567</v>
      </c>
      <c r="AZ457" s="12">
        <f t="shared" si="546"/>
        <v>-152.42159999999996</v>
      </c>
      <c r="BA457" s="12">
        <f t="shared" si="547"/>
        <v>-323.63760000000002</v>
      </c>
      <c r="BB457" s="12">
        <f t="shared" si="548"/>
        <v>-392.05859999999996</v>
      </c>
      <c r="BC457" s="14">
        <f t="shared" si="549"/>
        <v>-0.31479058240396518</v>
      </c>
      <c r="BD457" s="14">
        <f t="shared" si="550"/>
        <v>-0.66839653035935576</v>
      </c>
      <c r="BE457" s="14">
        <f t="shared" si="551"/>
        <v>-0.80970384138785623</v>
      </c>
      <c r="BF457" s="12">
        <f t="shared" si="552"/>
        <v>-195.541</v>
      </c>
      <c r="BG457" s="12">
        <f t="shared" si="553"/>
        <v>-288.60500000000002</v>
      </c>
      <c r="BH457" s="12">
        <f t="shared" si="554"/>
        <v>-363.91300000000001</v>
      </c>
      <c r="BI457" s="14">
        <f t="shared" si="555"/>
        <v>-0.43941797752808986</v>
      </c>
      <c r="BJ457" s="14">
        <f t="shared" si="556"/>
        <v>-0.64855056179775283</v>
      </c>
      <c r="BK457" s="14">
        <f t="shared" si="557"/>
        <v>-0.81778202247191012</v>
      </c>
      <c r="BL457" s="12">
        <f t="shared" si="558"/>
        <v>-178.00200000000001</v>
      </c>
      <c r="BM457" s="12">
        <f t="shared" si="559"/>
        <v>-290.78300000000002</v>
      </c>
      <c r="BN457" s="12">
        <f t="shared" si="560"/>
        <v>-350.61700000000002</v>
      </c>
      <c r="BO457" s="14">
        <f t="shared" si="561"/>
        <v>-0.4238142857142857</v>
      </c>
      <c r="BP457" s="14">
        <f t="shared" si="562"/>
        <v>-0.69234047619047623</v>
      </c>
      <c r="BQ457" s="24">
        <f t="shared" si="563"/>
        <v>-0.83480238095238102</v>
      </c>
      <c r="BR457" s="19">
        <f t="shared" si="564"/>
        <v>16.899999999999999</v>
      </c>
      <c r="BS457" s="20">
        <f t="shared" si="565"/>
        <v>118.29999999999998</v>
      </c>
      <c r="BT457" s="13">
        <f t="shared" si="566"/>
        <v>1.1487667508254027E-2</v>
      </c>
      <c r="BU457" s="20">
        <f t="shared" si="567"/>
        <v>16</v>
      </c>
      <c r="BV457" s="20">
        <f t="shared" si="568"/>
        <v>112</v>
      </c>
      <c r="BW457" s="13">
        <f t="shared" si="569"/>
        <v>1.0875898232666537E-2</v>
      </c>
      <c r="BX457" s="20">
        <f t="shared" si="570"/>
        <v>12.1</v>
      </c>
      <c r="BY457" s="20">
        <f t="shared" si="571"/>
        <v>84.7</v>
      </c>
      <c r="BZ457" s="13">
        <f t="shared" si="572"/>
        <v>8.2248980384540694E-3</v>
      </c>
      <c r="CA457" s="20">
        <f t="shared" si="573"/>
        <v>16.899999999999999</v>
      </c>
      <c r="CB457" s="20">
        <f t="shared" si="574"/>
        <v>118.29999999999998</v>
      </c>
      <c r="CC457" s="17">
        <f t="shared" si="575"/>
        <v>1.1487667508254027E-2</v>
      </c>
      <c r="CE457" s="2">
        <v>10298</v>
      </c>
      <c r="CF457" s="2">
        <v>4070</v>
      </c>
      <c r="CG457" s="2">
        <v>2218</v>
      </c>
      <c r="CH457" s="2">
        <v>252</v>
      </c>
      <c r="CI457" s="2">
        <v>729</v>
      </c>
      <c r="CJ457" s="2">
        <v>11164</v>
      </c>
      <c r="CK457" s="2">
        <v>303</v>
      </c>
      <c r="CL457" s="2">
        <v>502.79999999999995</v>
      </c>
      <c r="CM457" s="2">
        <v>484.2</v>
      </c>
      <c r="CN457" s="2">
        <v>248</v>
      </c>
      <c r="CO457" s="2">
        <v>179</v>
      </c>
      <c r="CP457" s="2">
        <v>240</v>
      </c>
      <c r="CQ457" s="2">
        <v>165</v>
      </c>
      <c r="CR457" s="2">
        <v>498</v>
      </c>
      <c r="CS457" s="2">
        <v>445</v>
      </c>
      <c r="CT457" s="2">
        <v>411</v>
      </c>
      <c r="CU457" s="2">
        <v>420</v>
      </c>
      <c r="CV457" s="2">
        <v>8690.09</v>
      </c>
      <c r="CW457" s="2">
        <v>5299.0040000000008</v>
      </c>
      <c r="CX457" s="2">
        <v>3346.6620000000003</v>
      </c>
      <c r="CY457" s="2">
        <v>3932.4300000000003</v>
      </c>
      <c r="CZ457" s="2">
        <v>2957.623</v>
      </c>
      <c r="DA457" s="2">
        <v>1956.8660000000002</v>
      </c>
      <c r="DB457" s="2">
        <v>161.11699999999999</v>
      </c>
      <c r="DC457" s="2">
        <v>83.114000000000004</v>
      </c>
      <c r="DD457" s="2">
        <v>47.573999999999998</v>
      </c>
      <c r="DE457" s="2">
        <v>331.77840000000003</v>
      </c>
      <c r="DF457" s="2">
        <v>160.56239999999997</v>
      </c>
      <c r="DG457" s="2">
        <v>92.141400000000004</v>
      </c>
      <c r="DH457" s="2">
        <v>249.459</v>
      </c>
      <c r="DI457" s="2">
        <v>156.39499999999998</v>
      </c>
      <c r="DJ457" s="2">
        <v>81.086999999999989</v>
      </c>
      <c r="DK457" s="2">
        <v>241.99799999999999</v>
      </c>
      <c r="DL457" s="2">
        <v>129.21699999999998</v>
      </c>
      <c r="DM457" s="2">
        <v>69.382999999999996</v>
      </c>
      <c r="DN457" s="2">
        <v>16.899999999999999</v>
      </c>
      <c r="DO457" s="2">
        <v>16</v>
      </c>
      <c r="DP457" s="2">
        <v>12.1</v>
      </c>
    </row>
    <row r="458" spans="2:120" ht="14.25" customHeight="1" x14ac:dyDescent="0.2">
      <c r="B458" s="6">
        <v>20321</v>
      </c>
      <c r="C458" s="9" t="s">
        <v>449</v>
      </c>
      <c r="D458" s="9" t="s">
        <v>69</v>
      </c>
      <c r="E458" s="21" t="s">
        <v>459</v>
      </c>
      <c r="F458" s="9" t="s">
        <v>635</v>
      </c>
      <c r="G458" s="21">
        <v>0</v>
      </c>
      <c r="H458" s="11">
        <f t="shared" si="504"/>
        <v>21599</v>
      </c>
      <c r="I458" s="12">
        <f t="shared" si="505"/>
        <v>6911</v>
      </c>
      <c r="J458" s="14">
        <f t="shared" si="506"/>
        <v>0.31996851706097507</v>
      </c>
      <c r="K458" s="14">
        <f t="shared" si="507"/>
        <v>0.17310986619750915</v>
      </c>
      <c r="L458" s="15">
        <f t="shared" si="508"/>
        <v>1.4173410404624278</v>
      </c>
      <c r="M458" s="12">
        <f t="shared" si="509"/>
        <v>0</v>
      </c>
      <c r="N458" s="14">
        <f t="shared" si="510"/>
        <v>5.9345725636372526E-2</v>
      </c>
      <c r="O458" s="16">
        <f t="shared" si="511"/>
        <v>-79</v>
      </c>
      <c r="P458" s="14">
        <f t="shared" si="512"/>
        <v>-0.11416184971098264</v>
      </c>
      <c r="Q458" s="12">
        <f t="shared" si="513"/>
        <v>197.39999999999998</v>
      </c>
      <c r="R458" s="14">
        <f t="shared" si="514"/>
        <v>0.20796460176991149</v>
      </c>
      <c r="S458" s="18">
        <f t="shared" si="515"/>
        <v>78</v>
      </c>
      <c r="T458" s="14">
        <f t="shared" si="516"/>
        <v>0.15175097276264593</v>
      </c>
      <c r="U458" s="18">
        <f t="shared" si="517"/>
        <v>30</v>
      </c>
      <c r="V458" s="14">
        <f t="shared" si="518"/>
        <v>6.2761506276150625E-2</v>
      </c>
      <c r="W458" s="12">
        <f t="shared" si="519"/>
        <v>77</v>
      </c>
      <c r="X458" s="14">
        <f t="shared" si="520"/>
        <v>9.7964376590330859E-2</v>
      </c>
      <c r="Y458" s="12">
        <f t="shared" si="521"/>
        <v>86</v>
      </c>
      <c r="Z458" s="14">
        <f t="shared" si="522"/>
        <v>9.9767981438515063E-2</v>
      </c>
      <c r="AA458" s="12">
        <v>1671.2003399999994</v>
      </c>
      <c r="AB458" s="26">
        <v>0.12040522060388303</v>
      </c>
      <c r="AC458" s="12">
        <f t="shared" si="523"/>
        <v>0</v>
      </c>
      <c r="AD458" s="24">
        <f t="shared" si="524"/>
        <v>0</v>
      </c>
      <c r="AE458" s="11">
        <f t="shared" si="525"/>
        <v>2211.7549999999974</v>
      </c>
      <c r="AF458" s="12">
        <f t="shared" si="526"/>
        <v>4657.607</v>
      </c>
      <c r="AG458" s="12">
        <f t="shared" si="527"/>
        <v>5554.875</v>
      </c>
      <c r="AH458" s="14">
        <f t="shared" si="528"/>
        <v>0.10240080559285136</v>
      </c>
      <c r="AI458" s="14">
        <f t="shared" si="529"/>
        <v>0.21563993703412199</v>
      </c>
      <c r="AJ458" s="14">
        <f t="shared" si="530"/>
        <v>0.25718204546506773</v>
      </c>
      <c r="AK458" s="14">
        <f t="shared" si="531"/>
        <v>0.34237759365463216</v>
      </c>
      <c r="AL458" s="14">
        <f t="shared" si="532"/>
        <v>0.41436694390863216</v>
      </c>
      <c r="AM458" s="14">
        <f t="shared" si="533"/>
        <v>0.38749983197609916</v>
      </c>
      <c r="AN458" s="18">
        <f t="shared" si="534"/>
        <v>1241.2690000000002</v>
      </c>
      <c r="AO458" s="18">
        <f t="shared" si="535"/>
        <v>3968.869999999999</v>
      </c>
      <c r="AP458" s="18">
        <f t="shared" si="536"/>
        <v>3611.1219999999994</v>
      </c>
      <c r="AQ458" s="14">
        <f t="shared" si="537"/>
        <v>0.17960772681232817</v>
      </c>
      <c r="AR458" s="14">
        <f t="shared" si="538"/>
        <v>0.57428302705831258</v>
      </c>
      <c r="AS458" s="14">
        <f t="shared" si="539"/>
        <v>0.52251801475907955</v>
      </c>
      <c r="AT458" s="12">
        <f t="shared" si="540"/>
        <v>-44.759999999999991</v>
      </c>
      <c r="AU458" s="12">
        <f t="shared" si="541"/>
        <v>59.155999999999949</v>
      </c>
      <c r="AV458" s="12">
        <f t="shared" si="542"/>
        <v>82.604000000000042</v>
      </c>
      <c r="AW458" s="14">
        <f t="shared" si="543"/>
        <v>-7.3017944535073376E-2</v>
      </c>
      <c r="AX458" s="14">
        <f t="shared" si="544"/>
        <v>9.6502446982055456E-2</v>
      </c>
      <c r="AY458" s="14">
        <f t="shared" si="545"/>
        <v>0.13475367047308318</v>
      </c>
      <c r="AZ458" s="12">
        <f t="shared" si="546"/>
        <v>-19.132200000000012</v>
      </c>
      <c r="BA458" s="12">
        <f t="shared" si="547"/>
        <v>106.23839999999996</v>
      </c>
      <c r="BB458" s="12">
        <f t="shared" si="548"/>
        <v>114.25559999999996</v>
      </c>
      <c r="BC458" s="14">
        <f t="shared" si="549"/>
        <v>-1.6686028257456798E-2</v>
      </c>
      <c r="BD458" s="14">
        <f t="shared" si="550"/>
        <v>9.2655154369440051E-2</v>
      </c>
      <c r="BE458" s="14">
        <f t="shared" si="551"/>
        <v>9.964730507587638E-2</v>
      </c>
      <c r="BF458" s="12">
        <f t="shared" si="552"/>
        <v>-30.956000000000017</v>
      </c>
      <c r="BG458" s="12">
        <f t="shared" si="553"/>
        <v>256.94800000000009</v>
      </c>
      <c r="BH458" s="12">
        <f t="shared" si="554"/>
        <v>147.34899999999993</v>
      </c>
      <c r="BI458" s="14">
        <f t="shared" si="555"/>
        <v>-3.5870220162224853E-2</v>
      </c>
      <c r="BJ458" s="14">
        <f t="shared" si="556"/>
        <v>0.29773812282734657</v>
      </c>
      <c r="BK458" s="14">
        <f t="shared" si="557"/>
        <v>0.17074044032444946</v>
      </c>
      <c r="BL458" s="12">
        <f t="shared" si="558"/>
        <v>-240.34199999999998</v>
      </c>
      <c r="BM458" s="12">
        <f t="shared" si="559"/>
        <v>14.576000000000022</v>
      </c>
      <c r="BN458" s="12">
        <f t="shared" si="560"/>
        <v>-71.238000000000056</v>
      </c>
      <c r="BO458" s="14">
        <f t="shared" si="561"/>
        <v>-0.2535253164556962</v>
      </c>
      <c r="BP458" s="14">
        <f t="shared" si="562"/>
        <v>1.537552742616044E-2</v>
      </c>
      <c r="BQ458" s="24">
        <f t="shared" si="563"/>
        <v>-7.5145569620253205E-2</v>
      </c>
      <c r="BR458" s="19">
        <f t="shared" si="564"/>
        <v>0</v>
      </c>
      <c r="BS458" s="20">
        <f t="shared" si="565"/>
        <v>0</v>
      </c>
      <c r="BT458" s="13">
        <f t="shared" si="566"/>
        <v>0</v>
      </c>
      <c r="BU458" s="20">
        <f t="shared" si="567"/>
        <v>4.0999999999999996</v>
      </c>
      <c r="BV458" s="20">
        <f t="shared" si="568"/>
        <v>28.699999999999996</v>
      </c>
      <c r="BW458" s="13">
        <f t="shared" si="569"/>
        <v>1.3287652206120653E-3</v>
      </c>
      <c r="BX458" s="20">
        <f t="shared" si="570"/>
        <v>0</v>
      </c>
      <c r="BY458" s="20">
        <f t="shared" si="571"/>
        <v>0</v>
      </c>
      <c r="BZ458" s="13">
        <f t="shared" si="572"/>
        <v>0</v>
      </c>
      <c r="CA458" s="20">
        <f t="shared" si="573"/>
        <v>4.0999999999999996</v>
      </c>
      <c r="CB458" s="20">
        <f t="shared" si="574"/>
        <v>28.699999999999996</v>
      </c>
      <c r="CC458" s="17">
        <f t="shared" si="575"/>
        <v>1.3287652206120653E-3</v>
      </c>
      <c r="CE458" s="2">
        <v>21599</v>
      </c>
      <c r="CF458" s="2">
        <v>6911</v>
      </c>
      <c r="CG458" s="2">
        <v>3739</v>
      </c>
      <c r="CH458" s="2">
        <v>613</v>
      </c>
      <c r="CI458" s="2">
        <v>1730</v>
      </c>
      <c r="CJ458" s="2">
        <v>20389</v>
      </c>
      <c r="CK458" s="2">
        <v>692</v>
      </c>
      <c r="CL458" s="2">
        <v>949.19999999999993</v>
      </c>
      <c r="CM458" s="2">
        <v>1146.5999999999999</v>
      </c>
      <c r="CN458" s="2">
        <v>514</v>
      </c>
      <c r="CO458" s="2">
        <v>436</v>
      </c>
      <c r="CP458" s="2">
        <v>478</v>
      </c>
      <c r="CQ458" s="2">
        <v>448</v>
      </c>
      <c r="CR458" s="2">
        <v>786</v>
      </c>
      <c r="CS458" s="2">
        <v>863</v>
      </c>
      <c r="CT458" s="2">
        <v>862</v>
      </c>
      <c r="CU458" s="2">
        <v>948</v>
      </c>
      <c r="CV458" s="2">
        <v>23810.754999999997</v>
      </c>
      <c r="CW458" s="2">
        <v>26256.607</v>
      </c>
      <c r="CX458" s="2">
        <v>27153.875</v>
      </c>
      <c r="CY458" s="2">
        <v>8152.2690000000002</v>
      </c>
      <c r="CZ458" s="2">
        <v>10879.869999999999</v>
      </c>
      <c r="DA458" s="2">
        <v>10522.121999999999</v>
      </c>
      <c r="DB458" s="2">
        <v>568.24</v>
      </c>
      <c r="DC458" s="2">
        <v>672.15599999999995</v>
      </c>
      <c r="DD458" s="2">
        <v>695.60400000000004</v>
      </c>
      <c r="DE458" s="2">
        <v>1127.4677999999999</v>
      </c>
      <c r="DF458" s="2">
        <v>1252.8383999999999</v>
      </c>
      <c r="DG458" s="2">
        <v>1260.8555999999999</v>
      </c>
      <c r="DH458" s="2">
        <v>832.04399999999998</v>
      </c>
      <c r="DI458" s="2">
        <v>1119.9480000000001</v>
      </c>
      <c r="DJ458" s="2">
        <v>1010.3489999999999</v>
      </c>
      <c r="DK458" s="2">
        <v>707.65800000000002</v>
      </c>
      <c r="DL458" s="2">
        <v>962.57600000000002</v>
      </c>
      <c r="DM458" s="2">
        <v>876.76199999999994</v>
      </c>
      <c r="DN458" s="2">
        <v>0</v>
      </c>
      <c r="DO458" s="2">
        <v>4.0999999999999996</v>
      </c>
      <c r="DP458" s="2">
        <v>0</v>
      </c>
    </row>
    <row r="459" spans="2:120" ht="14.25" customHeight="1" x14ac:dyDescent="0.2">
      <c r="B459" s="6">
        <v>20323</v>
      </c>
      <c r="C459" s="9" t="s">
        <v>449</v>
      </c>
      <c r="D459" s="9" t="s">
        <v>69</v>
      </c>
      <c r="E459" s="21" t="s">
        <v>459</v>
      </c>
      <c r="F459" s="9" t="s">
        <v>636</v>
      </c>
      <c r="G459" s="21">
        <v>0</v>
      </c>
      <c r="H459" s="11">
        <f t="shared" si="504"/>
        <v>16551</v>
      </c>
      <c r="I459" s="12">
        <f t="shared" si="505"/>
        <v>4556</v>
      </c>
      <c r="J459" s="14">
        <f t="shared" si="506"/>
        <v>0.2752703764123014</v>
      </c>
      <c r="K459" s="14">
        <f t="shared" si="507"/>
        <v>0.14313334541719533</v>
      </c>
      <c r="L459" s="15">
        <f t="shared" si="508"/>
        <v>1.36</v>
      </c>
      <c r="M459" s="12">
        <f t="shared" si="509"/>
        <v>0</v>
      </c>
      <c r="N459" s="14">
        <f t="shared" si="510"/>
        <v>6.3074057421799834E-2</v>
      </c>
      <c r="O459" s="16">
        <f t="shared" si="511"/>
        <v>-14</v>
      </c>
      <c r="P459" s="14">
        <f t="shared" si="512"/>
        <v>-2.3648648648648685E-2</v>
      </c>
      <c r="Q459" s="12">
        <f t="shared" si="513"/>
        <v>0.60000000000002274</v>
      </c>
      <c r="R459" s="14">
        <f t="shared" si="514"/>
        <v>6.8119891008167066E-4</v>
      </c>
      <c r="S459" s="18">
        <f t="shared" si="515"/>
        <v>11</v>
      </c>
      <c r="T459" s="14">
        <f t="shared" si="516"/>
        <v>2.6190476190476208E-2</v>
      </c>
      <c r="U459" s="18">
        <f t="shared" si="517"/>
        <v>-20</v>
      </c>
      <c r="V459" s="14">
        <f t="shared" si="518"/>
        <v>-5.4054054054053946E-2</v>
      </c>
      <c r="W459" s="12">
        <f t="shared" si="519"/>
        <v>84</v>
      </c>
      <c r="X459" s="14">
        <f t="shared" si="520"/>
        <v>9.870740305522907E-2</v>
      </c>
      <c r="Y459" s="12">
        <f t="shared" si="521"/>
        <v>150</v>
      </c>
      <c r="Z459" s="14">
        <f t="shared" si="522"/>
        <v>0.20804438280166426</v>
      </c>
      <c r="AA459" s="12">
        <v>1118.4335900000005</v>
      </c>
      <c r="AB459" s="26">
        <v>9.8866477284176302E-2</v>
      </c>
      <c r="AC459" s="12">
        <f t="shared" si="523"/>
        <v>0</v>
      </c>
      <c r="AD459" s="24">
        <f t="shared" si="524"/>
        <v>0</v>
      </c>
      <c r="AE459" s="11">
        <f t="shared" si="525"/>
        <v>2132.2540000000008</v>
      </c>
      <c r="AF459" s="12">
        <f t="shared" si="526"/>
        <v>6427.094000000001</v>
      </c>
      <c r="AG459" s="12">
        <f t="shared" si="527"/>
        <v>10017.135999999999</v>
      </c>
      <c r="AH459" s="14">
        <f t="shared" si="528"/>
        <v>0.12882931544921772</v>
      </c>
      <c r="AI459" s="14">
        <f t="shared" si="529"/>
        <v>0.38832058485892107</v>
      </c>
      <c r="AJ459" s="14">
        <f t="shared" si="530"/>
        <v>0.60522844541115339</v>
      </c>
      <c r="AK459" s="14">
        <f t="shared" si="531"/>
        <v>0.28093510905541397</v>
      </c>
      <c r="AL459" s="14">
        <f t="shared" si="532"/>
        <v>0.30343461037281855</v>
      </c>
      <c r="AM459" s="14">
        <f t="shared" si="533"/>
        <v>0.31014742622515939</v>
      </c>
      <c r="AN459" s="18">
        <f t="shared" si="534"/>
        <v>692.78199999999924</v>
      </c>
      <c r="AO459" s="18">
        <f t="shared" si="535"/>
        <v>2416.3490000000002</v>
      </c>
      <c r="AP459" s="18">
        <f t="shared" si="536"/>
        <v>3684.0390000000007</v>
      </c>
      <c r="AQ459" s="14">
        <f t="shared" si="537"/>
        <v>0.15205926251097446</v>
      </c>
      <c r="AR459" s="14">
        <f t="shared" si="538"/>
        <v>0.53036633011413525</v>
      </c>
      <c r="AS459" s="14">
        <f t="shared" si="539"/>
        <v>0.80861259877085168</v>
      </c>
      <c r="AT459" s="12">
        <f t="shared" si="540"/>
        <v>135.58000000000004</v>
      </c>
      <c r="AU459" s="12">
        <f t="shared" si="541"/>
        <v>244.95900000000006</v>
      </c>
      <c r="AV459" s="12">
        <f t="shared" si="542"/>
        <v>422.86099999999999</v>
      </c>
      <c r="AW459" s="14">
        <f t="shared" si="543"/>
        <v>0.23456747404844291</v>
      </c>
      <c r="AX459" s="14">
        <f t="shared" si="544"/>
        <v>0.4238044982698963</v>
      </c>
      <c r="AY459" s="14">
        <f t="shared" si="545"/>
        <v>0.73159342560553631</v>
      </c>
      <c r="AZ459" s="12">
        <f t="shared" si="546"/>
        <v>77.011200000000031</v>
      </c>
      <c r="BA459" s="12">
        <f t="shared" si="547"/>
        <v>315.35759999999993</v>
      </c>
      <c r="BB459" s="12">
        <f t="shared" si="548"/>
        <v>557.06819999999982</v>
      </c>
      <c r="BC459" s="14">
        <f t="shared" si="549"/>
        <v>8.7373723621511301E-2</v>
      </c>
      <c r="BD459" s="14">
        <f t="shared" si="550"/>
        <v>0.35779169503063302</v>
      </c>
      <c r="BE459" s="14">
        <f t="shared" si="551"/>
        <v>0.63202654867256625</v>
      </c>
      <c r="BF459" s="12">
        <f t="shared" si="552"/>
        <v>90.603000000000065</v>
      </c>
      <c r="BG459" s="12">
        <f t="shared" si="553"/>
        <v>87.286000000000058</v>
      </c>
      <c r="BH459" s="12">
        <f t="shared" si="554"/>
        <v>297.8889999999999</v>
      </c>
      <c r="BI459" s="14">
        <f t="shared" si="555"/>
        <v>9.6901604278075038E-2</v>
      </c>
      <c r="BJ459" s="14">
        <f t="shared" si="556"/>
        <v>9.3354010695187117E-2</v>
      </c>
      <c r="BK459" s="14">
        <f t="shared" si="557"/>
        <v>0.31859786096256681</v>
      </c>
      <c r="BL459" s="12">
        <f t="shared" si="558"/>
        <v>335.71100000000001</v>
      </c>
      <c r="BM459" s="12">
        <f t="shared" si="559"/>
        <v>459.35200000000009</v>
      </c>
      <c r="BN459" s="12">
        <f t="shared" si="560"/>
        <v>843.86899999999991</v>
      </c>
      <c r="BO459" s="14">
        <f t="shared" si="561"/>
        <v>0.38543168771526992</v>
      </c>
      <c r="BP459" s="14">
        <f t="shared" si="562"/>
        <v>0.52738461538461556</v>
      </c>
      <c r="BQ459" s="24">
        <f t="shared" si="563"/>
        <v>0.96885074626865664</v>
      </c>
      <c r="BR459" s="19">
        <f t="shared" si="564"/>
        <v>0</v>
      </c>
      <c r="BS459" s="20">
        <f t="shared" si="565"/>
        <v>0</v>
      </c>
      <c r="BT459" s="13">
        <f t="shared" si="566"/>
        <v>0</v>
      </c>
      <c r="BU459" s="20">
        <f t="shared" si="567"/>
        <v>0</v>
      </c>
      <c r="BV459" s="20">
        <f t="shared" si="568"/>
        <v>0</v>
      </c>
      <c r="BW459" s="13">
        <f t="shared" si="569"/>
        <v>0</v>
      </c>
      <c r="BX459" s="20">
        <f t="shared" si="570"/>
        <v>0</v>
      </c>
      <c r="BY459" s="20">
        <f t="shared" si="571"/>
        <v>0</v>
      </c>
      <c r="BZ459" s="13">
        <f t="shared" si="572"/>
        <v>0</v>
      </c>
      <c r="CA459" s="20">
        <f t="shared" si="573"/>
        <v>0</v>
      </c>
      <c r="CB459" s="20">
        <f t="shared" si="574"/>
        <v>0</v>
      </c>
      <c r="CC459" s="17">
        <f t="shared" si="575"/>
        <v>0</v>
      </c>
      <c r="CE459" s="2">
        <v>16551</v>
      </c>
      <c r="CF459" s="2">
        <v>4556</v>
      </c>
      <c r="CG459" s="2">
        <v>2369</v>
      </c>
      <c r="CH459" s="2">
        <v>578</v>
      </c>
      <c r="CI459" s="2">
        <v>1700</v>
      </c>
      <c r="CJ459" s="2">
        <v>15569</v>
      </c>
      <c r="CK459" s="2">
        <v>592</v>
      </c>
      <c r="CL459" s="2">
        <v>880.8</v>
      </c>
      <c r="CM459" s="2">
        <v>881.4</v>
      </c>
      <c r="CN459" s="2">
        <v>420</v>
      </c>
      <c r="CO459" s="2">
        <v>409</v>
      </c>
      <c r="CP459" s="2">
        <v>370</v>
      </c>
      <c r="CQ459" s="2">
        <v>390</v>
      </c>
      <c r="CR459" s="2">
        <v>851</v>
      </c>
      <c r="CS459" s="2">
        <v>935</v>
      </c>
      <c r="CT459" s="2">
        <v>721</v>
      </c>
      <c r="CU459" s="2">
        <v>871</v>
      </c>
      <c r="CV459" s="2">
        <v>18683.254000000001</v>
      </c>
      <c r="CW459" s="2">
        <v>22978.094000000001</v>
      </c>
      <c r="CX459" s="2">
        <v>26568.135999999999</v>
      </c>
      <c r="CY459" s="2">
        <v>5248.7819999999992</v>
      </c>
      <c r="CZ459" s="2">
        <v>6972.3490000000002</v>
      </c>
      <c r="DA459" s="2">
        <v>8240.0390000000007</v>
      </c>
      <c r="DB459" s="2">
        <v>713.58</v>
      </c>
      <c r="DC459" s="2">
        <v>822.95900000000006</v>
      </c>
      <c r="DD459" s="2">
        <v>1000.861</v>
      </c>
      <c r="DE459" s="2">
        <v>958.41120000000001</v>
      </c>
      <c r="DF459" s="2">
        <v>1196.7575999999999</v>
      </c>
      <c r="DG459" s="2">
        <v>1438.4681999999998</v>
      </c>
      <c r="DH459" s="2">
        <v>1025.6030000000001</v>
      </c>
      <c r="DI459" s="2">
        <v>1022.2860000000001</v>
      </c>
      <c r="DJ459" s="2">
        <v>1232.8889999999999</v>
      </c>
      <c r="DK459" s="2">
        <v>1206.711</v>
      </c>
      <c r="DL459" s="2">
        <v>1330.3520000000001</v>
      </c>
      <c r="DM459" s="2">
        <v>1714.8689999999999</v>
      </c>
      <c r="DN459" s="2">
        <v>0</v>
      </c>
      <c r="DO459" s="2">
        <v>0</v>
      </c>
      <c r="DP459" s="2">
        <v>0</v>
      </c>
    </row>
    <row r="460" spans="2:120" ht="14.25" customHeight="1" x14ac:dyDescent="0.2">
      <c r="B460" s="6">
        <v>20324</v>
      </c>
      <c r="C460" s="9" t="s">
        <v>449</v>
      </c>
      <c r="D460" s="9" t="s">
        <v>69</v>
      </c>
      <c r="E460" s="21" t="s">
        <v>459</v>
      </c>
      <c r="F460" s="9" t="s">
        <v>637</v>
      </c>
      <c r="G460" s="21">
        <v>1</v>
      </c>
      <c r="H460" s="11">
        <f t="shared" si="504"/>
        <v>6724</v>
      </c>
      <c r="I460" s="12">
        <f t="shared" si="505"/>
        <v>2528</v>
      </c>
      <c r="J460" s="14">
        <f t="shared" si="506"/>
        <v>0.37596668649613324</v>
      </c>
      <c r="K460" s="14">
        <f t="shared" si="507"/>
        <v>0.20657346817370612</v>
      </c>
      <c r="L460" s="15">
        <f t="shared" si="508"/>
        <v>1.3199195171026157</v>
      </c>
      <c r="M460" s="12">
        <f t="shared" si="509"/>
        <v>0</v>
      </c>
      <c r="N460" s="14">
        <f t="shared" si="510"/>
        <v>-8.066721356302986E-2</v>
      </c>
      <c r="O460" s="16">
        <f t="shared" si="511"/>
        <v>-33</v>
      </c>
      <c r="P460" s="14">
        <f t="shared" si="512"/>
        <v>-0.1675126903553299</v>
      </c>
      <c r="Q460" s="12">
        <f t="shared" si="513"/>
        <v>-46.800000000000011</v>
      </c>
      <c r="R460" s="14">
        <f t="shared" si="514"/>
        <v>-0.14800759013282738</v>
      </c>
      <c r="S460" s="18">
        <f t="shared" si="515"/>
        <v>22</v>
      </c>
      <c r="T460" s="14">
        <f t="shared" si="516"/>
        <v>0.13496932515337423</v>
      </c>
      <c r="U460" s="18">
        <f t="shared" si="517"/>
        <v>29</v>
      </c>
      <c r="V460" s="14">
        <f t="shared" si="518"/>
        <v>0.17901234567901236</v>
      </c>
      <c r="W460" s="12">
        <f t="shared" si="519"/>
        <v>-23</v>
      </c>
      <c r="X460" s="14">
        <f t="shared" si="520"/>
        <v>-8.0419580419580416E-2</v>
      </c>
      <c r="Y460" s="12">
        <f t="shared" si="521"/>
        <v>-11</v>
      </c>
      <c r="Z460" s="14">
        <f t="shared" si="522"/>
        <v>-4.0441176470588203E-2</v>
      </c>
      <c r="AA460" s="12">
        <v>-169.07697999999982</v>
      </c>
      <c r="AB460" s="26">
        <v>-3.5996212265612004E-2</v>
      </c>
      <c r="AC460" s="12">
        <f t="shared" si="523"/>
        <v>0</v>
      </c>
      <c r="AD460" s="24">
        <f t="shared" si="524"/>
        <v>0</v>
      </c>
      <c r="AE460" s="11">
        <f t="shared" si="525"/>
        <v>-1032.1669999999995</v>
      </c>
      <c r="AF460" s="12">
        <f t="shared" si="526"/>
        <v>-3258.0520000000006</v>
      </c>
      <c r="AG460" s="12">
        <f t="shared" si="527"/>
        <v>-4593.2209999999995</v>
      </c>
      <c r="AH460" s="14">
        <f t="shared" si="528"/>
        <v>-0.15350490779298032</v>
      </c>
      <c r="AI460" s="14">
        <f t="shared" si="529"/>
        <v>-0.48454074955383708</v>
      </c>
      <c r="AJ460" s="14">
        <f t="shared" si="530"/>
        <v>-0.68310841760856633</v>
      </c>
      <c r="AK460" s="14">
        <f t="shared" si="531"/>
        <v>0.453716228146539</v>
      </c>
      <c r="AL460" s="14">
        <f t="shared" si="532"/>
        <v>0.56119162780284071</v>
      </c>
      <c r="AM460" s="14">
        <f t="shared" si="533"/>
        <v>0.5676299606857399</v>
      </c>
      <c r="AN460" s="18">
        <f t="shared" si="534"/>
        <v>54.476999999999862</v>
      </c>
      <c r="AO460" s="18">
        <f t="shared" si="535"/>
        <v>-582.93900000000008</v>
      </c>
      <c r="AP460" s="18">
        <f t="shared" si="536"/>
        <v>-1318.5059999999999</v>
      </c>
      <c r="AQ460" s="14">
        <f t="shared" si="537"/>
        <v>2.154944620253163E-2</v>
      </c>
      <c r="AR460" s="14">
        <f t="shared" si="538"/>
        <v>-0.23059295886075948</v>
      </c>
      <c r="AS460" s="14">
        <f t="shared" si="539"/>
        <v>-0.52156091772151891</v>
      </c>
      <c r="AT460" s="12">
        <f t="shared" si="540"/>
        <v>-48.923000000000002</v>
      </c>
      <c r="AU460" s="12">
        <f t="shared" si="541"/>
        <v>-102.75800000000001</v>
      </c>
      <c r="AV460" s="12">
        <f t="shared" si="542"/>
        <v>-127.738</v>
      </c>
      <c r="AW460" s="14">
        <f t="shared" si="543"/>
        <v>-0.29831097560975606</v>
      </c>
      <c r="AX460" s="14">
        <f t="shared" si="544"/>
        <v>-0.62657317073170726</v>
      </c>
      <c r="AY460" s="14">
        <f t="shared" si="545"/>
        <v>-0.77889024390243899</v>
      </c>
      <c r="AZ460" s="12">
        <f t="shared" si="546"/>
        <v>-80.807999999999993</v>
      </c>
      <c r="BA460" s="12">
        <f t="shared" si="547"/>
        <v>-168.61919999999998</v>
      </c>
      <c r="BB460" s="12">
        <f t="shared" si="548"/>
        <v>-210.78359999999998</v>
      </c>
      <c r="BC460" s="14">
        <f t="shared" si="549"/>
        <v>-0.29995545657015588</v>
      </c>
      <c r="BD460" s="14">
        <f t="shared" si="550"/>
        <v>-0.62590645879732743</v>
      </c>
      <c r="BE460" s="14">
        <f t="shared" si="551"/>
        <v>-0.7824187082405345</v>
      </c>
      <c r="BF460" s="12">
        <f t="shared" si="552"/>
        <v>-86.646999999999991</v>
      </c>
      <c r="BG460" s="12">
        <f t="shared" si="553"/>
        <v>-177.03800000000001</v>
      </c>
      <c r="BH460" s="12">
        <f t="shared" si="554"/>
        <v>-206.08600000000001</v>
      </c>
      <c r="BI460" s="14">
        <f t="shared" si="555"/>
        <v>-0.32945627376425857</v>
      </c>
      <c r="BJ460" s="14">
        <f t="shared" si="556"/>
        <v>-0.67314828897338397</v>
      </c>
      <c r="BK460" s="14">
        <f t="shared" si="557"/>
        <v>-0.78359695817490493</v>
      </c>
      <c r="BL460" s="12">
        <f t="shared" si="558"/>
        <v>-86.514999999999986</v>
      </c>
      <c r="BM460" s="12">
        <f t="shared" si="559"/>
        <v>-160.583</v>
      </c>
      <c r="BN460" s="12">
        <f t="shared" si="560"/>
        <v>-205.41499999999999</v>
      </c>
      <c r="BO460" s="14">
        <f t="shared" si="561"/>
        <v>-0.33147509578544054</v>
      </c>
      <c r="BP460" s="14">
        <f t="shared" si="562"/>
        <v>-0.61526053639846745</v>
      </c>
      <c r="BQ460" s="24">
        <f t="shared" si="563"/>
        <v>-0.78703065134099615</v>
      </c>
      <c r="BR460" s="19">
        <f t="shared" si="564"/>
        <v>11.4</v>
      </c>
      <c r="BS460" s="20">
        <f t="shared" si="565"/>
        <v>79.8</v>
      </c>
      <c r="BT460" s="13">
        <f t="shared" si="566"/>
        <v>1.1867935752528256E-2</v>
      </c>
      <c r="BU460" s="20">
        <f t="shared" si="567"/>
        <v>11.6</v>
      </c>
      <c r="BV460" s="20">
        <f t="shared" si="568"/>
        <v>81.2</v>
      </c>
      <c r="BW460" s="13">
        <f t="shared" si="569"/>
        <v>1.207614515169542E-2</v>
      </c>
      <c r="BX460" s="20">
        <f t="shared" si="570"/>
        <v>7.2</v>
      </c>
      <c r="BY460" s="20">
        <f t="shared" si="571"/>
        <v>50.4</v>
      </c>
      <c r="BZ460" s="13">
        <f t="shared" si="572"/>
        <v>7.4955383700178466E-3</v>
      </c>
      <c r="CA460" s="20">
        <f t="shared" si="573"/>
        <v>11.6</v>
      </c>
      <c r="CB460" s="20">
        <f t="shared" si="574"/>
        <v>81.2</v>
      </c>
      <c r="CC460" s="17">
        <f t="shared" si="575"/>
        <v>1.207614515169542E-2</v>
      </c>
      <c r="CE460" s="2">
        <v>6724</v>
      </c>
      <c r="CF460" s="2">
        <v>2528</v>
      </c>
      <c r="CG460" s="2">
        <v>1389</v>
      </c>
      <c r="CH460" s="2">
        <v>164</v>
      </c>
      <c r="CI460" s="2">
        <v>497</v>
      </c>
      <c r="CJ460" s="2">
        <v>7314</v>
      </c>
      <c r="CK460" s="2">
        <v>197</v>
      </c>
      <c r="CL460" s="2">
        <v>316.2</v>
      </c>
      <c r="CM460" s="2">
        <v>269.39999999999998</v>
      </c>
      <c r="CN460" s="2">
        <v>163</v>
      </c>
      <c r="CO460" s="2">
        <v>141</v>
      </c>
      <c r="CP460" s="2">
        <v>162</v>
      </c>
      <c r="CQ460" s="2">
        <v>133</v>
      </c>
      <c r="CR460" s="2">
        <v>286</v>
      </c>
      <c r="CS460" s="2">
        <v>263</v>
      </c>
      <c r="CT460" s="2">
        <v>272</v>
      </c>
      <c r="CU460" s="2">
        <v>261</v>
      </c>
      <c r="CV460" s="2">
        <v>5691.8330000000005</v>
      </c>
      <c r="CW460" s="2">
        <v>3465.9479999999994</v>
      </c>
      <c r="CX460" s="2">
        <v>2130.779</v>
      </c>
      <c r="CY460" s="2">
        <v>2582.4769999999999</v>
      </c>
      <c r="CZ460" s="2">
        <v>1945.0609999999999</v>
      </c>
      <c r="DA460" s="2">
        <v>1209.4940000000001</v>
      </c>
      <c r="DB460" s="2">
        <v>115.077</v>
      </c>
      <c r="DC460" s="2">
        <v>61.241999999999997</v>
      </c>
      <c r="DD460" s="2">
        <v>36.262</v>
      </c>
      <c r="DE460" s="2">
        <v>188.59199999999998</v>
      </c>
      <c r="DF460" s="2">
        <v>100.78079999999999</v>
      </c>
      <c r="DG460" s="2">
        <v>58.616399999999999</v>
      </c>
      <c r="DH460" s="2">
        <v>176.35300000000001</v>
      </c>
      <c r="DI460" s="2">
        <v>85.962000000000003</v>
      </c>
      <c r="DJ460" s="2">
        <v>56.914000000000001</v>
      </c>
      <c r="DK460" s="2">
        <v>174.48500000000001</v>
      </c>
      <c r="DL460" s="2">
        <v>100.417</v>
      </c>
      <c r="DM460" s="2">
        <v>55.585000000000001</v>
      </c>
      <c r="DN460" s="2">
        <v>11.4</v>
      </c>
      <c r="DO460" s="2">
        <v>11.6</v>
      </c>
      <c r="DP460" s="2">
        <v>7.2</v>
      </c>
    </row>
    <row r="461" spans="2:120" ht="14.25" customHeight="1" x14ac:dyDescent="0.2">
      <c r="B461" s="6">
        <v>20349</v>
      </c>
      <c r="C461" s="9" t="s">
        <v>449</v>
      </c>
      <c r="D461" s="9" t="s">
        <v>69</v>
      </c>
      <c r="E461" s="21" t="s">
        <v>459</v>
      </c>
      <c r="F461" s="9" t="s">
        <v>638</v>
      </c>
      <c r="G461" s="21">
        <v>0</v>
      </c>
      <c r="H461" s="11">
        <f t="shared" si="504"/>
        <v>4150.9999999999982</v>
      </c>
      <c r="I461" s="12">
        <f t="shared" si="505"/>
        <v>1647.3032354405159</v>
      </c>
      <c r="J461" s="14">
        <f t="shared" si="506"/>
        <v>0.39684491338003292</v>
      </c>
      <c r="K461" s="14">
        <f t="shared" si="507"/>
        <v>0.23255320342966379</v>
      </c>
      <c r="L461" s="15">
        <f t="shared" si="508"/>
        <v>2.1436576454739411</v>
      </c>
      <c r="M461" s="12">
        <f t="shared" si="509"/>
        <v>0</v>
      </c>
      <c r="N461" s="14">
        <f t="shared" si="510"/>
        <v>-5.6161891768986116E-2</v>
      </c>
      <c r="O461" s="16">
        <f t="shared" si="511"/>
        <v>22.721478008662899</v>
      </c>
      <c r="P461" s="14">
        <f t="shared" si="512"/>
        <v>0.18970845475923204</v>
      </c>
      <c r="Q461" s="12">
        <f t="shared" si="513"/>
        <v>-37.366536893380072</v>
      </c>
      <c r="R461" s="14">
        <f t="shared" si="514"/>
        <v>-0.17047360669160527</v>
      </c>
      <c r="S461" s="18">
        <f t="shared" si="515"/>
        <v>29.623762453792992</v>
      </c>
      <c r="T461" s="14">
        <f t="shared" si="516"/>
        <v>0.29163570490262913</v>
      </c>
      <c r="U461" s="18">
        <f t="shared" si="517"/>
        <v>24.161991703852706</v>
      </c>
      <c r="V461" s="14">
        <f t="shared" si="518"/>
        <v>0.26366044552713741</v>
      </c>
      <c r="W461" s="12">
        <f t="shared" si="519"/>
        <v>10.401987907064921</v>
      </c>
      <c r="X461" s="14">
        <f t="shared" si="520"/>
        <v>6.2306033925503268E-2</v>
      </c>
      <c r="Y461" s="12">
        <f t="shared" si="521"/>
        <v>9.0784928665702864</v>
      </c>
      <c r="Z461" s="14">
        <f t="shared" si="522"/>
        <v>6.5803172538016597E-2</v>
      </c>
      <c r="AA461" s="12">
        <v>-32.91522814701375</v>
      </c>
      <c r="AB461" s="26">
        <v>-1.2112818684299143E-2</v>
      </c>
      <c r="AC461" s="12">
        <f t="shared" si="523"/>
        <v>0</v>
      </c>
      <c r="AD461" s="24">
        <f t="shared" si="524"/>
        <v>0</v>
      </c>
      <c r="AE461" s="11">
        <f t="shared" si="525"/>
        <v>-464.89099999999826</v>
      </c>
      <c r="AF461" s="12">
        <f t="shared" si="526"/>
        <v>-1603.784999999998</v>
      </c>
      <c r="AG461" s="12">
        <f t="shared" si="527"/>
        <v>-2342.5319999999979</v>
      </c>
      <c r="AH461" s="14">
        <f t="shared" si="528"/>
        <v>-0.11199494097807716</v>
      </c>
      <c r="AI461" s="14">
        <f t="shared" si="529"/>
        <v>-0.38636111780293869</v>
      </c>
      <c r="AJ461" s="14">
        <f t="shared" si="530"/>
        <v>-0.56432955914237515</v>
      </c>
      <c r="AK461" s="14">
        <f t="shared" si="531"/>
        <v>0.44000842080361702</v>
      </c>
      <c r="AL461" s="14">
        <f t="shared" si="532"/>
        <v>0.50726577850711463</v>
      </c>
      <c r="AM461" s="14">
        <f t="shared" si="533"/>
        <v>0.48259300136911454</v>
      </c>
      <c r="AN461" s="18">
        <f t="shared" si="534"/>
        <v>-25.384235440516022</v>
      </c>
      <c r="AO461" s="18">
        <f t="shared" si="535"/>
        <v>-355.18823544051588</v>
      </c>
      <c r="AP461" s="18">
        <f t="shared" si="536"/>
        <v>-774.54923544051587</v>
      </c>
      <c r="AQ461" s="14">
        <f t="shared" si="537"/>
        <v>-1.540957056016945E-2</v>
      </c>
      <c r="AR461" s="14">
        <f t="shared" si="538"/>
        <v>-0.21561800389806962</v>
      </c>
      <c r="AS461" s="14">
        <f t="shared" si="539"/>
        <v>-0.47019226258812552</v>
      </c>
      <c r="AT461" s="12">
        <f t="shared" si="540"/>
        <v>-36.326986062717793</v>
      </c>
      <c r="AU461" s="12">
        <f t="shared" si="541"/>
        <v>-71.913986062717782</v>
      </c>
      <c r="AV461" s="12">
        <f t="shared" si="542"/>
        <v>-91.083986062717784</v>
      </c>
      <c r="AW461" s="14">
        <f t="shared" si="543"/>
        <v>-0.25494055537080162</v>
      </c>
      <c r="AX461" s="14">
        <f t="shared" si="544"/>
        <v>-0.50468793403626833</v>
      </c>
      <c r="AY461" s="14">
        <f t="shared" si="545"/>
        <v>-0.63922181576321924</v>
      </c>
      <c r="AZ461" s="12">
        <f t="shared" si="546"/>
        <v>15.564431856645058</v>
      </c>
      <c r="BA461" s="12">
        <f t="shared" si="547"/>
        <v>-60.136968143354949</v>
      </c>
      <c r="BB461" s="12">
        <f t="shared" si="548"/>
        <v>-91.94236814335494</v>
      </c>
      <c r="BC461" s="14">
        <f t="shared" si="549"/>
        <v>8.5600709379277218E-2</v>
      </c>
      <c r="BD461" s="14">
        <f t="shared" si="550"/>
        <v>-0.33073916095385147</v>
      </c>
      <c r="BE461" s="14">
        <f t="shared" si="551"/>
        <v>-0.50566136994725575</v>
      </c>
      <c r="BF461" s="12">
        <f t="shared" si="552"/>
        <v>-72.162916376306612</v>
      </c>
      <c r="BG461" s="12">
        <f t="shared" si="553"/>
        <v>-95.672916376306603</v>
      </c>
      <c r="BH461" s="12">
        <f t="shared" si="554"/>
        <v>-111.4819163763066</v>
      </c>
      <c r="BI461" s="14">
        <f t="shared" si="555"/>
        <v>-0.40689110019646368</v>
      </c>
      <c r="BJ461" s="14">
        <f t="shared" si="556"/>
        <v>-0.53945239685658142</v>
      </c>
      <c r="BK461" s="14">
        <f t="shared" si="557"/>
        <v>-0.62859155206286832</v>
      </c>
      <c r="BL461" s="12">
        <f t="shared" si="558"/>
        <v>-48.572857142857089</v>
      </c>
      <c r="BM461" s="12">
        <f t="shared" si="559"/>
        <v>-82.144857142857092</v>
      </c>
      <c r="BN461" s="12">
        <f t="shared" si="560"/>
        <v>-99.248857142857091</v>
      </c>
      <c r="BO461" s="14">
        <f t="shared" si="561"/>
        <v>-0.3303312931118233</v>
      </c>
      <c r="BP461" s="14">
        <f t="shared" si="562"/>
        <v>-0.55864568153113758</v>
      </c>
      <c r="BQ461" s="24">
        <f t="shared" si="563"/>
        <v>-0.67496551054114429</v>
      </c>
      <c r="BR461" s="19">
        <f t="shared" si="564"/>
        <v>4.3</v>
      </c>
      <c r="BS461" s="20">
        <f t="shared" si="565"/>
        <v>30.099999999999998</v>
      </c>
      <c r="BT461" s="13">
        <f t="shared" si="566"/>
        <v>7.2512647554806098E-3</v>
      </c>
      <c r="BU461" s="20">
        <f t="shared" si="567"/>
        <v>4.2</v>
      </c>
      <c r="BV461" s="20">
        <f t="shared" si="568"/>
        <v>29.400000000000002</v>
      </c>
      <c r="BW461" s="13">
        <f t="shared" si="569"/>
        <v>7.0826306913996662E-3</v>
      </c>
      <c r="BX461" s="20">
        <f t="shared" si="570"/>
        <v>1.9</v>
      </c>
      <c r="BY461" s="20">
        <f t="shared" si="571"/>
        <v>13.299999999999999</v>
      </c>
      <c r="BZ461" s="13">
        <f t="shared" si="572"/>
        <v>3.2040472175379436E-3</v>
      </c>
      <c r="CA461" s="20">
        <f t="shared" si="573"/>
        <v>4.3</v>
      </c>
      <c r="CB461" s="20">
        <f t="shared" si="574"/>
        <v>30.099999999999998</v>
      </c>
      <c r="CC461" s="17">
        <f t="shared" si="575"/>
        <v>7.2512647554806098E-3</v>
      </c>
      <c r="CE461" s="2">
        <v>4150.9999999999982</v>
      </c>
      <c r="CF461" s="2">
        <v>1647.3032354405159</v>
      </c>
      <c r="CG461" s="2">
        <v>965.32834743653393</v>
      </c>
      <c r="CH461" s="2">
        <v>142.49198606271779</v>
      </c>
      <c r="CI461" s="2">
        <v>265.88571428571419</v>
      </c>
      <c r="CJ461" s="2">
        <v>4397.9999999999991</v>
      </c>
      <c r="CK461" s="2">
        <v>119.77050805405489</v>
      </c>
      <c r="CL461" s="2">
        <v>219.19250503673501</v>
      </c>
      <c r="CM461" s="2">
        <v>181.82596814335494</v>
      </c>
      <c r="CN461" s="2">
        <v>101.57796852646599</v>
      </c>
      <c r="CO461" s="2">
        <v>71.954206072673003</v>
      </c>
      <c r="CP461" s="2">
        <v>91.640563132424106</v>
      </c>
      <c r="CQ461" s="2">
        <v>67.478571428571399</v>
      </c>
      <c r="CR461" s="2">
        <v>166.94992846924168</v>
      </c>
      <c r="CS461" s="2">
        <v>177.3519163763066</v>
      </c>
      <c r="CT461" s="2">
        <v>137.9643642762868</v>
      </c>
      <c r="CU461" s="2">
        <v>147.04285714285709</v>
      </c>
      <c r="CV461" s="2">
        <v>3686.1089999999999</v>
      </c>
      <c r="CW461" s="2">
        <v>2547.2150000000001</v>
      </c>
      <c r="CX461" s="2">
        <v>1808.4680000000003</v>
      </c>
      <c r="CY461" s="2">
        <v>1621.9189999999999</v>
      </c>
      <c r="CZ461" s="2">
        <v>1292.115</v>
      </c>
      <c r="DA461" s="2">
        <v>872.75400000000002</v>
      </c>
      <c r="DB461" s="2">
        <v>106.16499999999999</v>
      </c>
      <c r="DC461" s="2">
        <v>70.578000000000003</v>
      </c>
      <c r="DD461" s="2">
        <v>51.408000000000001</v>
      </c>
      <c r="DE461" s="2">
        <v>197.3904</v>
      </c>
      <c r="DF461" s="2">
        <v>121.68899999999999</v>
      </c>
      <c r="DG461" s="2">
        <v>89.883600000000001</v>
      </c>
      <c r="DH461" s="2">
        <v>105.18899999999999</v>
      </c>
      <c r="DI461" s="2">
        <v>81.679000000000002</v>
      </c>
      <c r="DJ461" s="2">
        <v>65.87</v>
      </c>
      <c r="DK461" s="2">
        <v>98.47</v>
      </c>
      <c r="DL461" s="2">
        <v>64.897999999999996</v>
      </c>
      <c r="DM461" s="2">
        <v>47.793999999999997</v>
      </c>
      <c r="DN461" s="2">
        <v>4.3</v>
      </c>
      <c r="DO461" s="2">
        <v>4.2</v>
      </c>
      <c r="DP461" s="2">
        <v>1.9</v>
      </c>
    </row>
    <row r="462" spans="2:120" ht="14.25" customHeight="1" x14ac:dyDescent="0.2">
      <c r="B462" s="6">
        <v>20350</v>
      </c>
      <c r="C462" s="9" t="s">
        <v>449</v>
      </c>
      <c r="D462" s="9" t="s">
        <v>69</v>
      </c>
      <c r="E462" s="21" t="s">
        <v>459</v>
      </c>
      <c r="F462" s="9" t="s">
        <v>639</v>
      </c>
      <c r="G462" s="21">
        <v>1</v>
      </c>
      <c r="H462" s="11">
        <f t="shared" si="504"/>
        <v>5605</v>
      </c>
      <c r="I462" s="12">
        <f t="shared" si="505"/>
        <v>2454</v>
      </c>
      <c r="J462" s="14">
        <f t="shared" si="506"/>
        <v>0.43782337198929527</v>
      </c>
      <c r="K462" s="14">
        <f t="shared" si="507"/>
        <v>0.23907225691347012</v>
      </c>
      <c r="L462" s="15">
        <f t="shared" si="508"/>
        <v>1.2</v>
      </c>
      <c r="M462" s="12">
        <f t="shared" si="509"/>
        <v>0</v>
      </c>
      <c r="N462" s="14">
        <f t="shared" si="510"/>
        <v>-8.4748530372305675E-2</v>
      </c>
      <c r="O462" s="16">
        <f t="shared" si="511"/>
        <v>-45</v>
      </c>
      <c r="P462" s="14">
        <f t="shared" si="512"/>
        <v>-0.30000000000000004</v>
      </c>
      <c r="Q462" s="12">
        <f t="shared" si="513"/>
        <v>-41.999999999999972</v>
      </c>
      <c r="R462" s="14">
        <f t="shared" si="514"/>
        <v>-0.16666666666666652</v>
      </c>
      <c r="S462" s="18">
        <f t="shared" si="515"/>
        <v>31</v>
      </c>
      <c r="T462" s="14">
        <f t="shared" si="516"/>
        <v>0.2421875</v>
      </c>
      <c r="U462" s="18">
        <f t="shared" si="517"/>
        <v>17</v>
      </c>
      <c r="V462" s="14">
        <f t="shared" si="518"/>
        <v>0.18681318681318682</v>
      </c>
      <c r="W462" s="12">
        <f t="shared" si="519"/>
        <v>-22</v>
      </c>
      <c r="X462" s="14">
        <f t="shared" si="520"/>
        <v>-8.9795918367346905E-2</v>
      </c>
      <c r="Y462" s="12">
        <f t="shared" si="521"/>
        <v>-9</v>
      </c>
      <c r="Z462" s="14">
        <f t="shared" si="522"/>
        <v>-4.2452830188679291E-2</v>
      </c>
      <c r="AA462" s="12">
        <v>-41.394160000000284</v>
      </c>
      <c r="AB462" s="26">
        <v>-1.1580748554043119E-2</v>
      </c>
      <c r="AC462" s="12">
        <f t="shared" si="523"/>
        <v>0</v>
      </c>
      <c r="AD462" s="24">
        <f t="shared" si="524"/>
        <v>0</v>
      </c>
      <c r="AE462" s="11">
        <f t="shared" si="525"/>
        <v>-924.08799999999974</v>
      </c>
      <c r="AF462" s="12">
        <f t="shared" si="526"/>
        <v>-2771.5250000000001</v>
      </c>
      <c r="AG462" s="12">
        <f t="shared" si="527"/>
        <v>-3832.748</v>
      </c>
      <c r="AH462" s="14">
        <f t="shared" si="528"/>
        <v>-0.16486851025869753</v>
      </c>
      <c r="AI462" s="14">
        <f t="shared" si="529"/>
        <v>-0.49447368421052629</v>
      </c>
      <c r="AJ462" s="14">
        <f t="shared" si="530"/>
        <v>-0.68380874219446919</v>
      </c>
      <c r="AK462" s="14">
        <f t="shared" si="531"/>
        <v>0.49863894044579343</v>
      </c>
      <c r="AL462" s="14">
        <f t="shared" si="532"/>
        <v>0.59379913357273306</v>
      </c>
      <c r="AM462" s="14">
        <f t="shared" si="533"/>
        <v>0.60420357827216442</v>
      </c>
      <c r="AN462" s="18">
        <f t="shared" si="534"/>
        <v>-119.91499999999996</v>
      </c>
      <c r="AO462" s="18">
        <f t="shared" si="535"/>
        <v>-771.48500000000013</v>
      </c>
      <c r="AP462" s="18">
        <f t="shared" si="536"/>
        <v>-1383.1990000000001</v>
      </c>
      <c r="AQ462" s="14">
        <f t="shared" si="537"/>
        <v>-4.8865118174409083E-2</v>
      </c>
      <c r="AR462" s="14">
        <f t="shared" si="538"/>
        <v>-0.31437856560717203</v>
      </c>
      <c r="AS462" s="14">
        <f t="shared" si="539"/>
        <v>-0.56365077424612875</v>
      </c>
      <c r="AT462" s="12">
        <f t="shared" si="540"/>
        <v>-29.722000000000008</v>
      </c>
      <c r="AU462" s="12">
        <f t="shared" si="541"/>
        <v>-65.772999999999996</v>
      </c>
      <c r="AV462" s="12">
        <f t="shared" si="542"/>
        <v>-81.146000000000001</v>
      </c>
      <c r="AW462" s="14">
        <f t="shared" si="543"/>
        <v>-0.2830666666666668</v>
      </c>
      <c r="AX462" s="14">
        <f t="shared" si="544"/>
        <v>-0.62640952380952375</v>
      </c>
      <c r="AY462" s="14">
        <f t="shared" si="545"/>
        <v>-0.77281904761904763</v>
      </c>
      <c r="AZ462" s="12">
        <f t="shared" si="546"/>
        <v>-83.170200000000008</v>
      </c>
      <c r="BA462" s="12">
        <f t="shared" si="547"/>
        <v>-138.28559999999999</v>
      </c>
      <c r="BB462" s="12">
        <f t="shared" si="548"/>
        <v>-170.69040000000001</v>
      </c>
      <c r="BC462" s="14">
        <f t="shared" si="549"/>
        <v>-0.39604857142857142</v>
      </c>
      <c r="BD462" s="14">
        <f t="shared" si="550"/>
        <v>-0.65850285714285717</v>
      </c>
      <c r="BE462" s="14">
        <f t="shared" si="551"/>
        <v>-0.81281142857142852</v>
      </c>
      <c r="BF462" s="12">
        <f t="shared" si="552"/>
        <v>-87.562999999999988</v>
      </c>
      <c r="BG462" s="12">
        <f t="shared" si="553"/>
        <v>-154.845</v>
      </c>
      <c r="BH462" s="12">
        <f t="shared" si="554"/>
        <v>-185.001</v>
      </c>
      <c r="BI462" s="14">
        <f t="shared" si="555"/>
        <v>-0.39265919282511208</v>
      </c>
      <c r="BJ462" s="14">
        <f t="shared" si="556"/>
        <v>-0.69437219730941702</v>
      </c>
      <c r="BK462" s="14">
        <f t="shared" si="557"/>
        <v>-0.82960089686098659</v>
      </c>
      <c r="BL462" s="12">
        <f t="shared" si="558"/>
        <v>-85.563999999999993</v>
      </c>
      <c r="BM462" s="12">
        <f t="shared" si="559"/>
        <v>-130.33799999999999</v>
      </c>
      <c r="BN462" s="12">
        <f t="shared" si="560"/>
        <v>-162.286</v>
      </c>
      <c r="BO462" s="14">
        <f t="shared" si="561"/>
        <v>-0.42149753694581282</v>
      </c>
      <c r="BP462" s="14">
        <f t="shared" si="562"/>
        <v>-0.64205911330049259</v>
      </c>
      <c r="BQ462" s="24">
        <f t="shared" si="563"/>
        <v>-0.79943842364532025</v>
      </c>
      <c r="BR462" s="19">
        <f t="shared" si="564"/>
        <v>9.8000000000000007</v>
      </c>
      <c r="BS462" s="20">
        <f t="shared" si="565"/>
        <v>68.600000000000009</v>
      </c>
      <c r="BT462" s="13">
        <f t="shared" si="566"/>
        <v>1.2239072256913472E-2</v>
      </c>
      <c r="BU462" s="20">
        <f t="shared" si="567"/>
        <v>7.9</v>
      </c>
      <c r="BV462" s="20">
        <f t="shared" si="568"/>
        <v>55.300000000000004</v>
      </c>
      <c r="BW462" s="13">
        <f t="shared" si="569"/>
        <v>9.8661909009812674E-3</v>
      </c>
      <c r="BX462" s="20">
        <f t="shared" si="570"/>
        <v>5.8</v>
      </c>
      <c r="BY462" s="20">
        <f t="shared" si="571"/>
        <v>40.6</v>
      </c>
      <c r="BZ462" s="13">
        <f t="shared" si="572"/>
        <v>7.2435325602140952E-3</v>
      </c>
      <c r="CA462" s="20">
        <f t="shared" si="573"/>
        <v>9.8000000000000007</v>
      </c>
      <c r="CB462" s="20">
        <f t="shared" si="574"/>
        <v>68.600000000000009</v>
      </c>
      <c r="CC462" s="17">
        <f t="shared" si="575"/>
        <v>1.2239072256913472E-2</v>
      </c>
      <c r="CE462" s="2">
        <v>5605</v>
      </c>
      <c r="CF462" s="2">
        <v>2454</v>
      </c>
      <c r="CG462" s="2">
        <v>1340</v>
      </c>
      <c r="CH462" s="2">
        <v>105</v>
      </c>
      <c r="CI462" s="2">
        <v>350</v>
      </c>
      <c r="CJ462" s="2">
        <v>6124</v>
      </c>
      <c r="CK462" s="2">
        <v>150</v>
      </c>
      <c r="CL462" s="2">
        <v>251.99999999999997</v>
      </c>
      <c r="CM462" s="2">
        <v>210</v>
      </c>
      <c r="CN462" s="2">
        <v>128</v>
      </c>
      <c r="CO462" s="2">
        <v>97</v>
      </c>
      <c r="CP462" s="2">
        <v>91</v>
      </c>
      <c r="CQ462" s="2">
        <v>74</v>
      </c>
      <c r="CR462" s="2">
        <v>245</v>
      </c>
      <c r="CS462" s="2">
        <v>223</v>
      </c>
      <c r="CT462" s="2">
        <v>212</v>
      </c>
      <c r="CU462" s="2">
        <v>203</v>
      </c>
      <c r="CV462" s="2">
        <v>4680.9120000000003</v>
      </c>
      <c r="CW462" s="2">
        <v>2833.4749999999999</v>
      </c>
      <c r="CX462" s="2">
        <v>1772.252</v>
      </c>
      <c r="CY462" s="2">
        <v>2334.085</v>
      </c>
      <c r="CZ462" s="2">
        <v>1682.5149999999999</v>
      </c>
      <c r="DA462" s="2">
        <v>1070.8009999999999</v>
      </c>
      <c r="DB462" s="2">
        <v>75.277999999999992</v>
      </c>
      <c r="DC462" s="2">
        <v>39.227000000000004</v>
      </c>
      <c r="DD462" s="2">
        <v>23.853999999999999</v>
      </c>
      <c r="DE462" s="2">
        <v>126.82979999999999</v>
      </c>
      <c r="DF462" s="2">
        <v>71.714399999999998</v>
      </c>
      <c r="DG462" s="2">
        <v>39.309600000000003</v>
      </c>
      <c r="DH462" s="2">
        <v>135.43700000000001</v>
      </c>
      <c r="DI462" s="2">
        <v>68.155000000000001</v>
      </c>
      <c r="DJ462" s="2">
        <v>37.998999999999995</v>
      </c>
      <c r="DK462" s="2">
        <v>117.43600000000001</v>
      </c>
      <c r="DL462" s="2">
        <v>72.662000000000006</v>
      </c>
      <c r="DM462" s="2">
        <v>40.713999999999999</v>
      </c>
      <c r="DN462" s="2">
        <v>9.8000000000000007</v>
      </c>
      <c r="DO462" s="2">
        <v>7.9</v>
      </c>
      <c r="DP462" s="2">
        <v>5.8</v>
      </c>
    </row>
    <row r="463" spans="2:120" ht="14.25" customHeight="1" x14ac:dyDescent="0.2">
      <c r="B463" s="6">
        <v>20361</v>
      </c>
      <c r="C463" s="9" t="s">
        <v>449</v>
      </c>
      <c r="D463" s="9" t="s">
        <v>69</v>
      </c>
      <c r="E463" s="21" t="s">
        <v>459</v>
      </c>
      <c r="F463" s="9" t="s">
        <v>640</v>
      </c>
      <c r="G463" s="21">
        <v>0</v>
      </c>
      <c r="H463" s="11">
        <f t="shared" si="504"/>
        <v>18823</v>
      </c>
      <c r="I463" s="12">
        <f t="shared" si="505"/>
        <v>7127</v>
      </c>
      <c r="J463" s="14">
        <f t="shared" si="506"/>
        <v>0.37863252403973863</v>
      </c>
      <c r="K463" s="14">
        <f t="shared" si="507"/>
        <v>0.24199118100196568</v>
      </c>
      <c r="L463" s="15">
        <f t="shared" si="508"/>
        <v>1.3676680972818311</v>
      </c>
      <c r="M463" s="12">
        <f t="shared" si="509"/>
        <v>0</v>
      </c>
      <c r="N463" s="14">
        <f t="shared" si="510"/>
        <v>-7.0147705379637437E-2</v>
      </c>
      <c r="O463" s="16">
        <f t="shared" si="511"/>
        <v>-122</v>
      </c>
      <c r="P463" s="14">
        <f t="shared" si="512"/>
        <v>-0.20333333333333337</v>
      </c>
      <c r="Q463" s="12">
        <f t="shared" si="513"/>
        <v>-138</v>
      </c>
      <c r="R463" s="14">
        <f t="shared" si="514"/>
        <v>-0.14621741894469165</v>
      </c>
      <c r="S463" s="18">
        <f t="shared" si="515"/>
        <v>47</v>
      </c>
      <c r="T463" s="14">
        <f t="shared" si="516"/>
        <v>0.10375275938189843</v>
      </c>
      <c r="U463" s="18">
        <f t="shared" si="517"/>
        <v>62</v>
      </c>
      <c r="V463" s="14">
        <f t="shared" si="518"/>
        <v>0.13478260869565217</v>
      </c>
      <c r="W463" s="12">
        <f t="shared" si="519"/>
        <v>-57</v>
      </c>
      <c r="X463" s="14">
        <f t="shared" si="520"/>
        <v>-6.8427370948379362E-2</v>
      </c>
      <c r="Y463" s="12">
        <f t="shared" si="521"/>
        <v>16</v>
      </c>
      <c r="Z463" s="14">
        <f t="shared" si="522"/>
        <v>2.2988505747126409E-2</v>
      </c>
      <c r="AA463" s="12">
        <v>-302.12043999999878</v>
      </c>
      <c r="AB463" s="26">
        <v>-2.3903596886683309E-2</v>
      </c>
      <c r="AC463" s="12">
        <f t="shared" si="523"/>
        <v>0</v>
      </c>
      <c r="AD463" s="24">
        <f t="shared" si="524"/>
        <v>0</v>
      </c>
      <c r="AE463" s="11">
        <f t="shared" si="525"/>
        <v>-2834.2700000000023</v>
      </c>
      <c r="AF463" s="12">
        <f t="shared" si="526"/>
        <v>-8011.7099999999991</v>
      </c>
      <c r="AG463" s="12">
        <f t="shared" si="527"/>
        <v>-11266.73</v>
      </c>
      <c r="AH463" s="14">
        <f t="shared" si="528"/>
        <v>-0.1505748286670564</v>
      </c>
      <c r="AI463" s="14">
        <f t="shared" si="529"/>
        <v>-0.42563406470806986</v>
      </c>
      <c r="AJ463" s="14">
        <f t="shared" si="530"/>
        <v>-0.59856186580247561</v>
      </c>
      <c r="AK463" s="14">
        <f t="shared" si="531"/>
        <v>0.40108288775906537</v>
      </c>
      <c r="AL463" s="14">
        <f t="shared" si="532"/>
        <v>0.47409152839300389</v>
      </c>
      <c r="AM463" s="14">
        <f t="shared" si="533"/>
        <v>0.46676323106506257</v>
      </c>
      <c r="AN463" s="18">
        <f t="shared" si="534"/>
        <v>-714.19399999999951</v>
      </c>
      <c r="AO463" s="18">
        <f t="shared" si="535"/>
        <v>-2001.4590000000007</v>
      </c>
      <c r="AP463" s="18">
        <f t="shared" si="536"/>
        <v>-3600.0109999999995</v>
      </c>
      <c r="AQ463" s="14">
        <f t="shared" si="537"/>
        <v>-0.10020962536831757</v>
      </c>
      <c r="AR463" s="14">
        <f t="shared" si="538"/>
        <v>-0.2808276974884244</v>
      </c>
      <c r="AS463" s="14">
        <f t="shared" si="539"/>
        <v>-0.50512291286656374</v>
      </c>
      <c r="AT463" s="12">
        <f t="shared" si="540"/>
        <v>-65.904999999999973</v>
      </c>
      <c r="AU463" s="12">
        <f t="shared" si="541"/>
        <v>-234.98400000000001</v>
      </c>
      <c r="AV463" s="12">
        <f t="shared" si="542"/>
        <v>-303.25400000000002</v>
      </c>
      <c r="AW463" s="14">
        <f t="shared" si="543"/>
        <v>-0.13787656903765688</v>
      </c>
      <c r="AX463" s="14">
        <f t="shared" si="544"/>
        <v>-0.49159832635983269</v>
      </c>
      <c r="AY463" s="14">
        <f t="shared" si="545"/>
        <v>-0.63442259414225943</v>
      </c>
      <c r="AZ463" s="12">
        <f t="shared" si="546"/>
        <v>-236.5086</v>
      </c>
      <c r="BA463" s="12">
        <f t="shared" si="547"/>
        <v>-429.83039999999994</v>
      </c>
      <c r="BB463" s="12">
        <f t="shared" si="548"/>
        <v>-551.7965999999999</v>
      </c>
      <c r="BC463" s="14">
        <f t="shared" si="549"/>
        <v>-0.2935078183172003</v>
      </c>
      <c r="BD463" s="14">
        <f t="shared" si="550"/>
        <v>-0.53342069992553975</v>
      </c>
      <c r="BE463" s="14">
        <f t="shared" si="551"/>
        <v>-0.6847810871183917</v>
      </c>
      <c r="BF463" s="12">
        <f t="shared" si="552"/>
        <v>-104.92200000000003</v>
      </c>
      <c r="BG463" s="12">
        <f t="shared" si="553"/>
        <v>-377.09000000000003</v>
      </c>
      <c r="BH463" s="12">
        <f t="shared" si="554"/>
        <v>-480.09199999999998</v>
      </c>
      <c r="BI463" s="14">
        <f t="shared" si="555"/>
        <v>-0.135208762886598</v>
      </c>
      <c r="BJ463" s="14">
        <f t="shared" si="556"/>
        <v>-0.48594072164948454</v>
      </c>
      <c r="BK463" s="14">
        <f t="shared" si="557"/>
        <v>-0.61867525773195875</v>
      </c>
      <c r="BL463" s="12">
        <f t="shared" si="558"/>
        <v>-93.772999999999911</v>
      </c>
      <c r="BM463" s="12">
        <f t="shared" si="559"/>
        <v>-330.14800000000002</v>
      </c>
      <c r="BN463" s="12">
        <f t="shared" si="560"/>
        <v>-433.86799999999999</v>
      </c>
      <c r="BO463" s="14">
        <f t="shared" si="561"/>
        <v>-0.13170365168539311</v>
      </c>
      <c r="BP463" s="14">
        <f t="shared" si="562"/>
        <v>-0.46369101123595513</v>
      </c>
      <c r="BQ463" s="24">
        <f t="shared" si="563"/>
        <v>-0.60936516853932576</v>
      </c>
      <c r="BR463" s="19">
        <f t="shared" si="564"/>
        <v>25.8</v>
      </c>
      <c r="BS463" s="20">
        <f t="shared" si="565"/>
        <v>180.6</v>
      </c>
      <c r="BT463" s="13">
        <f t="shared" si="566"/>
        <v>9.5946448493863887E-3</v>
      </c>
      <c r="BU463" s="20">
        <f t="shared" si="567"/>
        <v>14.8</v>
      </c>
      <c r="BV463" s="20">
        <f t="shared" si="568"/>
        <v>103.60000000000001</v>
      </c>
      <c r="BW463" s="13">
        <f t="shared" si="569"/>
        <v>5.5039047973224255E-3</v>
      </c>
      <c r="BX463" s="20">
        <f t="shared" si="570"/>
        <v>16.100000000000001</v>
      </c>
      <c r="BY463" s="20">
        <f t="shared" si="571"/>
        <v>112.70000000000002</v>
      </c>
      <c r="BZ463" s="13">
        <f t="shared" si="572"/>
        <v>5.9873558943845306E-3</v>
      </c>
      <c r="CA463" s="20">
        <f t="shared" si="573"/>
        <v>25.8</v>
      </c>
      <c r="CB463" s="20">
        <f t="shared" si="574"/>
        <v>180.6</v>
      </c>
      <c r="CC463" s="17">
        <f t="shared" si="575"/>
        <v>9.5946448493863887E-3</v>
      </c>
      <c r="CE463" s="2">
        <v>18823</v>
      </c>
      <c r="CF463" s="2">
        <v>7127</v>
      </c>
      <c r="CG463" s="2">
        <v>4555</v>
      </c>
      <c r="CH463" s="2">
        <v>478</v>
      </c>
      <c r="CI463" s="2">
        <v>1398</v>
      </c>
      <c r="CJ463" s="2">
        <v>20243</v>
      </c>
      <c r="CK463" s="2">
        <v>600</v>
      </c>
      <c r="CL463" s="2">
        <v>943.8</v>
      </c>
      <c r="CM463" s="2">
        <v>805.8</v>
      </c>
      <c r="CN463" s="2">
        <v>453</v>
      </c>
      <c r="CO463" s="2">
        <v>406</v>
      </c>
      <c r="CP463" s="2">
        <v>460</v>
      </c>
      <c r="CQ463" s="2">
        <v>398</v>
      </c>
      <c r="CR463" s="2">
        <v>833</v>
      </c>
      <c r="CS463" s="2">
        <v>776</v>
      </c>
      <c r="CT463" s="2">
        <v>696</v>
      </c>
      <c r="CU463" s="2">
        <v>712</v>
      </c>
      <c r="CV463" s="2">
        <v>15988.729999999998</v>
      </c>
      <c r="CW463" s="2">
        <v>10811.29</v>
      </c>
      <c r="CX463" s="2">
        <v>7556.27</v>
      </c>
      <c r="CY463" s="2">
        <v>6412.8060000000005</v>
      </c>
      <c r="CZ463" s="2">
        <v>5125.5409999999993</v>
      </c>
      <c r="DA463" s="2">
        <v>3526.9890000000005</v>
      </c>
      <c r="DB463" s="2">
        <v>412.09500000000003</v>
      </c>
      <c r="DC463" s="2">
        <v>243.01599999999999</v>
      </c>
      <c r="DD463" s="2">
        <v>174.74600000000001</v>
      </c>
      <c r="DE463" s="2">
        <v>569.29139999999995</v>
      </c>
      <c r="DF463" s="2">
        <v>375.96960000000001</v>
      </c>
      <c r="DG463" s="2">
        <v>254.0034</v>
      </c>
      <c r="DH463" s="2">
        <v>671.07799999999997</v>
      </c>
      <c r="DI463" s="2">
        <v>398.90999999999997</v>
      </c>
      <c r="DJ463" s="2">
        <v>295.90800000000002</v>
      </c>
      <c r="DK463" s="2">
        <v>618.22700000000009</v>
      </c>
      <c r="DL463" s="2">
        <v>381.85199999999998</v>
      </c>
      <c r="DM463" s="2">
        <v>278.13200000000001</v>
      </c>
      <c r="DN463" s="2">
        <v>25.8</v>
      </c>
      <c r="DO463" s="2">
        <v>14.8</v>
      </c>
      <c r="DP463" s="2">
        <v>16.100000000000001</v>
      </c>
    </row>
    <row r="464" spans="2:120" ht="14.25" customHeight="1" x14ac:dyDescent="0.2">
      <c r="B464" s="6">
        <v>20362</v>
      </c>
      <c r="C464" s="9" t="s">
        <v>449</v>
      </c>
      <c r="D464" s="9" t="s">
        <v>69</v>
      </c>
      <c r="E464" s="21" t="s">
        <v>459</v>
      </c>
      <c r="F464" s="9" t="s">
        <v>641</v>
      </c>
      <c r="G464" s="21">
        <v>0</v>
      </c>
      <c r="H464" s="11">
        <f t="shared" si="504"/>
        <v>14209</v>
      </c>
      <c r="I464" s="12">
        <f t="shared" si="505"/>
        <v>5195</v>
      </c>
      <c r="J464" s="14">
        <f t="shared" si="506"/>
        <v>0.36561334365542963</v>
      </c>
      <c r="K464" s="14">
        <f t="shared" si="507"/>
        <v>0.21120416637342529</v>
      </c>
      <c r="L464" s="15">
        <f t="shared" si="508"/>
        <v>1.4634146341463414</v>
      </c>
      <c r="M464" s="12">
        <f t="shared" si="509"/>
        <v>0</v>
      </c>
      <c r="N464" s="14">
        <f t="shared" si="510"/>
        <v>-2.618052223973677E-2</v>
      </c>
      <c r="O464" s="16">
        <f t="shared" si="511"/>
        <v>-90</v>
      </c>
      <c r="P464" s="14">
        <f t="shared" si="512"/>
        <v>-0.1875</v>
      </c>
      <c r="Q464" s="12">
        <f t="shared" si="513"/>
        <v>-65.399999999999864</v>
      </c>
      <c r="R464" s="14">
        <f t="shared" si="514"/>
        <v>-8.7130295763389154E-2</v>
      </c>
      <c r="S464" s="18">
        <f t="shared" si="515"/>
        <v>43</v>
      </c>
      <c r="T464" s="14">
        <f t="shared" si="516"/>
        <v>0.14191419141914197</v>
      </c>
      <c r="U464" s="18">
        <f t="shared" si="517"/>
        <v>63</v>
      </c>
      <c r="V464" s="14">
        <f t="shared" si="518"/>
        <v>0.19325153374233128</v>
      </c>
      <c r="W464" s="12">
        <f t="shared" si="519"/>
        <v>33</v>
      </c>
      <c r="X464" s="14">
        <f t="shared" si="520"/>
        <v>5.4009819967266726E-2</v>
      </c>
      <c r="Y464" s="12">
        <f t="shared" si="521"/>
        <v>25</v>
      </c>
      <c r="Z464" s="14">
        <f t="shared" si="522"/>
        <v>4.4483985765124467E-2</v>
      </c>
      <c r="AA464" s="12">
        <v>200.23619999999937</v>
      </c>
      <c r="AB464" s="26">
        <v>2.1064714441989318E-2</v>
      </c>
      <c r="AC464" s="12">
        <f t="shared" si="523"/>
        <v>0</v>
      </c>
      <c r="AD464" s="24">
        <f t="shared" si="524"/>
        <v>0</v>
      </c>
      <c r="AE464" s="11">
        <f t="shared" si="525"/>
        <v>-1022.4069999999974</v>
      </c>
      <c r="AF464" s="12">
        <f t="shared" si="526"/>
        <v>-3855.2530000000006</v>
      </c>
      <c r="AG464" s="12">
        <f t="shared" si="527"/>
        <v>-6255.9169999999995</v>
      </c>
      <c r="AH464" s="14">
        <f t="shared" si="528"/>
        <v>-7.1954887747202267E-2</v>
      </c>
      <c r="AI464" s="14">
        <f t="shared" si="529"/>
        <v>-0.27132472376662686</v>
      </c>
      <c r="AJ464" s="14">
        <f t="shared" si="530"/>
        <v>-0.44027848546695747</v>
      </c>
      <c r="AK464" s="14">
        <f t="shared" si="531"/>
        <v>0.39587063921666488</v>
      </c>
      <c r="AL464" s="14">
        <f t="shared" si="532"/>
        <v>0.49813763075338818</v>
      </c>
      <c r="AM464" s="14">
        <f t="shared" si="533"/>
        <v>0.52006875824130083</v>
      </c>
      <c r="AN464" s="18">
        <f t="shared" si="534"/>
        <v>25.184999999999491</v>
      </c>
      <c r="AO464" s="18">
        <f t="shared" si="535"/>
        <v>-37.408999999999651</v>
      </c>
      <c r="AP464" s="18">
        <f t="shared" si="536"/>
        <v>-1058.8500000000004</v>
      </c>
      <c r="AQ464" s="14">
        <f t="shared" si="537"/>
        <v>4.8479307025985907E-3</v>
      </c>
      <c r="AR464" s="14">
        <f t="shared" si="538"/>
        <v>-7.2009624639075565E-3</v>
      </c>
      <c r="AS464" s="14">
        <f t="shared" si="539"/>
        <v>-0.20382098171318586</v>
      </c>
      <c r="AT464" s="12">
        <f t="shared" si="540"/>
        <v>-81.38900000000001</v>
      </c>
      <c r="AU464" s="12">
        <f t="shared" si="541"/>
        <v>-194.59399999999999</v>
      </c>
      <c r="AV464" s="12">
        <f t="shared" si="542"/>
        <v>-253.95600000000002</v>
      </c>
      <c r="AW464" s="14">
        <f t="shared" si="543"/>
        <v>-0.20868974358974357</v>
      </c>
      <c r="AX464" s="14">
        <f t="shared" si="544"/>
        <v>-0.49895897435897429</v>
      </c>
      <c r="AY464" s="14">
        <f t="shared" si="545"/>
        <v>-0.65116923076923083</v>
      </c>
      <c r="AZ464" s="12">
        <f t="shared" si="546"/>
        <v>-192.04320000000007</v>
      </c>
      <c r="BA464" s="12">
        <f t="shared" si="547"/>
        <v>-361.24440000000004</v>
      </c>
      <c r="BB464" s="12">
        <f t="shared" si="548"/>
        <v>-467.69100000000003</v>
      </c>
      <c r="BC464" s="14">
        <f t="shared" si="549"/>
        <v>-0.2802732049036778</v>
      </c>
      <c r="BD464" s="14">
        <f t="shared" si="550"/>
        <v>-0.52721015761821366</v>
      </c>
      <c r="BE464" s="14">
        <f t="shared" si="551"/>
        <v>-0.68256129597197901</v>
      </c>
      <c r="BF464" s="12">
        <f t="shared" si="552"/>
        <v>-117.22500000000002</v>
      </c>
      <c r="BG464" s="12">
        <f t="shared" si="553"/>
        <v>-258.83100000000002</v>
      </c>
      <c r="BH464" s="12">
        <f t="shared" si="554"/>
        <v>-377.42599999999999</v>
      </c>
      <c r="BI464" s="14">
        <f t="shared" si="555"/>
        <v>-0.18202639751552796</v>
      </c>
      <c r="BJ464" s="14">
        <f t="shared" si="556"/>
        <v>-0.40191149068322984</v>
      </c>
      <c r="BK464" s="14">
        <f t="shared" si="557"/>
        <v>-0.58606521739130435</v>
      </c>
      <c r="BL464" s="12">
        <f t="shared" si="558"/>
        <v>-158.93799999999999</v>
      </c>
      <c r="BM464" s="12">
        <f t="shared" si="559"/>
        <v>-292.82899999999995</v>
      </c>
      <c r="BN464" s="12">
        <f t="shared" si="560"/>
        <v>-391.96299999999997</v>
      </c>
      <c r="BO464" s="14">
        <f t="shared" si="561"/>
        <v>-0.27076320272572396</v>
      </c>
      <c r="BP464" s="14">
        <f t="shared" si="562"/>
        <v>-0.49885689948892664</v>
      </c>
      <c r="BQ464" s="24">
        <f t="shared" si="563"/>
        <v>-0.66773935264054507</v>
      </c>
      <c r="BR464" s="19">
        <f t="shared" si="564"/>
        <v>9.3000000000000007</v>
      </c>
      <c r="BS464" s="20">
        <f t="shared" si="565"/>
        <v>65.100000000000009</v>
      </c>
      <c r="BT464" s="13">
        <f t="shared" si="566"/>
        <v>4.5816032092335845E-3</v>
      </c>
      <c r="BU464" s="20">
        <f t="shared" si="567"/>
        <v>16.8</v>
      </c>
      <c r="BV464" s="20">
        <f t="shared" si="568"/>
        <v>117.60000000000001</v>
      </c>
      <c r="BW464" s="13">
        <f t="shared" si="569"/>
        <v>8.276444507002604E-3</v>
      </c>
      <c r="BX464" s="20">
        <f t="shared" si="570"/>
        <v>12.3</v>
      </c>
      <c r="BY464" s="20">
        <f t="shared" si="571"/>
        <v>86.100000000000009</v>
      </c>
      <c r="BZ464" s="13">
        <f t="shared" si="572"/>
        <v>6.059539728341193E-3</v>
      </c>
      <c r="CA464" s="20">
        <f t="shared" si="573"/>
        <v>16.8</v>
      </c>
      <c r="CB464" s="20">
        <f t="shared" si="574"/>
        <v>117.60000000000001</v>
      </c>
      <c r="CC464" s="17">
        <f t="shared" si="575"/>
        <v>8.276444507002604E-3</v>
      </c>
      <c r="CE464" s="2">
        <v>14209</v>
      </c>
      <c r="CF464" s="2">
        <v>5195</v>
      </c>
      <c r="CG464" s="2">
        <v>3001</v>
      </c>
      <c r="CH464" s="2">
        <v>390</v>
      </c>
      <c r="CI464" s="2">
        <v>1066</v>
      </c>
      <c r="CJ464" s="2">
        <v>14591</v>
      </c>
      <c r="CK464" s="2">
        <v>480</v>
      </c>
      <c r="CL464" s="2">
        <v>750.59999999999991</v>
      </c>
      <c r="CM464" s="2">
        <v>685.2</v>
      </c>
      <c r="CN464" s="2">
        <v>303</v>
      </c>
      <c r="CO464" s="2">
        <v>260</v>
      </c>
      <c r="CP464" s="2">
        <v>326</v>
      </c>
      <c r="CQ464" s="2">
        <v>263</v>
      </c>
      <c r="CR464" s="2">
        <v>611</v>
      </c>
      <c r="CS464" s="2">
        <v>644</v>
      </c>
      <c r="CT464" s="2">
        <v>562</v>
      </c>
      <c r="CU464" s="2">
        <v>587</v>
      </c>
      <c r="CV464" s="2">
        <v>13186.593000000003</v>
      </c>
      <c r="CW464" s="2">
        <v>10353.746999999999</v>
      </c>
      <c r="CX464" s="2">
        <v>7953.0830000000005</v>
      </c>
      <c r="CY464" s="2">
        <v>5220.1849999999995</v>
      </c>
      <c r="CZ464" s="2">
        <v>5157.5910000000003</v>
      </c>
      <c r="DA464" s="2">
        <v>4136.1499999999996</v>
      </c>
      <c r="DB464" s="2">
        <v>308.61099999999999</v>
      </c>
      <c r="DC464" s="2">
        <v>195.40600000000001</v>
      </c>
      <c r="DD464" s="2">
        <v>136.04399999999998</v>
      </c>
      <c r="DE464" s="2">
        <v>493.15679999999998</v>
      </c>
      <c r="DF464" s="2">
        <v>323.9556</v>
      </c>
      <c r="DG464" s="2">
        <v>217.50900000000001</v>
      </c>
      <c r="DH464" s="2">
        <v>526.77499999999998</v>
      </c>
      <c r="DI464" s="2">
        <v>385.16899999999998</v>
      </c>
      <c r="DJ464" s="2">
        <v>266.57400000000001</v>
      </c>
      <c r="DK464" s="2">
        <v>428.06200000000001</v>
      </c>
      <c r="DL464" s="2">
        <v>294.17100000000005</v>
      </c>
      <c r="DM464" s="2">
        <v>195.03700000000001</v>
      </c>
      <c r="DN464" s="2">
        <v>9.3000000000000007</v>
      </c>
      <c r="DO464" s="2">
        <v>16.8</v>
      </c>
      <c r="DP464" s="2">
        <v>12.3</v>
      </c>
    </row>
    <row r="465" spans="2:120" ht="14.25" customHeight="1" x14ac:dyDescent="0.2">
      <c r="B465" s="6">
        <v>20363</v>
      </c>
      <c r="C465" s="9" t="s">
        <v>449</v>
      </c>
      <c r="D465" s="9" t="s">
        <v>69</v>
      </c>
      <c r="E465" s="21" t="s">
        <v>459</v>
      </c>
      <c r="F465" s="9" t="s">
        <v>642</v>
      </c>
      <c r="G465" s="21">
        <v>0</v>
      </c>
      <c r="H465" s="11">
        <f t="shared" si="504"/>
        <v>8093</v>
      </c>
      <c r="I465" s="12">
        <f t="shared" si="505"/>
        <v>2857</v>
      </c>
      <c r="J465" s="14">
        <f t="shared" si="506"/>
        <v>0.35302112937106139</v>
      </c>
      <c r="K465" s="14">
        <f t="shared" si="507"/>
        <v>0.18472754232052391</v>
      </c>
      <c r="L465" s="15">
        <f t="shared" si="508"/>
        <v>1.4313725490196079</v>
      </c>
      <c r="M465" s="12">
        <f t="shared" si="509"/>
        <v>0</v>
      </c>
      <c r="N465" s="14">
        <f t="shared" si="510"/>
        <v>1.1245782831438289E-2</v>
      </c>
      <c r="O465" s="16">
        <f t="shared" si="511"/>
        <v>-85</v>
      </c>
      <c r="P465" s="14">
        <f t="shared" si="512"/>
        <v>-0.27960526315789469</v>
      </c>
      <c r="Q465" s="12">
        <f t="shared" si="513"/>
        <v>-12</v>
      </c>
      <c r="R465" s="14">
        <f t="shared" si="514"/>
        <v>-2.8050490883590462E-2</v>
      </c>
      <c r="S465" s="18">
        <f t="shared" si="515"/>
        <v>27</v>
      </c>
      <c r="T465" s="14">
        <f t="shared" si="516"/>
        <v>0.14835164835164838</v>
      </c>
      <c r="U465" s="18">
        <f t="shared" si="517"/>
        <v>23</v>
      </c>
      <c r="V465" s="14">
        <f t="shared" si="518"/>
        <v>0.13690476190476186</v>
      </c>
      <c r="W465" s="12">
        <f t="shared" si="519"/>
        <v>12</v>
      </c>
      <c r="X465" s="14">
        <f t="shared" si="520"/>
        <v>3.488372093023262E-2</v>
      </c>
      <c r="Y465" s="12">
        <f t="shared" si="521"/>
        <v>45</v>
      </c>
      <c r="Z465" s="14">
        <f t="shared" si="522"/>
        <v>0.1515151515151516</v>
      </c>
      <c r="AA465" s="12">
        <v>321.12744000000021</v>
      </c>
      <c r="AB465" s="26">
        <v>5.9991609439698612E-2</v>
      </c>
      <c r="AC465" s="12">
        <f t="shared" si="523"/>
        <v>0</v>
      </c>
      <c r="AD465" s="24">
        <f t="shared" si="524"/>
        <v>0</v>
      </c>
      <c r="AE465" s="11">
        <f t="shared" si="525"/>
        <v>29.346999999999753</v>
      </c>
      <c r="AF465" s="12">
        <f t="shared" si="526"/>
        <v>-563.1850000000004</v>
      </c>
      <c r="AG465" s="12">
        <f t="shared" si="527"/>
        <v>-1268.9290000000001</v>
      </c>
      <c r="AH465" s="14">
        <f t="shared" si="528"/>
        <v>3.6262201902879099E-3</v>
      </c>
      <c r="AI465" s="14">
        <f t="shared" si="529"/>
        <v>-6.958915111825037E-2</v>
      </c>
      <c r="AJ465" s="14">
        <f t="shared" si="530"/>
        <v>-0.1567934017051773</v>
      </c>
      <c r="AK465" s="14">
        <f t="shared" si="531"/>
        <v>0.38795880057820725</v>
      </c>
      <c r="AL465" s="14">
        <f t="shared" si="532"/>
        <v>0.44457413628356074</v>
      </c>
      <c r="AM465" s="14">
        <f t="shared" si="533"/>
        <v>0.42587408601112148</v>
      </c>
      <c r="AN465" s="18">
        <f t="shared" si="534"/>
        <v>294.13599999999997</v>
      </c>
      <c r="AO465" s="18">
        <f t="shared" si="535"/>
        <v>490.56099999999969</v>
      </c>
      <c r="AP465" s="18">
        <f t="shared" si="536"/>
        <v>49.194999999999709</v>
      </c>
      <c r="AQ465" s="14">
        <f t="shared" si="537"/>
        <v>0.10295274763738194</v>
      </c>
      <c r="AR465" s="14">
        <f t="shared" si="538"/>
        <v>0.17170493524676234</v>
      </c>
      <c r="AS465" s="14">
        <f t="shared" si="539"/>
        <v>1.7219110955547734E-2</v>
      </c>
      <c r="AT465" s="12">
        <f t="shared" si="540"/>
        <v>7.1329999999999814</v>
      </c>
      <c r="AU465" s="12">
        <f t="shared" si="541"/>
        <v>-6.4269999999999925</v>
      </c>
      <c r="AV465" s="12">
        <f t="shared" si="542"/>
        <v>-23.691000000000003</v>
      </c>
      <c r="AW465" s="14">
        <f t="shared" si="543"/>
        <v>3.2570776255707701E-2</v>
      </c>
      <c r="AX465" s="14">
        <f t="shared" si="544"/>
        <v>-2.9347031963470327E-2</v>
      </c>
      <c r="AY465" s="14">
        <f t="shared" si="545"/>
        <v>-0.10817808219178082</v>
      </c>
      <c r="AZ465" s="12">
        <f t="shared" si="546"/>
        <v>-103.22879999999998</v>
      </c>
      <c r="BA465" s="12">
        <f t="shared" si="547"/>
        <v>-97.742399999999975</v>
      </c>
      <c r="BB465" s="12">
        <f t="shared" si="548"/>
        <v>-134.69339999999994</v>
      </c>
      <c r="BC465" s="14">
        <f t="shared" si="549"/>
        <v>-0.24826551226551219</v>
      </c>
      <c r="BD465" s="14">
        <f t="shared" si="550"/>
        <v>-0.23507070707070699</v>
      </c>
      <c r="BE465" s="14">
        <f t="shared" si="551"/>
        <v>-0.32393795093795086</v>
      </c>
      <c r="BF465" s="12">
        <f t="shared" si="552"/>
        <v>-71.747000000000014</v>
      </c>
      <c r="BG465" s="12">
        <f t="shared" si="553"/>
        <v>-116.89400000000001</v>
      </c>
      <c r="BH465" s="12">
        <f t="shared" si="554"/>
        <v>-140.08999999999997</v>
      </c>
      <c r="BI465" s="14">
        <f t="shared" si="555"/>
        <v>-0.20153651685393259</v>
      </c>
      <c r="BJ465" s="14">
        <f t="shared" si="556"/>
        <v>-0.3283539325842697</v>
      </c>
      <c r="BK465" s="14">
        <f t="shared" si="557"/>
        <v>-0.3935112359550561</v>
      </c>
      <c r="BL465" s="12">
        <f t="shared" si="558"/>
        <v>-7.4610000000000127</v>
      </c>
      <c r="BM465" s="12">
        <f t="shared" si="559"/>
        <v>12.971000000000004</v>
      </c>
      <c r="BN465" s="12">
        <f t="shared" si="560"/>
        <v>-35.994000000000028</v>
      </c>
      <c r="BO465" s="14">
        <f t="shared" si="561"/>
        <v>-2.1815789473684233E-2</v>
      </c>
      <c r="BP465" s="14">
        <f t="shared" si="562"/>
        <v>3.7926900584795309E-2</v>
      </c>
      <c r="BQ465" s="24">
        <f t="shared" si="563"/>
        <v>-0.10524561403508781</v>
      </c>
      <c r="BR465" s="19">
        <f t="shared" si="564"/>
        <v>0</v>
      </c>
      <c r="BS465" s="20">
        <f t="shared" si="565"/>
        <v>0</v>
      </c>
      <c r="BT465" s="13">
        <f t="shared" si="566"/>
        <v>0</v>
      </c>
      <c r="BU465" s="20">
        <f t="shared" si="567"/>
        <v>4.8</v>
      </c>
      <c r="BV465" s="20">
        <f t="shared" si="568"/>
        <v>33.6</v>
      </c>
      <c r="BW465" s="13">
        <f t="shared" si="569"/>
        <v>4.1517360682070924E-3</v>
      </c>
      <c r="BX465" s="20">
        <f t="shared" si="570"/>
        <v>1.3</v>
      </c>
      <c r="BY465" s="20">
        <f t="shared" si="571"/>
        <v>9.1</v>
      </c>
      <c r="BZ465" s="13">
        <f t="shared" si="572"/>
        <v>1.1244285184727541E-3</v>
      </c>
      <c r="CA465" s="20">
        <f t="shared" si="573"/>
        <v>4.8</v>
      </c>
      <c r="CB465" s="20">
        <f t="shared" si="574"/>
        <v>33.6</v>
      </c>
      <c r="CC465" s="17">
        <f t="shared" si="575"/>
        <v>4.1517360682070924E-3</v>
      </c>
      <c r="CE465" s="2">
        <v>8093</v>
      </c>
      <c r="CF465" s="2">
        <v>2857</v>
      </c>
      <c r="CG465" s="2">
        <v>1495</v>
      </c>
      <c r="CH465" s="2">
        <v>219</v>
      </c>
      <c r="CI465" s="2">
        <v>612</v>
      </c>
      <c r="CJ465" s="2">
        <v>8003</v>
      </c>
      <c r="CK465" s="2">
        <v>304</v>
      </c>
      <c r="CL465" s="2">
        <v>427.79999999999995</v>
      </c>
      <c r="CM465" s="2">
        <v>415.79999999999995</v>
      </c>
      <c r="CN465" s="2">
        <v>182</v>
      </c>
      <c r="CO465" s="2">
        <v>155</v>
      </c>
      <c r="CP465" s="2">
        <v>168</v>
      </c>
      <c r="CQ465" s="2">
        <v>145</v>
      </c>
      <c r="CR465" s="2">
        <v>344</v>
      </c>
      <c r="CS465" s="2">
        <v>356</v>
      </c>
      <c r="CT465" s="2">
        <v>297</v>
      </c>
      <c r="CU465" s="2">
        <v>342</v>
      </c>
      <c r="CV465" s="2">
        <v>8122.3469999999998</v>
      </c>
      <c r="CW465" s="2">
        <v>7529.8149999999996</v>
      </c>
      <c r="CX465" s="2">
        <v>6824.0709999999999</v>
      </c>
      <c r="CY465" s="2">
        <v>3151.136</v>
      </c>
      <c r="CZ465" s="2">
        <v>3347.5609999999997</v>
      </c>
      <c r="DA465" s="2">
        <v>2906.1949999999997</v>
      </c>
      <c r="DB465" s="2">
        <v>226.13299999999998</v>
      </c>
      <c r="DC465" s="2">
        <v>212.57300000000001</v>
      </c>
      <c r="DD465" s="2">
        <v>195.309</v>
      </c>
      <c r="DE465" s="2">
        <v>312.57119999999998</v>
      </c>
      <c r="DF465" s="2">
        <v>318.05759999999998</v>
      </c>
      <c r="DG465" s="2">
        <v>281.10660000000001</v>
      </c>
      <c r="DH465" s="2">
        <v>284.25299999999999</v>
      </c>
      <c r="DI465" s="2">
        <v>239.10599999999999</v>
      </c>
      <c r="DJ465" s="2">
        <v>215.91000000000003</v>
      </c>
      <c r="DK465" s="2">
        <v>334.53899999999999</v>
      </c>
      <c r="DL465" s="2">
        <v>354.971</v>
      </c>
      <c r="DM465" s="2">
        <v>306.00599999999997</v>
      </c>
      <c r="DN465" s="2">
        <v>0</v>
      </c>
      <c r="DO465" s="2">
        <v>4.8</v>
      </c>
      <c r="DP465" s="2">
        <v>1.3</v>
      </c>
    </row>
    <row r="466" spans="2:120" ht="14.25" customHeight="1" x14ac:dyDescent="0.2">
      <c r="B466" s="6">
        <v>20382</v>
      </c>
      <c r="C466" s="9" t="s">
        <v>449</v>
      </c>
      <c r="D466" s="9" t="s">
        <v>69</v>
      </c>
      <c r="E466" s="21" t="s">
        <v>459</v>
      </c>
      <c r="F466" s="9" t="s">
        <v>643</v>
      </c>
      <c r="G466" s="21">
        <v>0</v>
      </c>
      <c r="H466" s="11">
        <f t="shared" si="504"/>
        <v>18289</v>
      </c>
      <c r="I466" s="12">
        <f t="shared" si="505"/>
        <v>6983</v>
      </c>
      <c r="J466" s="14">
        <f t="shared" si="506"/>
        <v>0.38181420525999232</v>
      </c>
      <c r="K466" s="14">
        <f t="shared" si="507"/>
        <v>0.22904478101591119</v>
      </c>
      <c r="L466" s="15">
        <f t="shared" si="508"/>
        <v>1.3812734082397005</v>
      </c>
      <c r="M466" s="12">
        <f t="shared" si="509"/>
        <v>0</v>
      </c>
      <c r="N466" s="14">
        <f t="shared" si="510"/>
        <v>-7.1765720956199597E-2</v>
      </c>
      <c r="O466" s="16">
        <f t="shared" si="511"/>
        <v>-106</v>
      </c>
      <c r="P466" s="14">
        <f t="shared" si="512"/>
        <v>-0.18694885361552027</v>
      </c>
      <c r="Q466" s="12">
        <f t="shared" si="513"/>
        <v>-155.39999999999998</v>
      </c>
      <c r="R466" s="14">
        <f t="shared" si="514"/>
        <v>-0.16096954630205096</v>
      </c>
      <c r="S466" s="18">
        <f t="shared" si="515"/>
        <v>84</v>
      </c>
      <c r="T466" s="14">
        <f t="shared" si="516"/>
        <v>0.17427385892116187</v>
      </c>
      <c r="U466" s="18">
        <f t="shared" si="517"/>
        <v>84</v>
      </c>
      <c r="V466" s="14">
        <f t="shared" si="518"/>
        <v>0.18461538461538463</v>
      </c>
      <c r="W466" s="12">
        <f t="shared" si="519"/>
        <v>-62</v>
      </c>
      <c r="X466" s="14">
        <f t="shared" si="520"/>
        <v>-7.4879227053140096E-2</v>
      </c>
      <c r="Y466" s="12">
        <f t="shared" si="521"/>
        <v>-22</v>
      </c>
      <c r="Z466" s="14">
        <f t="shared" si="522"/>
        <v>-3.1791907514450823E-2</v>
      </c>
      <c r="AA466" s="12">
        <v>-435.98134000000027</v>
      </c>
      <c r="AB466" s="26">
        <v>-3.4962469318338241E-2</v>
      </c>
      <c r="AC466" s="12">
        <f t="shared" si="523"/>
        <v>0</v>
      </c>
      <c r="AD466" s="24">
        <f t="shared" si="524"/>
        <v>0</v>
      </c>
      <c r="AE466" s="11">
        <f t="shared" si="525"/>
        <v>-2916.5590000000011</v>
      </c>
      <c r="AF466" s="12">
        <f t="shared" si="526"/>
        <v>-8438.9030000000002</v>
      </c>
      <c r="AG466" s="12">
        <f t="shared" si="527"/>
        <v>-11819.502</v>
      </c>
      <c r="AH466" s="14">
        <f t="shared" si="528"/>
        <v>-0.15947066542730615</v>
      </c>
      <c r="AI466" s="14">
        <f t="shared" si="529"/>
        <v>-0.46141959647875774</v>
      </c>
      <c r="AJ466" s="14">
        <f t="shared" si="530"/>
        <v>-0.64626289026190609</v>
      </c>
      <c r="AK466" s="14">
        <f t="shared" si="531"/>
        <v>0.41510408138824545</v>
      </c>
      <c r="AL466" s="14">
        <f t="shared" si="532"/>
        <v>0.51017903681557653</v>
      </c>
      <c r="AM466" s="14">
        <f t="shared" si="533"/>
        <v>0.51079310944991407</v>
      </c>
      <c r="AN466" s="18">
        <f t="shared" si="534"/>
        <v>-601.83699999999953</v>
      </c>
      <c r="AO466" s="18">
        <f t="shared" si="535"/>
        <v>-1957.6869999999999</v>
      </c>
      <c r="AP466" s="18">
        <f t="shared" si="536"/>
        <v>-3678.4250000000002</v>
      </c>
      <c r="AQ466" s="14">
        <f t="shared" si="537"/>
        <v>-8.6186023199197992E-2</v>
      </c>
      <c r="AR466" s="14">
        <f t="shared" si="538"/>
        <v>-0.28035042245453246</v>
      </c>
      <c r="AS466" s="14">
        <f t="shared" si="539"/>
        <v>-0.52676858083918088</v>
      </c>
      <c r="AT466" s="12">
        <f t="shared" si="540"/>
        <v>-82.341000000000008</v>
      </c>
      <c r="AU466" s="12">
        <f t="shared" si="541"/>
        <v>-256.03100000000001</v>
      </c>
      <c r="AV466" s="12">
        <f t="shared" si="542"/>
        <v>-324</v>
      </c>
      <c r="AW466" s="14">
        <f t="shared" si="543"/>
        <v>-0.17861388286334057</v>
      </c>
      <c r="AX466" s="14">
        <f t="shared" si="544"/>
        <v>-0.55538177874186556</v>
      </c>
      <c r="AY466" s="14">
        <f t="shared" si="545"/>
        <v>-0.70281995661605201</v>
      </c>
      <c r="AZ466" s="12">
        <f t="shared" si="546"/>
        <v>-261.58979999999997</v>
      </c>
      <c r="BA466" s="12">
        <f t="shared" si="547"/>
        <v>-480.62760000000003</v>
      </c>
      <c r="BB466" s="12">
        <f t="shared" si="548"/>
        <v>-601.30259999999998</v>
      </c>
      <c r="BC466" s="14">
        <f t="shared" si="549"/>
        <v>-0.32295037037037033</v>
      </c>
      <c r="BD466" s="14">
        <f t="shared" si="550"/>
        <v>-0.59336740740740745</v>
      </c>
      <c r="BE466" s="14">
        <f t="shared" si="551"/>
        <v>-0.74234888888888895</v>
      </c>
      <c r="BF466" s="12">
        <f t="shared" si="552"/>
        <v>-188.851</v>
      </c>
      <c r="BG466" s="12">
        <f t="shared" si="553"/>
        <v>-471.08500000000004</v>
      </c>
      <c r="BH466" s="12">
        <f t="shared" si="554"/>
        <v>-554.69499999999994</v>
      </c>
      <c r="BI466" s="14">
        <f t="shared" si="555"/>
        <v>-0.24654177545691902</v>
      </c>
      <c r="BJ466" s="14">
        <f t="shared" si="556"/>
        <v>-0.61499347258485648</v>
      </c>
      <c r="BK466" s="14">
        <f t="shared" si="557"/>
        <v>-0.72414490861618797</v>
      </c>
      <c r="BL466" s="12">
        <f t="shared" si="558"/>
        <v>-130.48900000000003</v>
      </c>
      <c r="BM466" s="12">
        <f t="shared" si="559"/>
        <v>-361.596</v>
      </c>
      <c r="BN466" s="12">
        <f t="shared" si="560"/>
        <v>-461.26300000000003</v>
      </c>
      <c r="BO466" s="14">
        <f t="shared" si="561"/>
        <v>-0.19475970149253741</v>
      </c>
      <c r="BP466" s="14">
        <f t="shared" si="562"/>
        <v>-0.53969552238805973</v>
      </c>
      <c r="BQ466" s="24">
        <f t="shared" si="563"/>
        <v>-0.68845223880597017</v>
      </c>
      <c r="BR466" s="19">
        <f t="shared" si="564"/>
        <v>28.8</v>
      </c>
      <c r="BS466" s="20">
        <f t="shared" si="565"/>
        <v>201.6</v>
      </c>
      <c r="BT466" s="13">
        <f t="shared" si="566"/>
        <v>1.1023019301219312E-2</v>
      </c>
      <c r="BU466" s="20">
        <f t="shared" si="567"/>
        <v>21.7</v>
      </c>
      <c r="BV466" s="20">
        <f t="shared" si="568"/>
        <v>151.9</v>
      </c>
      <c r="BW466" s="13">
        <f t="shared" si="569"/>
        <v>8.3055388484881629E-3</v>
      </c>
      <c r="BX466" s="20">
        <f t="shared" si="570"/>
        <v>18.8</v>
      </c>
      <c r="BY466" s="20">
        <f t="shared" si="571"/>
        <v>131.6</v>
      </c>
      <c r="BZ466" s="13">
        <f t="shared" si="572"/>
        <v>7.1955820438514952E-3</v>
      </c>
      <c r="CA466" s="20">
        <f t="shared" si="573"/>
        <v>28.8</v>
      </c>
      <c r="CB466" s="20">
        <f t="shared" si="574"/>
        <v>201.6</v>
      </c>
      <c r="CC466" s="17">
        <f t="shared" si="575"/>
        <v>1.1023019301219312E-2</v>
      </c>
      <c r="CE466" s="2">
        <v>18289</v>
      </c>
      <c r="CF466" s="2">
        <v>6983</v>
      </c>
      <c r="CG466" s="2">
        <v>4189</v>
      </c>
      <c r="CH466" s="2">
        <v>461</v>
      </c>
      <c r="CI466" s="2">
        <v>1335</v>
      </c>
      <c r="CJ466" s="2">
        <v>19703</v>
      </c>
      <c r="CK466" s="2">
        <v>567</v>
      </c>
      <c r="CL466" s="2">
        <v>965.4</v>
      </c>
      <c r="CM466" s="2">
        <v>810</v>
      </c>
      <c r="CN466" s="2">
        <v>482</v>
      </c>
      <c r="CO466" s="2">
        <v>398</v>
      </c>
      <c r="CP466" s="2">
        <v>455</v>
      </c>
      <c r="CQ466" s="2">
        <v>371</v>
      </c>
      <c r="CR466" s="2">
        <v>828</v>
      </c>
      <c r="CS466" s="2">
        <v>766</v>
      </c>
      <c r="CT466" s="2">
        <v>692</v>
      </c>
      <c r="CU466" s="2">
        <v>670</v>
      </c>
      <c r="CV466" s="2">
        <v>15372.440999999999</v>
      </c>
      <c r="CW466" s="2">
        <v>9850.0969999999998</v>
      </c>
      <c r="CX466" s="2">
        <v>6469.4979999999996</v>
      </c>
      <c r="CY466" s="2">
        <v>6381.1630000000005</v>
      </c>
      <c r="CZ466" s="2">
        <v>5025.3130000000001</v>
      </c>
      <c r="DA466" s="2">
        <v>3304.5749999999998</v>
      </c>
      <c r="DB466" s="2">
        <v>378.65899999999999</v>
      </c>
      <c r="DC466" s="2">
        <v>204.96899999999999</v>
      </c>
      <c r="DD466" s="2">
        <v>137</v>
      </c>
      <c r="DE466" s="2">
        <v>548.41020000000003</v>
      </c>
      <c r="DF466" s="2">
        <v>329.37239999999997</v>
      </c>
      <c r="DG466" s="2">
        <v>208.69740000000002</v>
      </c>
      <c r="DH466" s="2">
        <v>577.149</v>
      </c>
      <c r="DI466" s="2">
        <v>294.91499999999996</v>
      </c>
      <c r="DJ466" s="2">
        <v>211.30500000000001</v>
      </c>
      <c r="DK466" s="2">
        <v>539.51099999999997</v>
      </c>
      <c r="DL466" s="2">
        <v>308.404</v>
      </c>
      <c r="DM466" s="2">
        <v>208.73699999999999</v>
      </c>
      <c r="DN466" s="2">
        <v>28.8</v>
      </c>
      <c r="DO466" s="2">
        <v>21.7</v>
      </c>
      <c r="DP466" s="2">
        <v>18.8</v>
      </c>
    </row>
    <row r="467" spans="2:120" ht="14.25" customHeight="1" x14ac:dyDescent="0.2">
      <c r="B467" s="6">
        <v>20383</v>
      </c>
      <c r="C467" s="9" t="s">
        <v>449</v>
      </c>
      <c r="D467" s="9" t="s">
        <v>69</v>
      </c>
      <c r="E467" s="21" t="s">
        <v>459</v>
      </c>
      <c r="F467" s="9" t="s">
        <v>644</v>
      </c>
      <c r="G467" s="21">
        <v>0</v>
      </c>
      <c r="H467" s="11">
        <f t="shared" si="504"/>
        <v>24463</v>
      </c>
      <c r="I467" s="12">
        <f t="shared" si="505"/>
        <v>7411</v>
      </c>
      <c r="J467" s="14">
        <f t="shared" si="506"/>
        <v>0.30294730817969995</v>
      </c>
      <c r="K467" s="14">
        <f t="shared" si="507"/>
        <v>0.17348648980092385</v>
      </c>
      <c r="L467" s="15">
        <f t="shared" si="508"/>
        <v>1.4728971962616821</v>
      </c>
      <c r="M467" s="12">
        <f t="shared" si="509"/>
        <v>0</v>
      </c>
      <c r="N467" s="14">
        <f t="shared" si="510"/>
        <v>-2.3433133732534972E-2</v>
      </c>
      <c r="O467" s="16">
        <f t="shared" si="511"/>
        <v>-182</v>
      </c>
      <c r="P467" s="14">
        <f t="shared" si="512"/>
        <v>-0.18762886597938144</v>
      </c>
      <c r="Q467" s="12">
        <f t="shared" si="513"/>
        <v>-115.20000000000027</v>
      </c>
      <c r="R467" s="14">
        <f t="shared" si="514"/>
        <v>-8.2262210796915314E-2</v>
      </c>
      <c r="S467" s="18">
        <f t="shared" si="515"/>
        <v>75</v>
      </c>
      <c r="T467" s="14">
        <f t="shared" si="516"/>
        <v>0.1079136690647482</v>
      </c>
      <c r="U467" s="18">
        <f t="shared" si="517"/>
        <v>84</v>
      </c>
      <c r="V467" s="14">
        <f t="shared" si="518"/>
        <v>0.13636363636363635</v>
      </c>
      <c r="W467" s="12">
        <f t="shared" si="519"/>
        <v>9</v>
      </c>
      <c r="X467" s="14">
        <f t="shared" si="520"/>
        <v>7.1146245059288127E-3</v>
      </c>
      <c r="Y467" s="12">
        <f t="shared" si="521"/>
        <v>5</v>
      </c>
      <c r="Z467" s="14">
        <f t="shared" si="522"/>
        <v>4.5413260672115818E-3</v>
      </c>
      <c r="AA467" s="12">
        <v>-34.507850000001781</v>
      </c>
      <c r="AB467" s="26">
        <v>-1.952076632793065E-3</v>
      </c>
      <c r="AC467" s="12">
        <f t="shared" si="523"/>
        <v>0</v>
      </c>
      <c r="AD467" s="24">
        <f t="shared" si="524"/>
        <v>0</v>
      </c>
      <c r="AE467" s="11">
        <f t="shared" si="525"/>
        <v>-1732.9660000000003</v>
      </c>
      <c r="AF467" s="12">
        <f t="shared" si="526"/>
        <v>-6352.5109999999986</v>
      </c>
      <c r="AG467" s="12">
        <f t="shared" si="527"/>
        <v>-10202.063999999998</v>
      </c>
      <c r="AH467" s="14">
        <f t="shared" si="528"/>
        <v>-7.0840289416670088E-2</v>
      </c>
      <c r="AI467" s="14">
        <f t="shared" si="529"/>
        <v>-0.25967833053999911</v>
      </c>
      <c r="AJ467" s="14">
        <f t="shared" si="530"/>
        <v>-0.41704059191431953</v>
      </c>
      <c r="AK467" s="14">
        <f t="shared" si="531"/>
        <v>0.32690342654128896</v>
      </c>
      <c r="AL467" s="14">
        <f t="shared" si="532"/>
        <v>0.41073142751694885</v>
      </c>
      <c r="AM467" s="14">
        <f t="shared" si="533"/>
        <v>0.42065058001802969</v>
      </c>
      <c r="AN467" s="18">
        <f t="shared" si="534"/>
        <v>19.52599999999984</v>
      </c>
      <c r="AO467" s="18">
        <f t="shared" si="535"/>
        <v>27.54700000000048</v>
      </c>
      <c r="AP467" s="18">
        <f t="shared" si="536"/>
        <v>-1412.128999999999</v>
      </c>
      <c r="AQ467" s="14">
        <f t="shared" si="537"/>
        <v>2.6347321549049507E-3</v>
      </c>
      <c r="AR467" s="14">
        <f t="shared" si="538"/>
        <v>3.717042234516299E-3</v>
      </c>
      <c r="AS467" s="14">
        <f t="shared" si="539"/>
        <v>-0.19054500067467262</v>
      </c>
      <c r="AT467" s="12">
        <f t="shared" si="540"/>
        <v>-81.942999999999984</v>
      </c>
      <c r="AU467" s="12">
        <f t="shared" si="541"/>
        <v>-313.62799999999999</v>
      </c>
      <c r="AV467" s="12">
        <f t="shared" si="542"/>
        <v>-419.68600000000004</v>
      </c>
      <c r="AW467" s="14">
        <f t="shared" si="543"/>
        <v>-0.10398857868020306</v>
      </c>
      <c r="AX467" s="14">
        <f t="shared" si="544"/>
        <v>-0.39800507614213199</v>
      </c>
      <c r="AY467" s="14">
        <f t="shared" si="545"/>
        <v>-0.53259644670050765</v>
      </c>
      <c r="AZ467" s="12">
        <f t="shared" si="546"/>
        <v>-317.4677999999999</v>
      </c>
      <c r="BA467" s="12">
        <f t="shared" si="547"/>
        <v>-583.67279999999994</v>
      </c>
      <c r="BB467" s="12">
        <f t="shared" si="548"/>
        <v>-762.48659999999984</v>
      </c>
      <c r="BC467" s="14">
        <f t="shared" si="549"/>
        <v>-0.24701820728291313</v>
      </c>
      <c r="BD467" s="14">
        <f t="shared" si="550"/>
        <v>-0.45414939309056956</v>
      </c>
      <c r="BE467" s="14">
        <f t="shared" si="551"/>
        <v>-0.593282446311858</v>
      </c>
      <c r="BF467" s="12">
        <f t="shared" si="552"/>
        <v>-54.222999999999956</v>
      </c>
      <c r="BG467" s="12">
        <f t="shared" si="553"/>
        <v>-410.95399999999995</v>
      </c>
      <c r="BH467" s="12">
        <f t="shared" si="554"/>
        <v>-609.31299999999999</v>
      </c>
      <c r="BI467" s="14">
        <f t="shared" si="555"/>
        <v>-4.2561224489795935E-2</v>
      </c>
      <c r="BJ467" s="14">
        <f t="shared" si="556"/>
        <v>-0.32256985871271582</v>
      </c>
      <c r="BK467" s="14">
        <f t="shared" si="557"/>
        <v>-0.47826766091051809</v>
      </c>
      <c r="BL467" s="12">
        <f t="shared" si="558"/>
        <v>-102.79700000000003</v>
      </c>
      <c r="BM467" s="12">
        <f t="shared" si="559"/>
        <v>-413.28500000000008</v>
      </c>
      <c r="BN467" s="12">
        <f t="shared" si="560"/>
        <v>-561.50099999999998</v>
      </c>
      <c r="BO467" s="14">
        <f t="shared" si="561"/>
        <v>-9.2944846292947636E-2</v>
      </c>
      <c r="BP467" s="14">
        <f t="shared" si="562"/>
        <v>-0.37367540687160949</v>
      </c>
      <c r="BQ467" s="24">
        <f t="shared" si="563"/>
        <v>-0.5076862567811935</v>
      </c>
      <c r="BR467" s="19">
        <f t="shared" si="564"/>
        <v>15.1</v>
      </c>
      <c r="BS467" s="20">
        <f t="shared" si="565"/>
        <v>105.7</v>
      </c>
      <c r="BT467" s="13">
        <f t="shared" si="566"/>
        <v>4.3208110207251767E-3</v>
      </c>
      <c r="BU467" s="20">
        <f t="shared" si="567"/>
        <v>3.2</v>
      </c>
      <c r="BV467" s="20">
        <f t="shared" si="568"/>
        <v>22.400000000000002</v>
      </c>
      <c r="BW467" s="13">
        <f t="shared" si="569"/>
        <v>9.1566856068348121E-4</v>
      </c>
      <c r="BX467" s="20">
        <f t="shared" si="570"/>
        <v>18.600000000000001</v>
      </c>
      <c r="BY467" s="20">
        <f t="shared" si="571"/>
        <v>130.20000000000002</v>
      </c>
      <c r="BZ467" s="13">
        <f t="shared" si="572"/>
        <v>5.3223235089727349E-3</v>
      </c>
      <c r="CA467" s="20">
        <f t="shared" si="573"/>
        <v>18.600000000000001</v>
      </c>
      <c r="CB467" s="20">
        <f t="shared" si="574"/>
        <v>130.20000000000002</v>
      </c>
      <c r="CC467" s="17">
        <f t="shared" si="575"/>
        <v>5.3223235089727349E-3</v>
      </c>
      <c r="CE467" s="2">
        <v>24463</v>
      </c>
      <c r="CF467" s="2">
        <v>7411</v>
      </c>
      <c r="CG467" s="2">
        <v>4244</v>
      </c>
      <c r="CH467" s="2">
        <v>788</v>
      </c>
      <c r="CI467" s="2">
        <v>2140</v>
      </c>
      <c r="CJ467" s="2">
        <v>25050</v>
      </c>
      <c r="CK467" s="2">
        <v>970</v>
      </c>
      <c r="CL467" s="2">
        <v>1400.4</v>
      </c>
      <c r="CM467" s="2">
        <v>1285.1999999999998</v>
      </c>
      <c r="CN467" s="2">
        <v>695</v>
      </c>
      <c r="CO467" s="2">
        <v>620</v>
      </c>
      <c r="CP467" s="2">
        <v>616</v>
      </c>
      <c r="CQ467" s="2">
        <v>532</v>
      </c>
      <c r="CR467" s="2">
        <v>1265</v>
      </c>
      <c r="CS467" s="2">
        <v>1274</v>
      </c>
      <c r="CT467" s="2">
        <v>1101</v>
      </c>
      <c r="CU467" s="2">
        <v>1106</v>
      </c>
      <c r="CV467" s="2">
        <v>22730.034</v>
      </c>
      <c r="CW467" s="2">
        <v>18110.489000000001</v>
      </c>
      <c r="CX467" s="2">
        <v>14260.936000000002</v>
      </c>
      <c r="CY467" s="2">
        <v>7430.5259999999998</v>
      </c>
      <c r="CZ467" s="2">
        <v>7438.5470000000005</v>
      </c>
      <c r="DA467" s="2">
        <v>5998.871000000001</v>
      </c>
      <c r="DB467" s="2">
        <v>706.05700000000002</v>
      </c>
      <c r="DC467" s="2">
        <v>474.37200000000001</v>
      </c>
      <c r="DD467" s="2">
        <v>368.31399999999996</v>
      </c>
      <c r="DE467" s="2">
        <v>967.73219999999992</v>
      </c>
      <c r="DF467" s="2">
        <v>701.52719999999988</v>
      </c>
      <c r="DG467" s="2">
        <v>522.71339999999998</v>
      </c>
      <c r="DH467" s="2">
        <v>1219.777</v>
      </c>
      <c r="DI467" s="2">
        <v>863.04600000000005</v>
      </c>
      <c r="DJ467" s="2">
        <v>664.68700000000001</v>
      </c>
      <c r="DK467" s="2">
        <v>1003.203</v>
      </c>
      <c r="DL467" s="2">
        <v>692.71499999999992</v>
      </c>
      <c r="DM467" s="2">
        <v>544.49900000000002</v>
      </c>
      <c r="DN467" s="2">
        <v>15.1</v>
      </c>
      <c r="DO467" s="2">
        <v>3.2</v>
      </c>
      <c r="DP467" s="2">
        <v>18.600000000000001</v>
      </c>
    </row>
    <row r="468" spans="2:120" ht="14.25" customHeight="1" x14ac:dyDescent="0.2">
      <c r="B468" s="6">
        <v>20384</v>
      </c>
      <c r="C468" s="9" t="s">
        <v>449</v>
      </c>
      <c r="D468" s="9" t="s">
        <v>69</v>
      </c>
      <c r="E468" s="21" t="s">
        <v>459</v>
      </c>
      <c r="F468" s="9" t="s">
        <v>645</v>
      </c>
      <c r="G468" s="21">
        <v>0</v>
      </c>
      <c r="H468" s="11">
        <f t="shared" si="504"/>
        <v>8955</v>
      </c>
      <c r="I468" s="12">
        <f t="shared" si="505"/>
        <v>3395</v>
      </c>
      <c r="J468" s="14">
        <f t="shared" si="506"/>
        <v>0.37911781127861532</v>
      </c>
      <c r="K468" s="14">
        <f t="shared" si="507"/>
        <v>0.21954215522054718</v>
      </c>
      <c r="L468" s="15">
        <f t="shared" si="508"/>
        <v>1.4136986301369863</v>
      </c>
      <c r="M468" s="12">
        <f t="shared" si="509"/>
        <v>0</v>
      </c>
      <c r="N468" s="14">
        <f t="shared" si="510"/>
        <v>-5.6275687638318028E-2</v>
      </c>
      <c r="O468" s="16">
        <f t="shared" si="511"/>
        <v>-33</v>
      </c>
      <c r="P468" s="14">
        <f t="shared" si="512"/>
        <v>-0.11340206185567014</v>
      </c>
      <c r="Q468" s="12">
        <f t="shared" si="513"/>
        <v>-29.399999999999977</v>
      </c>
      <c r="R468" s="14">
        <f t="shared" si="514"/>
        <v>-6.8150208623087627E-2</v>
      </c>
      <c r="S468" s="18">
        <f t="shared" si="515"/>
        <v>48</v>
      </c>
      <c r="T468" s="14">
        <f t="shared" si="516"/>
        <v>0.21621621621621623</v>
      </c>
      <c r="U468" s="18">
        <f t="shared" si="517"/>
        <v>40</v>
      </c>
      <c r="V468" s="14">
        <f t="shared" si="518"/>
        <v>0.19323671497584538</v>
      </c>
      <c r="W468" s="12">
        <f t="shared" si="519"/>
        <v>-4</v>
      </c>
      <c r="X468" s="14">
        <f t="shared" si="520"/>
        <v>-9.5693779904306719E-3</v>
      </c>
      <c r="Y468" s="12">
        <f t="shared" si="521"/>
        <v>5</v>
      </c>
      <c r="Z468" s="14">
        <f t="shared" si="522"/>
        <v>1.2531328320801949E-2</v>
      </c>
      <c r="AA468" s="12">
        <v>-112.67108999999982</v>
      </c>
      <c r="AB468" s="26">
        <v>-1.8501999259864732E-2</v>
      </c>
      <c r="AC468" s="12">
        <f t="shared" si="523"/>
        <v>0</v>
      </c>
      <c r="AD468" s="24">
        <f t="shared" si="524"/>
        <v>0</v>
      </c>
      <c r="AE468" s="11">
        <f t="shared" si="525"/>
        <v>-1150.3149999999996</v>
      </c>
      <c r="AF468" s="12">
        <f t="shared" si="526"/>
        <v>-3609.2740000000003</v>
      </c>
      <c r="AG468" s="12">
        <f t="shared" si="527"/>
        <v>-5129.0229999999992</v>
      </c>
      <c r="AH468" s="14">
        <f t="shared" si="528"/>
        <v>-0.12845505304299265</v>
      </c>
      <c r="AI468" s="14">
        <f t="shared" si="529"/>
        <v>-0.40304567280848691</v>
      </c>
      <c r="AJ468" s="14">
        <f t="shared" si="530"/>
        <v>-0.57275522054718031</v>
      </c>
      <c r="AK468" s="14">
        <f t="shared" si="531"/>
        <v>0.41333647674441698</v>
      </c>
      <c r="AL468" s="14">
        <f t="shared" si="532"/>
        <v>0.48151513938424828</v>
      </c>
      <c r="AM468" s="14">
        <f t="shared" si="533"/>
        <v>0.49173348402251232</v>
      </c>
      <c r="AN468" s="18">
        <f t="shared" si="534"/>
        <v>-169.03899999999976</v>
      </c>
      <c r="AO468" s="18">
        <f t="shared" si="535"/>
        <v>-820.95200000000023</v>
      </c>
      <c r="AP468" s="18">
        <f t="shared" si="536"/>
        <v>-1513.6390000000001</v>
      </c>
      <c r="AQ468" s="14">
        <f t="shared" si="537"/>
        <v>-4.979057437407941E-2</v>
      </c>
      <c r="AR468" s="14">
        <f t="shared" si="538"/>
        <v>-0.24181207658321069</v>
      </c>
      <c r="AS468" s="14">
        <f t="shared" si="539"/>
        <v>-0.44584359351988223</v>
      </c>
      <c r="AT468" s="12">
        <f t="shared" si="540"/>
        <v>-69.074000000000012</v>
      </c>
      <c r="AU468" s="12">
        <f t="shared" si="541"/>
        <v>-124.10700000000003</v>
      </c>
      <c r="AV468" s="12">
        <f t="shared" si="542"/>
        <v>-162.38800000000001</v>
      </c>
      <c r="AW468" s="14">
        <f t="shared" si="543"/>
        <v>-0.26772868217054269</v>
      </c>
      <c r="AX468" s="14">
        <f t="shared" si="544"/>
        <v>-0.4810348837209304</v>
      </c>
      <c r="AY468" s="14">
        <f t="shared" si="545"/>
        <v>-0.62941085271317831</v>
      </c>
      <c r="AZ468" s="12">
        <f t="shared" si="546"/>
        <v>-67.287599999999998</v>
      </c>
      <c r="BA468" s="12">
        <f t="shared" si="547"/>
        <v>-191.08440000000002</v>
      </c>
      <c r="BB468" s="12">
        <f t="shared" si="548"/>
        <v>-245.94479999999999</v>
      </c>
      <c r="BC468" s="14">
        <f t="shared" si="549"/>
        <v>-0.16738208955223877</v>
      </c>
      <c r="BD468" s="14">
        <f t="shared" si="550"/>
        <v>-0.47533432835820899</v>
      </c>
      <c r="BE468" s="14">
        <f t="shared" si="551"/>
        <v>-0.61180298507462683</v>
      </c>
      <c r="BF468" s="12">
        <f t="shared" si="552"/>
        <v>-130.483</v>
      </c>
      <c r="BG468" s="12">
        <f t="shared" si="553"/>
        <v>-242.05</v>
      </c>
      <c r="BH468" s="12">
        <f t="shared" si="554"/>
        <v>-305.30200000000002</v>
      </c>
      <c r="BI468" s="14">
        <f t="shared" si="555"/>
        <v>-0.3151763285024155</v>
      </c>
      <c r="BJ468" s="14">
        <f t="shared" si="556"/>
        <v>-0.58466183574879227</v>
      </c>
      <c r="BK468" s="14">
        <f t="shared" si="557"/>
        <v>-0.73744444444444435</v>
      </c>
      <c r="BL468" s="12">
        <f t="shared" si="558"/>
        <v>-111.78800000000001</v>
      </c>
      <c r="BM468" s="12">
        <f t="shared" si="559"/>
        <v>-202.173</v>
      </c>
      <c r="BN468" s="12">
        <f t="shared" si="560"/>
        <v>-264.173</v>
      </c>
      <c r="BO468" s="14">
        <f t="shared" si="561"/>
        <v>-0.27670297029702973</v>
      </c>
      <c r="BP468" s="14">
        <f t="shared" si="562"/>
        <v>-0.50042821782178226</v>
      </c>
      <c r="BQ468" s="24">
        <f t="shared" si="563"/>
        <v>-0.65389356435643564</v>
      </c>
      <c r="BR468" s="19">
        <f t="shared" si="564"/>
        <v>11</v>
      </c>
      <c r="BS468" s="20">
        <f t="shared" si="565"/>
        <v>77</v>
      </c>
      <c r="BT468" s="13">
        <f t="shared" si="566"/>
        <v>8.5985482970407593E-3</v>
      </c>
      <c r="BU468" s="20">
        <f t="shared" si="567"/>
        <v>7.8</v>
      </c>
      <c r="BV468" s="20">
        <f t="shared" si="568"/>
        <v>54.6</v>
      </c>
      <c r="BW468" s="13">
        <f t="shared" si="569"/>
        <v>6.0971524288107202E-3</v>
      </c>
      <c r="BX468" s="20">
        <f t="shared" si="570"/>
        <v>6.6</v>
      </c>
      <c r="BY468" s="20">
        <f t="shared" si="571"/>
        <v>46.199999999999996</v>
      </c>
      <c r="BZ468" s="13">
        <f t="shared" si="572"/>
        <v>5.1591289782244552E-3</v>
      </c>
      <c r="CA468" s="20">
        <f t="shared" si="573"/>
        <v>11</v>
      </c>
      <c r="CB468" s="20">
        <f t="shared" si="574"/>
        <v>77</v>
      </c>
      <c r="CC468" s="17">
        <f t="shared" si="575"/>
        <v>8.5985482970407593E-3</v>
      </c>
      <c r="CE468" s="2">
        <v>8955</v>
      </c>
      <c r="CF468" s="2">
        <v>3395</v>
      </c>
      <c r="CG468" s="2">
        <v>1966</v>
      </c>
      <c r="CH468" s="2">
        <v>258</v>
      </c>
      <c r="CI468" s="2">
        <v>730</v>
      </c>
      <c r="CJ468" s="2">
        <v>9489</v>
      </c>
      <c r="CK468" s="2">
        <v>291</v>
      </c>
      <c r="CL468" s="2">
        <v>431.4</v>
      </c>
      <c r="CM468" s="2">
        <v>402</v>
      </c>
      <c r="CN468" s="2">
        <v>222</v>
      </c>
      <c r="CO468" s="2">
        <v>174</v>
      </c>
      <c r="CP468" s="2">
        <v>207</v>
      </c>
      <c r="CQ468" s="2">
        <v>167</v>
      </c>
      <c r="CR468" s="2">
        <v>418</v>
      </c>
      <c r="CS468" s="2">
        <v>414</v>
      </c>
      <c r="CT468" s="2">
        <v>399</v>
      </c>
      <c r="CU468" s="2">
        <v>404</v>
      </c>
      <c r="CV468" s="2">
        <v>7804.6850000000004</v>
      </c>
      <c r="CW468" s="2">
        <v>5345.7259999999997</v>
      </c>
      <c r="CX468" s="2">
        <v>3825.9770000000003</v>
      </c>
      <c r="CY468" s="2">
        <v>3225.9610000000002</v>
      </c>
      <c r="CZ468" s="2">
        <v>2574.0479999999998</v>
      </c>
      <c r="DA468" s="2">
        <v>1881.3609999999999</v>
      </c>
      <c r="DB468" s="2">
        <v>188.92599999999999</v>
      </c>
      <c r="DC468" s="2">
        <v>133.89299999999997</v>
      </c>
      <c r="DD468" s="2">
        <v>95.611999999999995</v>
      </c>
      <c r="DE468" s="2">
        <v>334.7124</v>
      </c>
      <c r="DF468" s="2">
        <v>210.91559999999998</v>
      </c>
      <c r="DG468" s="2">
        <v>156.05520000000001</v>
      </c>
      <c r="DH468" s="2">
        <v>283.517</v>
      </c>
      <c r="DI468" s="2">
        <v>171.95</v>
      </c>
      <c r="DJ468" s="2">
        <v>108.69800000000001</v>
      </c>
      <c r="DK468" s="2">
        <v>292.21199999999999</v>
      </c>
      <c r="DL468" s="2">
        <v>201.827</v>
      </c>
      <c r="DM468" s="2">
        <v>139.827</v>
      </c>
      <c r="DN468" s="2">
        <v>11</v>
      </c>
      <c r="DO468" s="2">
        <v>7.8</v>
      </c>
      <c r="DP468" s="2">
        <v>6.6</v>
      </c>
    </row>
    <row r="469" spans="2:120" ht="14.25" customHeight="1" x14ac:dyDescent="0.2">
      <c r="B469" s="6">
        <v>20385</v>
      </c>
      <c r="C469" s="9" t="s">
        <v>449</v>
      </c>
      <c r="D469" s="9" t="s">
        <v>69</v>
      </c>
      <c r="E469" s="21" t="s">
        <v>459</v>
      </c>
      <c r="F469" s="9" t="s">
        <v>646</v>
      </c>
      <c r="G469" s="21">
        <v>0</v>
      </c>
      <c r="H469" s="11">
        <f t="shared" si="504"/>
        <v>16109</v>
      </c>
      <c r="I469" s="12">
        <f t="shared" si="505"/>
        <v>3861</v>
      </c>
      <c r="J469" s="14">
        <f t="shared" si="506"/>
        <v>0.23967968216524924</v>
      </c>
      <c r="K469" s="14">
        <f t="shared" si="507"/>
        <v>0.13135514308771495</v>
      </c>
      <c r="L469" s="15">
        <f t="shared" si="508"/>
        <v>1.691699604743083</v>
      </c>
      <c r="M469" s="12">
        <f t="shared" si="509"/>
        <v>0</v>
      </c>
      <c r="N469" s="14">
        <f t="shared" si="510"/>
        <v>3.9558595766649551E-2</v>
      </c>
      <c r="O469" s="16">
        <f t="shared" si="511"/>
        <v>-85</v>
      </c>
      <c r="P469" s="14">
        <f t="shared" si="512"/>
        <v>-0.10191846522781778</v>
      </c>
      <c r="Q469" s="12">
        <f t="shared" si="513"/>
        <v>33.599999999999909</v>
      </c>
      <c r="R469" s="14">
        <f t="shared" si="514"/>
        <v>3.3412887828162097E-2</v>
      </c>
      <c r="S469" s="18">
        <f t="shared" si="515"/>
        <v>-57</v>
      </c>
      <c r="T469" s="14">
        <f t="shared" si="516"/>
        <v>-0.14357682619647361</v>
      </c>
      <c r="U469" s="18">
        <f t="shared" si="517"/>
        <v>-29</v>
      </c>
      <c r="V469" s="14">
        <f t="shared" si="518"/>
        <v>-7.7956989247311759E-2</v>
      </c>
      <c r="W469" s="12">
        <f t="shared" si="519"/>
        <v>97</v>
      </c>
      <c r="X469" s="14">
        <f t="shared" si="520"/>
        <v>0.11035267349260525</v>
      </c>
      <c r="Y469" s="12">
        <f t="shared" si="521"/>
        <v>130</v>
      </c>
      <c r="Z469" s="14">
        <f t="shared" si="522"/>
        <v>0.15834348355663819</v>
      </c>
      <c r="AA469" s="12">
        <v>536.18556999999782</v>
      </c>
      <c r="AB469" s="26">
        <v>4.5505729822479912E-2</v>
      </c>
      <c r="AC469" s="12">
        <f t="shared" si="523"/>
        <v>0</v>
      </c>
      <c r="AD469" s="24">
        <f t="shared" si="524"/>
        <v>0</v>
      </c>
      <c r="AE469" s="11">
        <f t="shared" si="525"/>
        <v>1189.6100000000006</v>
      </c>
      <c r="AF469" s="12">
        <f t="shared" si="526"/>
        <v>3218.6359999999986</v>
      </c>
      <c r="AG469" s="12">
        <f t="shared" si="527"/>
        <v>4349.926999999996</v>
      </c>
      <c r="AH469" s="14">
        <f t="shared" si="528"/>
        <v>7.3847538642994648E-2</v>
      </c>
      <c r="AI469" s="14">
        <f t="shared" si="529"/>
        <v>0.199803588056366</v>
      </c>
      <c r="AJ469" s="14">
        <f t="shared" si="530"/>
        <v>0.27003085231857948</v>
      </c>
      <c r="AK469" s="14">
        <f t="shared" si="531"/>
        <v>0.24636985283788695</v>
      </c>
      <c r="AL469" s="14">
        <f t="shared" si="532"/>
        <v>0.27474927611426453</v>
      </c>
      <c r="AM469" s="14">
        <f t="shared" si="533"/>
        <v>0.27776486029790332</v>
      </c>
      <c r="AN469" s="18">
        <f t="shared" si="534"/>
        <v>400.85599999999977</v>
      </c>
      <c r="AO469" s="18">
        <f t="shared" si="535"/>
        <v>1449.253999999999</v>
      </c>
      <c r="AP469" s="18">
        <f t="shared" si="536"/>
        <v>1821.7710000000006</v>
      </c>
      <c r="AQ469" s="14">
        <f t="shared" si="537"/>
        <v>0.10382180782180783</v>
      </c>
      <c r="AR469" s="14">
        <f t="shared" si="538"/>
        <v>0.37535716135716113</v>
      </c>
      <c r="AS469" s="14">
        <f t="shared" si="539"/>
        <v>0.471839160839161</v>
      </c>
      <c r="AT469" s="12">
        <f t="shared" si="540"/>
        <v>90.050999999999931</v>
      </c>
      <c r="AU469" s="12">
        <f t="shared" si="541"/>
        <v>131.96100000000001</v>
      </c>
      <c r="AV469" s="12">
        <f t="shared" si="542"/>
        <v>189.80799999999999</v>
      </c>
      <c r="AW469" s="14">
        <f t="shared" si="543"/>
        <v>0.12022830440587451</v>
      </c>
      <c r="AX469" s="14">
        <f t="shared" si="544"/>
        <v>0.17618291054739665</v>
      </c>
      <c r="AY469" s="14">
        <f t="shared" si="545"/>
        <v>0.25341522029372499</v>
      </c>
      <c r="AZ469" s="12">
        <f t="shared" si="546"/>
        <v>-63.616799999999785</v>
      </c>
      <c r="BA469" s="12">
        <f t="shared" si="547"/>
        <v>59.994000000000142</v>
      </c>
      <c r="BB469" s="12">
        <f t="shared" si="548"/>
        <v>89.756400000000212</v>
      </c>
      <c r="BC469" s="14">
        <f t="shared" si="549"/>
        <v>-6.1217090069283886E-2</v>
      </c>
      <c r="BD469" s="14">
        <f t="shared" si="550"/>
        <v>5.7730946882217138E-2</v>
      </c>
      <c r="BE469" s="14">
        <f t="shared" si="551"/>
        <v>8.637066974595875E-2</v>
      </c>
      <c r="BF469" s="12">
        <f t="shared" si="552"/>
        <v>116.24600000000009</v>
      </c>
      <c r="BG469" s="12">
        <f t="shared" si="553"/>
        <v>163.32500000000005</v>
      </c>
      <c r="BH469" s="12">
        <f t="shared" si="554"/>
        <v>262.88400000000001</v>
      </c>
      <c r="BI469" s="14">
        <f t="shared" si="555"/>
        <v>0.11910450819672147</v>
      </c>
      <c r="BJ469" s="14">
        <f t="shared" si="556"/>
        <v>0.16734118852459012</v>
      </c>
      <c r="BK469" s="14">
        <f t="shared" si="557"/>
        <v>0.26934836065573764</v>
      </c>
      <c r="BL469" s="12">
        <f t="shared" si="558"/>
        <v>150.26199999999994</v>
      </c>
      <c r="BM469" s="12">
        <f t="shared" si="559"/>
        <v>230.346</v>
      </c>
      <c r="BN469" s="12">
        <f t="shared" si="560"/>
        <v>307.91899999999987</v>
      </c>
      <c r="BO469" s="14">
        <f t="shared" si="561"/>
        <v>0.15800420609884336</v>
      </c>
      <c r="BP469" s="14">
        <f t="shared" si="562"/>
        <v>0.24221451104100944</v>
      </c>
      <c r="BQ469" s="24">
        <f t="shared" si="563"/>
        <v>0.32378443743427954</v>
      </c>
      <c r="BR469" s="19">
        <f t="shared" si="564"/>
        <v>0</v>
      </c>
      <c r="BS469" s="20">
        <f t="shared" si="565"/>
        <v>0</v>
      </c>
      <c r="BT469" s="13">
        <f t="shared" si="566"/>
        <v>0</v>
      </c>
      <c r="BU469" s="20">
        <f t="shared" si="567"/>
        <v>0</v>
      </c>
      <c r="BV469" s="20">
        <f t="shared" si="568"/>
        <v>0</v>
      </c>
      <c r="BW469" s="13">
        <f t="shared" si="569"/>
        <v>0</v>
      </c>
      <c r="BX469" s="20">
        <f t="shared" si="570"/>
        <v>0</v>
      </c>
      <c r="BY469" s="20">
        <f t="shared" si="571"/>
        <v>0</v>
      </c>
      <c r="BZ469" s="13">
        <f t="shared" si="572"/>
        <v>0</v>
      </c>
      <c r="CA469" s="20">
        <f t="shared" si="573"/>
        <v>0</v>
      </c>
      <c r="CB469" s="20">
        <f t="shared" si="574"/>
        <v>0</v>
      </c>
      <c r="CC469" s="17">
        <f t="shared" si="575"/>
        <v>0</v>
      </c>
      <c r="CE469" s="2">
        <v>16109</v>
      </c>
      <c r="CF469" s="2">
        <v>3861</v>
      </c>
      <c r="CG469" s="2">
        <v>2116</v>
      </c>
      <c r="CH469" s="2">
        <v>749</v>
      </c>
      <c r="CI469" s="2">
        <v>1771</v>
      </c>
      <c r="CJ469" s="2">
        <v>15496</v>
      </c>
      <c r="CK469" s="2">
        <v>834</v>
      </c>
      <c r="CL469" s="2">
        <v>1005.5999999999999</v>
      </c>
      <c r="CM469" s="2">
        <v>1039.1999999999998</v>
      </c>
      <c r="CN469" s="2">
        <v>397</v>
      </c>
      <c r="CO469" s="2">
        <v>454</v>
      </c>
      <c r="CP469" s="2">
        <v>372</v>
      </c>
      <c r="CQ469" s="2">
        <v>401</v>
      </c>
      <c r="CR469" s="2">
        <v>879</v>
      </c>
      <c r="CS469" s="2">
        <v>976</v>
      </c>
      <c r="CT469" s="2">
        <v>821</v>
      </c>
      <c r="CU469" s="2">
        <v>951</v>
      </c>
      <c r="CV469" s="2">
        <v>17298.61</v>
      </c>
      <c r="CW469" s="2">
        <v>19327.635999999999</v>
      </c>
      <c r="CX469" s="2">
        <v>20458.926999999996</v>
      </c>
      <c r="CY469" s="2">
        <v>4261.8559999999998</v>
      </c>
      <c r="CZ469" s="2">
        <v>5310.253999999999</v>
      </c>
      <c r="DA469" s="2">
        <v>5682.7710000000006</v>
      </c>
      <c r="DB469" s="2">
        <v>839.05099999999993</v>
      </c>
      <c r="DC469" s="2">
        <v>880.96100000000001</v>
      </c>
      <c r="DD469" s="2">
        <v>938.80799999999999</v>
      </c>
      <c r="DE469" s="2">
        <v>975.58320000000003</v>
      </c>
      <c r="DF469" s="2">
        <v>1099.194</v>
      </c>
      <c r="DG469" s="2">
        <v>1128.9564</v>
      </c>
      <c r="DH469" s="2">
        <v>1092.2460000000001</v>
      </c>
      <c r="DI469" s="2">
        <v>1139.325</v>
      </c>
      <c r="DJ469" s="2">
        <v>1238.884</v>
      </c>
      <c r="DK469" s="2">
        <v>1101.2619999999999</v>
      </c>
      <c r="DL469" s="2">
        <v>1181.346</v>
      </c>
      <c r="DM469" s="2">
        <v>1258.9189999999999</v>
      </c>
      <c r="DN469" s="2">
        <v>0</v>
      </c>
      <c r="DO469" s="2">
        <v>0</v>
      </c>
      <c r="DP469" s="2">
        <v>0</v>
      </c>
    </row>
    <row r="470" spans="2:120" ht="14.25" customHeight="1" x14ac:dyDescent="0.2">
      <c r="B470" s="6">
        <v>20386</v>
      </c>
      <c r="C470" s="9" t="s">
        <v>449</v>
      </c>
      <c r="D470" s="9" t="s">
        <v>69</v>
      </c>
      <c r="E470" s="21" t="s">
        <v>459</v>
      </c>
      <c r="F470" s="9" t="s">
        <v>647</v>
      </c>
      <c r="G470" s="21">
        <v>1</v>
      </c>
      <c r="H470" s="11">
        <f t="shared" si="504"/>
        <v>4664</v>
      </c>
      <c r="I470" s="12">
        <f t="shared" si="505"/>
        <v>1697</v>
      </c>
      <c r="J470" s="14">
        <f t="shared" si="506"/>
        <v>0.36385077186963982</v>
      </c>
      <c r="K470" s="14">
        <f t="shared" si="507"/>
        <v>0.20626072041166379</v>
      </c>
      <c r="L470" s="15">
        <f t="shared" si="508"/>
        <v>1.5359116022099448</v>
      </c>
      <c r="M470" s="12">
        <f t="shared" si="509"/>
        <v>0</v>
      </c>
      <c r="N470" s="14">
        <f t="shared" si="510"/>
        <v>-5.4339010543390076E-2</v>
      </c>
      <c r="O470" s="16">
        <f t="shared" si="511"/>
        <v>-41</v>
      </c>
      <c r="P470" s="14">
        <f t="shared" si="512"/>
        <v>-0.22777777777777775</v>
      </c>
      <c r="Q470" s="12">
        <f t="shared" si="513"/>
        <v>-30.599999999999994</v>
      </c>
      <c r="R470" s="14">
        <f t="shared" si="514"/>
        <v>-0.11015118790496758</v>
      </c>
      <c r="S470" s="18">
        <f t="shared" si="515"/>
        <v>15</v>
      </c>
      <c r="T470" s="14">
        <f t="shared" si="516"/>
        <v>0.15306122448979587</v>
      </c>
      <c r="U470" s="18">
        <f t="shared" si="517"/>
        <v>22</v>
      </c>
      <c r="V470" s="14">
        <f t="shared" si="518"/>
        <v>0.21782178217821779</v>
      </c>
      <c r="W470" s="12">
        <f t="shared" si="519"/>
        <v>-1</v>
      </c>
      <c r="X470" s="14">
        <f t="shared" si="520"/>
        <v>-4.7393364928910442E-3</v>
      </c>
      <c r="Y470" s="12">
        <f t="shared" si="521"/>
        <v>-20</v>
      </c>
      <c r="Z470" s="14">
        <f t="shared" si="522"/>
        <v>-9.661835748792269E-2</v>
      </c>
      <c r="AA470" s="12">
        <v>-55.009469999999965</v>
      </c>
      <c r="AB470" s="26">
        <v>-1.6967707993770897E-2</v>
      </c>
      <c r="AC470" s="12">
        <f t="shared" si="523"/>
        <v>0</v>
      </c>
      <c r="AD470" s="24">
        <f t="shared" si="524"/>
        <v>0</v>
      </c>
      <c r="AE470" s="11">
        <f t="shared" si="525"/>
        <v>-515.11500000000069</v>
      </c>
      <c r="AF470" s="12">
        <f t="shared" si="526"/>
        <v>-1710.1370000000002</v>
      </c>
      <c r="AG470" s="12">
        <f t="shared" si="527"/>
        <v>-2500.444</v>
      </c>
      <c r="AH470" s="14">
        <f t="shared" si="528"/>
        <v>-0.11044489708404814</v>
      </c>
      <c r="AI470" s="14">
        <f t="shared" si="529"/>
        <v>-0.36666745283018876</v>
      </c>
      <c r="AJ470" s="14">
        <f t="shared" si="530"/>
        <v>-0.53611578044596908</v>
      </c>
      <c r="AK470" s="14">
        <f t="shared" si="531"/>
        <v>0.40001060525900339</v>
      </c>
      <c r="AL470" s="14">
        <f t="shared" si="532"/>
        <v>0.47085528340346189</v>
      </c>
      <c r="AM470" s="14">
        <f t="shared" si="533"/>
        <v>0.47715011767663967</v>
      </c>
      <c r="AN470" s="18">
        <f t="shared" si="534"/>
        <v>-37.402000000000044</v>
      </c>
      <c r="AO470" s="18">
        <f t="shared" si="535"/>
        <v>-306.1579999999999</v>
      </c>
      <c r="AP470" s="18">
        <f t="shared" si="536"/>
        <v>-664.65900000000011</v>
      </c>
      <c r="AQ470" s="14">
        <f t="shared" si="537"/>
        <v>-2.2040070713023052E-2</v>
      </c>
      <c r="AR470" s="14">
        <f t="shared" si="538"/>
        <v>-0.18041131408367705</v>
      </c>
      <c r="AS470" s="14">
        <f t="shared" si="539"/>
        <v>-0.39166705951679437</v>
      </c>
      <c r="AT470" s="12">
        <f t="shared" si="540"/>
        <v>-13.024000000000001</v>
      </c>
      <c r="AU470" s="12">
        <f t="shared" si="541"/>
        <v>-67.914000000000001</v>
      </c>
      <c r="AV470" s="12">
        <f t="shared" si="542"/>
        <v>-85.906999999999996</v>
      </c>
      <c r="AW470" s="14">
        <f t="shared" si="543"/>
        <v>-9.3697841726618658E-2</v>
      </c>
      <c r="AX470" s="14">
        <f t="shared" si="544"/>
        <v>-0.48858992805755397</v>
      </c>
      <c r="AY470" s="14">
        <f t="shared" si="545"/>
        <v>-0.61803597122302156</v>
      </c>
      <c r="AZ470" s="12">
        <f t="shared" si="546"/>
        <v>-83.749200000000002</v>
      </c>
      <c r="BA470" s="12">
        <f t="shared" si="547"/>
        <v>-131.68260000000004</v>
      </c>
      <c r="BB470" s="12">
        <f t="shared" si="548"/>
        <v>-173.50680000000003</v>
      </c>
      <c r="BC470" s="14">
        <f t="shared" si="549"/>
        <v>-0.33879126213592237</v>
      </c>
      <c r="BD470" s="14">
        <f t="shared" si="550"/>
        <v>-0.53269660194174762</v>
      </c>
      <c r="BE470" s="14">
        <f t="shared" si="551"/>
        <v>-0.70188834951456314</v>
      </c>
      <c r="BF470" s="12">
        <f t="shared" si="552"/>
        <v>-38.889999999999986</v>
      </c>
      <c r="BG470" s="12">
        <f t="shared" si="553"/>
        <v>-98.52</v>
      </c>
      <c r="BH470" s="12">
        <f t="shared" si="554"/>
        <v>-124.682</v>
      </c>
      <c r="BI470" s="14">
        <f t="shared" si="555"/>
        <v>-0.18519047619047613</v>
      </c>
      <c r="BJ470" s="14">
        <f t="shared" si="556"/>
        <v>-0.46914285714285708</v>
      </c>
      <c r="BK470" s="14">
        <f t="shared" si="557"/>
        <v>-0.59372380952380954</v>
      </c>
      <c r="BL470" s="12">
        <f t="shared" si="558"/>
        <v>-40.33499999999998</v>
      </c>
      <c r="BM470" s="12">
        <f t="shared" si="559"/>
        <v>-91.94</v>
      </c>
      <c r="BN470" s="12">
        <f t="shared" si="560"/>
        <v>-115.495</v>
      </c>
      <c r="BO470" s="14">
        <f t="shared" si="561"/>
        <v>-0.21569518716577529</v>
      </c>
      <c r="BP470" s="14">
        <f t="shared" si="562"/>
        <v>-0.49165775401069522</v>
      </c>
      <c r="BQ470" s="24">
        <f t="shared" si="563"/>
        <v>-0.61762032085561502</v>
      </c>
      <c r="BR470" s="19">
        <f t="shared" si="564"/>
        <v>5.0999999999999996</v>
      </c>
      <c r="BS470" s="20">
        <f t="shared" si="565"/>
        <v>35.699999999999996</v>
      </c>
      <c r="BT470" s="13">
        <f t="shared" si="566"/>
        <v>7.6543739279588329E-3</v>
      </c>
      <c r="BU470" s="20">
        <f t="shared" si="567"/>
        <v>3.9</v>
      </c>
      <c r="BV470" s="20">
        <f t="shared" si="568"/>
        <v>27.3</v>
      </c>
      <c r="BW470" s="13">
        <f t="shared" si="569"/>
        <v>5.8533447684391083E-3</v>
      </c>
      <c r="BX470" s="20">
        <f t="shared" si="570"/>
        <v>4.5999999999999996</v>
      </c>
      <c r="BY470" s="20">
        <f t="shared" si="571"/>
        <v>32.199999999999996</v>
      </c>
      <c r="BZ470" s="13">
        <f t="shared" si="572"/>
        <v>6.9039451114922806E-3</v>
      </c>
      <c r="CA470" s="20">
        <f t="shared" si="573"/>
        <v>5.0999999999999996</v>
      </c>
      <c r="CB470" s="20">
        <f t="shared" si="574"/>
        <v>35.699999999999996</v>
      </c>
      <c r="CC470" s="17">
        <f t="shared" si="575"/>
        <v>7.6543739279588329E-3</v>
      </c>
      <c r="CE470" s="2">
        <v>4664</v>
      </c>
      <c r="CF470" s="2">
        <v>1697</v>
      </c>
      <c r="CG470" s="2">
        <v>962</v>
      </c>
      <c r="CH470" s="2">
        <v>139</v>
      </c>
      <c r="CI470" s="2">
        <v>362</v>
      </c>
      <c r="CJ470" s="2">
        <v>4932</v>
      </c>
      <c r="CK470" s="2">
        <v>180</v>
      </c>
      <c r="CL470" s="2">
        <v>277.8</v>
      </c>
      <c r="CM470" s="2">
        <v>247.20000000000002</v>
      </c>
      <c r="CN470" s="2">
        <v>98</v>
      </c>
      <c r="CO470" s="2">
        <v>83</v>
      </c>
      <c r="CP470" s="2">
        <v>101</v>
      </c>
      <c r="CQ470" s="2">
        <v>79</v>
      </c>
      <c r="CR470" s="2">
        <v>211</v>
      </c>
      <c r="CS470" s="2">
        <v>210</v>
      </c>
      <c r="CT470" s="2">
        <v>207</v>
      </c>
      <c r="CU470" s="2">
        <v>187</v>
      </c>
      <c r="CV470" s="2">
        <v>4148.8849999999993</v>
      </c>
      <c r="CW470" s="2">
        <v>2953.8629999999998</v>
      </c>
      <c r="CX470" s="2">
        <v>2163.556</v>
      </c>
      <c r="CY470" s="2">
        <v>1659.598</v>
      </c>
      <c r="CZ470" s="2">
        <v>1390.8420000000001</v>
      </c>
      <c r="DA470" s="2">
        <v>1032.3409999999999</v>
      </c>
      <c r="DB470" s="2">
        <v>125.976</v>
      </c>
      <c r="DC470" s="2">
        <v>71.085999999999999</v>
      </c>
      <c r="DD470" s="2">
        <v>53.093000000000004</v>
      </c>
      <c r="DE470" s="2">
        <v>163.45080000000002</v>
      </c>
      <c r="DF470" s="2">
        <v>115.51739999999999</v>
      </c>
      <c r="DG470" s="2">
        <v>73.69319999999999</v>
      </c>
      <c r="DH470" s="2">
        <v>171.11</v>
      </c>
      <c r="DI470" s="2">
        <v>111.48</v>
      </c>
      <c r="DJ470" s="2">
        <v>85.317999999999998</v>
      </c>
      <c r="DK470" s="2">
        <v>146.66500000000002</v>
      </c>
      <c r="DL470" s="2">
        <v>95.06</v>
      </c>
      <c r="DM470" s="2">
        <v>71.504999999999995</v>
      </c>
      <c r="DN470" s="2">
        <v>5.0999999999999996</v>
      </c>
      <c r="DO470" s="2">
        <v>3.9</v>
      </c>
      <c r="DP470" s="2">
        <v>4.5999999999999996</v>
      </c>
    </row>
    <row r="471" spans="2:120" ht="14.25" customHeight="1" x14ac:dyDescent="0.2">
      <c r="B471" s="6">
        <v>20388</v>
      </c>
      <c r="C471" s="9" t="s">
        <v>449</v>
      </c>
      <c r="D471" s="9" t="s">
        <v>69</v>
      </c>
      <c r="E471" s="21" t="s">
        <v>459</v>
      </c>
      <c r="F471" s="9" t="s">
        <v>648</v>
      </c>
      <c r="G471" s="21">
        <v>0</v>
      </c>
      <c r="H471" s="11">
        <f t="shared" si="504"/>
        <v>8794</v>
      </c>
      <c r="I471" s="12">
        <f t="shared" si="505"/>
        <v>2569</v>
      </c>
      <c r="J471" s="14">
        <f t="shared" si="506"/>
        <v>0.29213099840800544</v>
      </c>
      <c r="K471" s="14">
        <f t="shared" si="507"/>
        <v>0.17239026609051625</v>
      </c>
      <c r="L471" s="15">
        <f t="shared" si="508"/>
        <v>1.4770755885997522</v>
      </c>
      <c r="M471" s="12">
        <f t="shared" si="509"/>
        <v>0</v>
      </c>
      <c r="N471" s="14">
        <f t="shared" si="510"/>
        <v>-3.3307683851819259E-2</v>
      </c>
      <c r="O471" s="16">
        <f t="shared" si="511"/>
        <v>-50</v>
      </c>
      <c r="P471" s="14">
        <f t="shared" si="512"/>
        <v>-0.14367816091954022</v>
      </c>
      <c r="Q471" s="12">
        <f t="shared" si="513"/>
        <v>-60</v>
      </c>
      <c r="R471" s="14">
        <f t="shared" si="514"/>
        <v>-0.10741138560687435</v>
      </c>
      <c r="S471" s="18">
        <f t="shared" si="515"/>
        <v>38</v>
      </c>
      <c r="T471" s="14">
        <f t="shared" si="516"/>
        <v>0.15384615384615385</v>
      </c>
      <c r="U471" s="18">
        <f t="shared" si="517"/>
        <v>62</v>
      </c>
      <c r="V471" s="14">
        <f t="shared" si="518"/>
        <v>0.23574144486692017</v>
      </c>
      <c r="W471" s="12">
        <f t="shared" si="519"/>
        <v>16</v>
      </c>
      <c r="X471" s="14">
        <f t="shared" si="520"/>
        <v>4.020100502512558E-2</v>
      </c>
      <c r="Y471" s="12">
        <f t="shared" si="521"/>
        <v>29</v>
      </c>
      <c r="Z471" s="14">
        <f t="shared" si="522"/>
        <v>7.2319201995012516E-2</v>
      </c>
      <c r="AA471" s="12">
        <v>-81.991629999999532</v>
      </c>
      <c r="AB471" s="26">
        <v>-1.2612172829393309E-2</v>
      </c>
      <c r="AC471" s="12">
        <f t="shared" si="523"/>
        <v>0</v>
      </c>
      <c r="AD471" s="24">
        <f t="shared" si="524"/>
        <v>0</v>
      </c>
      <c r="AE471" s="11">
        <f t="shared" si="525"/>
        <v>-625.29300000000057</v>
      </c>
      <c r="AF471" s="12">
        <f t="shared" si="526"/>
        <v>-2357.5839999999998</v>
      </c>
      <c r="AG471" s="12">
        <f t="shared" si="527"/>
        <v>-3854.5540000000001</v>
      </c>
      <c r="AH471" s="14">
        <f t="shared" si="528"/>
        <v>-7.1104503070275271E-2</v>
      </c>
      <c r="AI471" s="14">
        <f t="shared" si="529"/>
        <v>-0.26809006140550373</v>
      </c>
      <c r="AJ471" s="14">
        <f t="shared" si="530"/>
        <v>-0.4383163520582215</v>
      </c>
      <c r="AK471" s="14">
        <f t="shared" si="531"/>
        <v>0.33916885499749228</v>
      </c>
      <c r="AL471" s="14">
        <f t="shared" si="532"/>
        <v>0.43254398099812069</v>
      </c>
      <c r="AM471" s="14">
        <f t="shared" si="533"/>
        <v>0.45541969686479017</v>
      </c>
      <c r="AN471" s="18">
        <f t="shared" si="534"/>
        <v>201.57099999999991</v>
      </c>
      <c r="AO471" s="18">
        <f t="shared" si="535"/>
        <v>215.0329999999999</v>
      </c>
      <c r="AP471" s="18">
        <f t="shared" si="536"/>
        <v>-319.47899999999981</v>
      </c>
      <c r="AQ471" s="14">
        <f t="shared" si="537"/>
        <v>7.8462826002335451E-2</v>
      </c>
      <c r="AR471" s="14">
        <f t="shared" si="538"/>
        <v>8.3702997275204361E-2</v>
      </c>
      <c r="AS471" s="14">
        <f t="shared" si="539"/>
        <v>-0.12435928376800309</v>
      </c>
      <c r="AT471" s="12">
        <f t="shared" si="540"/>
        <v>-35.143000000000029</v>
      </c>
      <c r="AU471" s="12">
        <f t="shared" si="541"/>
        <v>-138.17099999999999</v>
      </c>
      <c r="AV471" s="12">
        <f t="shared" si="542"/>
        <v>-177.41499999999999</v>
      </c>
      <c r="AW471" s="14">
        <f t="shared" si="543"/>
        <v>-0.11792953020134234</v>
      </c>
      <c r="AX471" s="14">
        <f t="shared" si="544"/>
        <v>-0.46366107382550337</v>
      </c>
      <c r="AY471" s="14">
        <f t="shared" si="545"/>
        <v>-0.59535234899328859</v>
      </c>
      <c r="AZ471" s="12">
        <f t="shared" si="546"/>
        <v>-117.03180000000003</v>
      </c>
      <c r="BA471" s="12">
        <f t="shared" si="547"/>
        <v>-242.60580000000004</v>
      </c>
      <c r="BB471" s="12">
        <f t="shared" si="548"/>
        <v>-314.42520000000002</v>
      </c>
      <c r="BC471" s="14">
        <f t="shared" si="549"/>
        <v>-0.23472081829121549</v>
      </c>
      <c r="BD471" s="14">
        <f t="shared" si="550"/>
        <v>-0.48657400722021671</v>
      </c>
      <c r="BE471" s="14">
        <f t="shared" si="551"/>
        <v>-0.6306161251504212</v>
      </c>
      <c r="BF471" s="12">
        <f t="shared" si="552"/>
        <v>-30.295000000000016</v>
      </c>
      <c r="BG471" s="12">
        <f t="shared" si="553"/>
        <v>-156.91000000000003</v>
      </c>
      <c r="BH471" s="12">
        <f t="shared" si="554"/>
        <v>-217.07599999999999</v>
      </c>
      <c r="BI471" s="14">
        <f t="shared" si="555"/>
        <v>-7.3176328502415511E-2</v>
      </c>
      <c r="BJ471" s="14">
        <f t="shared" si="556"/>
        <v>-0.3790096618357488</v>
      </c>
      <c r="BK471" s="14">
        <f t="shared" si="557"/>
        <v>-0.52433816425120772</v>
      </c>
      <c r="BL471" s="12">
        <f t="shared" si="558"/>
        <v>-19.066000000000031</v>
      </c>
      <c r="BM471" s="12">
        <f t="shared" si="559"/>
        <v>-185.79500000000002</v>
      </c>
      <c r="BN471" s="12">
        <f t="shared" si="560"/>
        <v>-238.154</v>
      </c>
      <c r="BO471" s="14">
        <f t="shared" si="561"/>
        <v>-4.4339534883720999E-2</v>
      </c>
      <c r="BP471" s="14">
        <f t="shared" si="562"/>
        <v>-0.43208139534883727</v>
      </c>
      <c r="BQ471" s="24">
        <f t="shared" si="563"/>
        <v>-0.55384651162790699</v>
      </c>
      <c r="BR471" s="19">
        <f t="shared" si="564"/>
        <v>5.7</v>
      </c>
      <c r="BS471" s="20">
        <f t="shared" si="565"/>
        <v>39.9</v>
      </c>
      <c r="BT471" s="13">
        <f t="shared" si="566"/>
        <v>4.5371844439390492E-3</v>
      </c>
      <c r="BU471" s="20">
        <f t="shared" si="567"/>
        <v>3.5</v>
      </c>
      <c r="BV471" s="20">
        <f t="shared" si="568"/>
        <v>24.5</v>
      </c>
      <c r="BW471" s="13">
        <f t="shared" si="569"/>
        <v>2.7859904480327497E-3</v>
      </c>
      <c r="BX471" s="20">
        <f t="shared" si="570"/>
        <v>7.8</v>
      </c>
      <c r="BY471" s="20">
        <f t="shared" si="571"/>
        <v>54.6</v>
      </c>
      <c r="BZ471" s="13">
        <f t="shared" si="572"/>
        <v>6.2087787127586992E-3</v>
      </c>
      <c r="CA471" s="20">
        <f t="shared" si="573"/>
        <v>7.8</v>
      </c>
      <c r="CB471" s="20">
        <f t="shared" si="574"/>
        <v>54.6</v>
      </c>
      <c r="CC471" s="17">
        <f t="shared" si="575"/>
        <v>6.2087787127586992E-3</v>
      </c>
      <c r="CE471" s="2">
        <v>8794</v>
      </c>
      <c r="CF471" s="2">
        <v>2569</v>
      </c>
      <c r="CG471" s="2">
        <v>1516</v>
      </c>
      <c r="CH471" s="2">
        <v>298</v>
      </c>
      <c r="CI471" s="2">
        <v>807</v>
      </c>
      <c r="CJ471" s="2">
        <v>9097</v>
      </c>
      <c r="CK471" s="2">
        <v>348</v>
      </c>
      <c r="CL471" s="2">
        <v>558.6</v>
      </c>
      <c r="CM471" s="2">
        <v>498.6</v>
      </c>
      <c r="CN471" s="2">
        <v>247</v>
      </c>
      <c r="CO471" s="2">
        <v>209</v>
      </c>
      <c r="CP471" s="2">
        <v>263</v>
      </c>
      <c r="CQ471" s="2">
        <v>201</v>
      </c>
      <c r="CR471" s="2">
        <v>398</v>
      </c>
      <c r="CS471" s="2">
        <v>414</v>
      </c>
      <c r="CT471" s="2">
        <v>401</v>
      </c>
      <c r="CU471" s="2">
        <v>430</v>
      </c>
      <c r="CV471" s="2">
        <v>8168.7069999999994</v>
      </c>
      <c r="CW471" s="2">
        <v>6436.4160000000002</v>
      </c>
      <c r="CX471" s="2">
        <v>4939.4459999999999</v>
      </c>
      <c r="CY471" s="2">
        <v>2770.5709999999999</v>
      </c>
      <c r="CZ471" s="2">
        <v>2784.0329999999999</v>
      </c>
      <c r="DA471" s="2">
        <v>2249.5210000000002</v>
      </c>
      <c r="DB471" s="2">
        <v>262.85699999999997</v>
      </c>
      <c r="DC471" s="2">
        <v>159.82900000000001</v>
      </c>
      <c r="DD471" s="2">
        <v>120.58500000000001</v>
      </c>
      <c r="DE471" s="2">
        <v>381.56819999999999</v>
      </c>
      <c r="DF471" s="2">
        <v>255.99419999999998</v>
      </c>
      <c r="DG471" s="2">
        <v>184.1748</v>
      </c>
      <c r="DH471" s="2">
        <v>383.70499999999998</v>
      </c>
      <c r="DI471" s="2">
        <v>257.08999999999997</v>
      </c>
      <c r="DJ471" s="2">
        <v>196.92400000000001</v>
      </c>
      <c r="DK471" s="2">
        <v>410.93399999999997</v>
      </c>
      <c r="DL471" s="2">
        <v>244.20499999999998</v>
      </c>
      <c r="DM471" s="2">
        <v>191.846</v>
      </c>
      <c r="DN471" s="2">
        <v>5.7</v>
      </c>
      <c r="DO471" s="2">
        <v>3.5</v>
      </c>
      <c r="DP471" s="2">
        <v>7.8</v>
      </c>
    </row>
    <row r="472" spans="2:120" ht="14.25" customHeight="1" x14ac:dyDescent="0.2">
      <c r="B472" s="6">
        <v>20402</v>
      </c>
      <c r="C472" s="9" t="s">
        <v>449</v>
      </c>
      <c r="D472" s="9" t="s">
        <v>69</v>
      </c>
      <c r="E472" s="21" t="s">
        <v>459</v>
      </c>
      <c r="F472" s="9" t="s">
        <v>649</v>
      </c>
      <c r="G472" s="21">
        <v>0</v>
      </c>
      <c r="H472" s="11">
        <f t="shared" si="504"/>
        <v>12659</v>
      </c>
      <c r="I472" s="12">
        <f t="shared" si="505"/>
        <v>4317</v>
      </c>
      <c r="J472" s="14">
        <f t="shared" si="506"/>
        <v>0.3410221976459436</v>
      </c>
      <c r="K472" s="14">
        <f t="shared" si="507"/>
        <v>0.1944861363456829</v>
      </c>
      <c r="L472" s="15">
        <f t="shared" si="508"/>
        <v>1.5936570862239841</v>
      </c>
      <c r="M472" s="12">
        <f t="shared" si="509"/>
        <v>0</v>
      </c>
      <c r="N472" s="14">
        <f t="shared" si="510"/>
        <v>-4.6187462326702788E-2</v>
      </c>
      <c r="O472" s="16">
        <f t="shared" si="511"/>
        <v>-92</v>
      </c>
      <c r="P472" s="14">
        <f t="shared" si="512"/>
        <v>-0.18623481781376516</v>
      </c>
      <c r="Q472" s="12">
        <f t="shared" si="513"/>
        <v>-33</v>
      </c>
      <c r="R472" s="14">
        <f t="shared" si="514"/>
        <v>-4.8161120840630511E-2</v>
      </c>
      <c r="S472" s="18">
        <f t="shared" si="515"/>
        <v>56</v>
      </c>
      <c r="T472" s="14">
        <f t="shared" si="516"/>
        <v>0.16470588235294115</v>
      </c>
      <c r="U472" s="18">
        <f t="shared" si="517"/>
        <v>80</v>
      </c>
      <c r="V472" s="14">
        <f t="shared" si="518"/>
        <v>0.23738872403560829</v>
      </c>
      <c r="W472" s="12">
        <f t="shared" si="519"/>
        <v>28</v>
      </c>
      <c r="X472" s="14">
        <f t="shared" si="520"/>
        <v>5.1282051282051322E-2</v>
      </c>
      <c r="Y472" s="12">
        <f t="shared" si="521"/>
        <v>18</v>
      </c>
      <c r="Z472" s="14">
        <f t="shared" si="522"/>
        <v>3.5928143712574911E-2</v>
      </c>
      <c r="AA472" s="12">
        <v>-108.20597000000089</v>
      </c>
      <c r="AB472" s="26">
        <v>-1.2154961406717568E-2</v>
      </c>
      <c r="AC472" s="12">
        <f t="shared" si="523"/>
        <v>0</v>
      </c>
      <c r="AD472" s="24">
        <f t="shared" si="524"/>
        <v>0</v>
      </c>
      <c r="AE472" s="11">
        <f t="shared" si="525"/>
        <v>-1202.5550000000003</v>
      </c>
      <c r="AF472" s="12">
        <f t="shared" si="526"/>
        <v>-4124.6189999999988</v>
      </c>
      <c r="AG472" s="12">
        <f t="shared" si="527"/>
        <v>-6167.2839999999997</v>
      </c>
      <c r="AH472" s="14">
        <f t="shared" si="528"/>
        <v>-9.4996050240935381E-2</v>
      </c>
      <c r="AI472" s="14">
        <f t="shared" si="529"/>
        <v>-0.32582502567343385</v>
      </c>
      <c r="AJ472" s="14">
        <f t="shared" si="530"/>
        <v>-0.48718571767122199</v>
      </c>
      <c r="AK472" s="14">
        <f t="shared" si="531"/>
        <v>0.37989803992425231</v>
      </c>
      <c r="AL472" s="14">
        <f t="shared" si="532"/>
        <v>0.42620349384448619</v>
      </c>
      <c r="AM472" s="14">
        <f t="shared" si="533"/>
        <v>0.44655943051113139</v>
      </c>
      <c r="AN472" s="18">
        <f t="shared" si="534"/>
        <v>35.281000000000859</v>
      </c>
      <c r="AO472" s="18">
        <f t="shared" si="535"/>
        <v>-679.61699999999973</v>
      </c>
      <c r="AP472" s="18">
        <f t="shared" si="536"/>
        <v>-1418.0630000000001</v>
      </c>
      <c r="AQ472" s="14">
        <f t="shared" si="537"/>
        <v>8.172573546444406E-3</v>
      </c>
      <c r="AR472" s="14">
        <f t="shared" si="538"/>
        <v>-0.15742807505211942</v>
      </c>
      <c r="AS472" s="14">
        <f t="shared" si="539"/>
        <v>-0.32848343757238829</v>
      </c>
      <c r="AT472" s="12">
        <f t="shared" si="540"/>
        <v>-69.225000000000023</v>
      </c>
      <c r="AU472" s="12">
        <f t="shared" si="541"/>
        <v>-176.99</v>
      </c>
      <c r="AV472" s="12">
        <f t="shared" si="542"/>
        <v>-243.20499999999998</v>
      </c>
      <c r="AW472" s="14">
        <f t="shared" si="543"/>
        <v>-0.17220149253731354</v>
      </c>
      <c r="AX472" s="14">
        <f t="shared" si="544"/>
        <v>-0.44027363184079604</v>
      </c>
      <c r="AY472" s="14">
        <f t="shared" si="545"/>
        <v>-0.6049875621890547</v>
      </c>
      <c r="AZ472" s="12">
        <f t="shared" si="546"/>
        <v>-153.7392000000001</v>
      </c>
      <c r="BA472" s="12">
        <f t="shared" si="547"/>
        <v>-319.0788</v>
      </c>
      <c r="BB472" s="12">
        <f t="shared" si="548"/>
        <v>-412.78800000000007</v>
      </c>
      <c r="BC472" s="14">
        <f t="shared" si="549"/>
        <v>-0.23572401103955853</v>
      </c>
      <c r="BD472" s="14">
        <f t="shared" si="550"/>
        <v>-0.48923459061637531</v>
      </c>
      <c r="BE472" s="14">
        <f t="shared" si="551"/>
        <v>-0.63291628334866612</v>
      </c>
      <c r="BF472" s="12">
        <f t="shared" si="552"/>
        <v>59.828999999999951</v>
      </c>
      <c r="BG472" s="12">
        <f t="shared" si="553"/>
        <v>-173.55700000000002</v>
      </c>
      <c r="BH472" s="12">
        <f t="shared" si="554"/>
        <v>-277.91800000000001</v>
      </c>
      <c r="BI472" s="14">
        <f t="shared" si="555"/>
        <v>0.1042317073170731</v>
      </c>
      <c r="BJ472" s="14">
        <f t="shared" si="556"/>
        <v>-0.30236411149825781</v>
      </c>
      <c r="BK472" s="14">
        <f t="shared" si="557"/>
        <v>-0.48417770034843211</v>
      </c>
      <c r="BL472" s="12">
        <f t="shared" si="558"/>
        <v>-64.326000000000022</v>
      </c>
      <c r="BM472" s="12">
        <f t="shared" si="559"/>
        <v>-208.50599999999997</v>
      </c>
      <c r="BN472" s="12">
        <f t="shared" si="560"/>
        <v>-307.24700000000001</v>
      </c>
      <c r="BO472" s="14">
        <f t="shared" si="561"/>
        <v>-0.12394219653179195</v>
      </c>
      <c r="BP472" s="14">
        <f t="shared" si="562"/>
        <v>-0.40174566473988438</v>
      </c>
      <c r="BQ472" s="24">
        <f t="shared" si="563"/>
        <v>-0.59199807321772635</v>
      </c>
      <c r="BR472" s="19">
        <f t="shared" si="564"/>
        <v>11.1</v>
      </c>
      <c r="BS472" s="20">
        <f t="shared" si="565"/>
        <v>77.7</v>
      </c>
      <c r="BT472" s="13">
        <f t="shared" si="566"/>
        <v>6.1379255865392215E-3</v>
      </c>
      <c r="BU472" s="20">
        <f t="shared" si="567"/>
        <v>3.7</v>
      </c>
      <c r="BV472" s="20">
        <f t="shared" si="568"/>
        <v>25.900000000000002</v>
      </c>
      <c r="BW472" s="13">
        <f t="shared" si="569"/>
        <v>2.0459751955130738E-3</v>
      </c>
      <c r="BX472" s="20">
        <f t="shared" si="570"/>
        <v>10.3</v>
      </c>
      <c r="BY472" s="20">
        <f t="shared" si="571"/>
        <v>72.100000000000009</v>
      </c>
      <c r="BZ472" s="13">
        <f t="shared" si="572"/>
        <v>5.6955525712931521E-3</v>
      </c>
      <c r="CA472" s="20">
        <f t="shared" si="573"/>
        <v>11.1</v>
      </c>
      <c r="CB472" s="20">
        <f t="shared" si="574"/>
        <v>77.7</v>
      </c>
      <c r="CC472" s="17">
        <f t="shared" si="575"/>
        <v>6.1379255865392215E-3</v>
      </c>
      <c r="CE472" s="2">
        <v>12659</v>
      </c>
      <c r="CF472" s="2">
        <v>4317</v>
      </c>
      <c r="CG472" s="2">
        <v>2462</v>
      </c>
      <c r="CH472" s="2">
        <v>402</v>
      </c>
      <c r="CI472" s="2">
        <v>1009</v>
      </c>
      <c r="CJ472" s="2">
        <v>13272</v>
      </c>
      <c r="CK472" s="2">
        <v>494</v>
      </c>
      <c r="CL472" s="2">
        <v>685.2</v>
      </c>
      <c r="CM472" s="2">
        <v>652.20000000000005</v>
      </c>
      <c r="CN472" s="2">
        <v>340</v>
      </c>
      <c r="CO472" s="2">
        <v>284</v>
      </c>
      <c r="CP472" s="2">
        <v>337</v>
      </c>
      <c r="CQ472" s="2">
        <v>257</v>
      </c>
      <c r="CR472" s="2">
        <v>546</v>
      </c>
      <c r="CS472" s="2">
        <v>574</v>
      </c>
      <c r="CT472" s="2">
        <v>501</v>
      </c>
      <c r="CU472" s="2">
        <v>519</v>
      </c>
      <c r="CV472" s="2">
        <v>11456.445</v>
      </c>
      <c r="CW472" s="2">
        <v>8534.3810000000012</v>
      </c>
      <c r="CX472" s="2">
        <v>6491.7160000000003</v>
      </c>
      <c r="CY472" s="2">
        <v>4352.2810000000009</v>
      </c>
      <c r="CZ472" s="2">
        <v>3637.3830000000003</v>
      </c>
      <c r="DA472" s="2">
        <v>2898.9369999999999</v>
      </c>
      <c r="DB472" s="2">
        <v>332.77499999999998</v>
      </c>
      <c r="DC472" s="2">
        <v>225.01</v>
      </c>
      <c r="DD472" s="2">
        <v>158.79500000000002</v>
      </c>
      <c r="DE472" s="2">
        <v>498.46079999999995</v>
      </c>
      <c r="DF472" s="2">
        <v>333.12120000000004</v>
      </c>
      <c r="DG472" s="2">
        <v>239.41199999999998</v>
      </c>
      <c r="DH472" s="2">
        <v>633.82899999999995</v>
      </c>
      <c r="DI472" s="2">
        <v>400.44299999999998</v>
      </c>
      <c r="DJ472" s="2">
        <v>296.08199999999999</v>
      </c>
      <c r="DK472" s="2">
        <v>454.67399999999998</v>
      </c>
      <c r="DL472" s="2">
        <v>310.49400000000003</v>
      </c>
      <c r="DM472" s="2">
        <v>211.75299999999999</v>
      </c>
      <c r="DN472" s="2">
        <v>11.1</v>
      </c>
      <c r="DO472" s="2">
        <v>3.7</v>
      </c>
      <c r="DP472" s="2">
        <v>10.3</v>
      </c>
    </row>
    <row r="473" spans="2:120" ht="14.25" customHeight="1" x14ac:dyDescent="0.2">
      <c r="B473" s="6">
        <v>20403</v>
      </c>
      <c r="C473" s="9" t="s">
        <v>449</v>
      </c>
      <c r="D473" s="9" t="s">
        <v>69</v>
      </c>
      <c r="E473" s="21" t="s">
        <v>459</v>
      </c>
      <c r="F473" s="9" t="s">
        <v>650</v>
      </c>
      <c r="G473" s="21">
        <v>0</v>
      </c>
      <c r="H473" s="11">
        <f t="shared" si="504"/>
        <v>12770</v>
      </c>
      <c r="I473" s="12">
        <f t="shared" si="505"/>
        <v>4082</v>
      </c>
      <c r="J473" s="14">
        <f t="shared" si="506"/>
        <v>0.3196554424432263</v>
      </c>
      <c r="K473" s="14">
        <f t="shared" si="507"/>
        <v>0.18504306969459672</v>
      </c>
      <c r="L473" s="15">
        <f t="shared" si="508"/>
        <v>1.5591296121097447</v>
      </c>
      <c r="M473" s="12">
        <f t="shared" si="509"/>
        <v>0</v>
      </c>
      <c r="N473" s="14">
        <f t="shared" si="510"/>
        <v>-2.8749619714024899E-2</v>
      </c>
      <c r="O473" s="16">
        <f t="shared" si="511"/>
        <v>-87</v>
      </c>
      <c r="P473" s="14">
        <f t="shared" si="512"/>
        <v>-0.17434869739478953</v>
      </c>
      <c r="Q473" s="12">
        <f t="shared" si="513"/>
        <v>-120</v>
      </c>
      <c r="R473" s="14">
        <f t="shared" si="514"/>
        <v>-0.1404494382022472</v>
      </c>
      <c r="S473" s="18">
        <f t="shared" si="515"/>
        <v>42</v>
      </c>
      <c r="T473" s="14">
        <f t="shared" si="516"/>
        <v>0.11290322580645162</v>
      </c>
      <c r="U473" s="18">
        <f t="shared" si="517"/>
        <v>46</v>
      </c>
      <c r="V473" s="14">
        <f t="shared" si="518"/>
        <v>0.12568306010928965</v>
      </c>
      <c r="W473" s="12">
        <f t="shared" si="519"/>
        <v>48</v>
      </c>
      <c r="X473" s="14">
        <f t="shared" si="520"/>
        <v>9.1428571428571415E-2</v>
      </c>
      <c r="Y473" s="12">
        <f t="shared" si="521"/>
        <v>31</v>
      </c>
      <c r="Z473" s="14">
        <f t="shared" si="522"/>
        <v>6.0903732809430178E-2</v>
      </c>
      <c r="AA473" s="12">
        <v>20.881369999999151</v>
      </c>
      <c r="AB473" s="26">
        <v>2.3121576468538851E-3</v>
      </c>
      <c r="AC473" s="12">
        <f t="shared" si="523"/>
        <v>0</v>
      </c>
      <c r="AD473" s="24">
        <f t="shared" si="524"/>
        <v>0</v>
      </c>
      <c r="AE473" s="11">
        <f t="shared" si="525"/>
        <v>-814.73599999999897</v>
      </c>
      <c r="AF473" s="12">
        <f t="shared" si="526"/>
        <v>-2852.2289999999994</v>
      </c>
      <c r="AG473" s="12">
        <f t="shared" si="527"/>
        <v>-4612.2689999999984</v>
      </c>
      <c r="AH473" s="14">
        <f t="shared" si="528"/>
        <v>-6.3800783085356194E-2</v>
      </c>
      <c r="AI473" s="14">
        <f t="shared" si="529"/>
        <v>-0.22335387627251369</v>
      </c>
      <c r="AJ473" s="14">
        <f t="shared" si="530"/>
        <v>-0.36118003132341414</v>
      </c>
      <c r="AK473" s="14">
        <f t="shared" si="531"/>
        <v>0.33961608877896793</v>
      </c>
      <c r="AL473" s="14">
        <f t="shared" si="532"/>
        <v>0.39830613148861777</v>
      </c>
      <c r="AM473" s="14">
        <f t="shared" si="533"/>
        <v>0.40041133986889244</v>
      </c>
      <c r="AN473" s="18">
        <f t="shared" si="534"/>
        <v>-21.800000000000182</v>
      </c>
      <c r="AO473" s="18">
        <f t="shared" si="535"/>
        <v>-131.6909999999998</v>
      </c>
      <c r="AP473" s="18">
        <f t="shared" si="536"/>
        <v>-815.55199999999968</v>
      </c>
      <c r="AQ473" s="14">
        <f t="shared" si="537"/>
        <v>-5.3405193532582995E-3</v>
      </c>
      <c r="AR473" s="14">
        <f t="shared" si="538"/>
        <v>-3.2261391474767254E-2</v>
      </c>
      <c r="AS473" s="14">
        <f t="shared" si="539"/>
        <v>-0.19979225869671724</v>
      </c>
      <c r="AT473" s="12">
        <f t="shared" si="540"/>
        <v>-10.16700000000003</v>
      </c>
      <c r="AU473" s="12">
        <f t="shared" si="541"/>
        <v>-148.13400000000001</v>
      </c>
      <c r="AV473" s="12">
        <f t="shared" si="542"/>
        <v>-186.14699999999999</v>
      </c>
      <c r="AW473" s="14">
        <f t="shared" si="543"/>
        <v>-2.4677184466019519E-2</v>
      </c>
      <c r="AX473" s="14">
        <f t="shared" si="544"/>
        <v>-0.35954854368932043</v>
      </c>
      <c r="AY473" s="14">
        <f t="shared" si="545"/>
        <v>-0.45181310679611653</v>
      </c>
      <c r="AZ473" s="12">
        <f t="shared" si="546"/>
        <v>-193.34340000000009</v>
      </c>
      <c r="BA473" s="12">
        <f t="shared" si="547"/>
        <v>-306.44159999999999</v>
      </c>
      <c r="BB473" s="12">
        <f t="shared" si="548"/>
        <v>-408.65519999999992</v>
      </c>
      <c r="BC473" s="14">
        <f t="shared" si="549"/>
        <v>-0.26326715686274527</v>
      </c>
      <c r="BD473" s="14">
        <f t="shared" si="550"/>
        <v>-0.41726797385620917</v>
      </c>
      <c r="BE473" s="14">
        <f t="shared" si="551"/>
        <v>-0.55644771241830049</v>
      </c>
      <c r="BF473" s="12">
        <f t="shared" si="552"/>
        <v>55.009999999999991</v>
      </c>
      <c r="BG473" s="12">
        <f t="shared" si="553"/>
        <v>-83.36099999999999</v>
      </c>
      <c r="BH473" s="12">
        <f t="shared" si="554"/>
        <v>-166.51600000000002</v>
      </c>
      <c r="BI473" s="14">
        <f t="shared" si="555"/>
        <v>9.6003490401396219E-2</v>
      </c>
      <c r="BJ473" s="14">
        <f t="shared" si="556"/>
        <v>-0.1454816753926701</v>
      </c>
      <c r="BK473" s="14">
        <f t="shared" si="557"/>
        <v>-0.29060383944153578</v>
      </c>
      <c r="BL473" s="12">
        <f t="shared" si="558"/>
        <v>-50.817000000000007</v>
      </c>
      <c r="BM473" s="12">
        <f t="shared" si="559"/>
        <v>-194.16300000000001</v>
      </c>
      <c r="BN473" s="12">
        <f t="shared" si="560"/>
        <v>-223.60199999999998</v>
      </c>
      <c r="BO473" s="14">
        <f t="shared" si="561"/>
        <v>-9.4105555555555553E-2</v>
      </c>
      <c r="BP473" s="14">
        <f t="shared" si="562"/>
        <v>-0.35956111111111111</v>
      </c>
      <c r="BQ473" s="24">
        <f t="shared" si="563"/>
        <v>-0.41407777777777777</v>
      </c>
      <c r="BR473" s="19">
        <f t="shared" si="564"/>
        <v>5.9</v>
      </c>
      <c r="BS473" s="20">
        <f t="shared" si="565"/>
        <v>41.300000000000004</v>
      </c>
      <c r="BT473" s="13">
        <f t="shared" si="566"/>
        <v>3.2341425215348476E-3</v>
      </c>
      <c r="BU473" s="20">
        <f t="shared" si="567"/>
        <v>0</v>
      </c>
      <c r="BV473" s="20">
        <f t="shared" si="568"/>
        <v>0</v>
      </c>
      <c r="BW473" s="13">
        <f t="shared" si="569"/>
        <v>0</v>
      </c>
      <c r="BX473" s="20">
        <f t="shared" si="570"/>
        <v>8.8000000000000007</v>
      </c>
      <c r="BY473" s="20">
        <f t="shared" si="571"/>
        <v>61.600000000000009</v>
      </c>
      <c r="BZ473" s="13">
        <f t="shared" si="572"/>
        <v>4.8238057948316376E-3</v>
      </c>
      <c r="CA473" s="20">
        <f t="shared" si="573"/>
        <v>8.8000000000000007</v>
      </c>
      <c r="CB473" s="20">
        <f t="shared" si="574"/>
        <v>61.600000000000009</v>
      </c>
      <c r="CC473" s="17">
        <f t="shared" si="575"/>
        <v>4.8238057948316376E-3</v>
      </c>
      <c r="CE473" s="2">
        <v>12770</v>
      </c>
      <c r="CF473" s="2">
        <v>4082</v>
      </c>
      <c r="CG473" s="2">
        <v>2363</v>
      </c>
      <c r="CH473" s="2">
        <v>412</v>
      </c>
      <c r="CI473" s="2">
        <v>1057</v>
      </c>
      <c r="CJ473" s="2">
        <v>13148</v>
      </c>
      <c r="CK473" s="2">
        <v>499</v>
      </c>
      <c r="CL473" s="2">
        <v>854.4</v>
      </c>
      <c r="CM473" s="2">
        <v>734.4</v>
      </c>
      <c r="CN473" s="2">
        <v>372</v>
      </c>
      <c r="CO473" s="2">
        <v>330</v>
      </c>
      <c r="CP473" s="2">
        <v>366</v>
      </c>
      <c r="CQ473" s="2">
        <v>320</v>
      </c>
      <c r="CR473" s="2">
        <v>525</v>
      </c>
      <c r="CS473" s="2">
        <v>573</v>
      </c>
      <c r="CT473" s="2">
        <v>509</v>
      </c>
      <c r="CU473" s="2">
        <v>540</v>
      </c>
      <c r="CV473" s="2">
        <v>11955.264000000001</v>
      </c>
      <c r="CW473" s="2">
        <v>9917.7710000000006</v>
      </c>
      <c r="CX473" s="2">
        <v>8157.7310000000016</v>
      </c>
      <c r="CY473" s="2">
        <v>4060.2</v>
      </c>
      <c r="CZ473" s="2">
        <v>3950.3090000000002</v>
      </c>
      <c r="DA473" s="2">
        <v>3266.4480000000003</v>
      </c>
      <c r="DB473" s="2">
        <v>401.83299999999997</v>
      </c>
      <c r="DC473" s="2">
        <v>263.86599999999999</v>
      </c>
      <c r="DD473" s="2">
        <v>225.85300000000001</v>
      </c>
      <c r="DE473" s="2">
        <v>541.05659999999989</v>
      </c>
      <c r="DF473" s="2">
        <v>427.95839999999998</v>
      </c>
      <c r="DG473" s="2">
        <v>325.74480000000005</v>
      </c>
      <c r="DH473" s="2">
        <v>628.01</v>
      </c>
      <c r="DI473" s="2">
        <v>489.63900000000001</v>
      </c>
      <c r="DJ473" s="2">
        <v>406.48399999999998</v>
      </c>
      <c r="DK473" s="2">
        <v>489.18299999999999</v>
      </c>
      <c r="DL473" s="2">
        <v>345.83699999999999</v>
      </c>
      <c r="DM473" s="2">
        <v>316.39800000000002</v>
      </c>
      <c r="DN473" s="2">
        <v>5.9</v>
      </c>
      <c r="DO473" s="2">
        <v>0</v>
      </c>
      <c r="DP473" s="2">
        <v>8.8000000000000007</v>
      </c>
    </row>
    <row r="474" spans="2:120" ht="14.25" customHeight="1" x14ac:dyDescent="0.2">
      <c r="B474" s="6">
        <v>20404</v>
      </c>
      <c r="C474" s="9" t="s">
        <v>449</v>
      </c>
      <c r="D474" s="9" t="s">
        <v>69</v>
      </c>
      <c r="E474" s="21" t="s">
        <v>459</v>
      </c>
      <c r="F474" s="9" t="s">
        <v>651</v>
      </c>
      <c r="G474" s="21">
        <v>1</v>
      </c>
      <c r="H474" s="11">
        <f t="shared" si="504"/>
        <v>4078</v>
      </c>
      <c r="I474" s="12">
        <f t="shared" si="505"/>
        <v>1882</v>
      </c>
      <c r="J474" s="14">
        <f t="shared" si="506"/>
        <v>0.46150073565473271</v>
      </c>
      <c r="K474" s="14">
        <f t="shared" si="507"/>
        <v>0.28371750858263856</v>
      </c>
      <c r="L474" s="15">
        <f t="shared" si="508"/>
        <v>0.97101449275362317</v>
      </c>
      <c r="M474" s="12">
        <f t="shared" si="509"/>
        <v>0</v>
      </c>
      <c r="N474" s="14">
        <f t="shared" si="510"/>
        <v>-0.1207416990081932</v>
      </c>
      <c r="O474" s="16">
        <f t="shared" si="511"/>
        <v>-42.986820046962805</v>
      </c>
      <c r="P474" s="14">
        <f t="shared" si="512"/>
        <v>-0.3908361022585074</v>
      </c>
      <c r="Q474" s="12">
        <f t="shared" si="513"/>
        <v>-29.318356395721167</v>
      </c>
      <c r="R474" s="14">
        <f t="shared" si="514"/>
        <v>-0.15181548218878049</v>
      </c>
      <c r="S474" s="18">
        <f t="shared" si="515"/>
        <v>29.401532221721496</v>
      </c>
      <c r="T474" s="14">
        <f t="shared" si="516"/>
        <v>0.29578550314636487</v>
      </c>
      <c r="U474" s="18">
        <f t="shared" si="517"/>
        <v>28.488421052632006</v>
      </c>
      <c r="V474" s="14">
        <f t="shared" si="518"/>
        <v>0.27796721580872086</v>
      </c>
      <c r="W474" s="12">
        <f t="shared" si="519"/>
        <v>-18.70977917981071</v>
      </c>
      <c r="X474" s="14">
        <f t="shared" si="520"/>
        <v>-0.10648114901256722</v>
      </c>
      <c r="Y474" s="12">
        <f t="shared" si="521"/>
        <v>-12.136842105263213</v>
      </c>
      <c r="Z474" s="14">
        <f t="shared" si="522"/>
        <v>-8.2486764916297362E-2</v>
      </c>
      <c r="AA474" s="12">
        <v>-102.61259847231349</v>
      </c>
      <c r="AB474" s="26">
        <v>-3.9624690786895123E-2</v>
      </c>
      <c r="AC474" s="12">
        <f t="shared" si="523"/>
        <v>0</v>
      </c>
      <c r="AD474" s="24">
        <f t="shared" si="524"/>
        <v>0</v>
      </c>
      <c r="AE474" s="11">
        <f t="shared" si="525"/>
        <v>-938.78899999999976</v>
      </c>
      <c r="AF474" s="12">
        <f t="shared" si="526"/>
        <v>-2386.8040000000001</v>
      </c>
      <c r="AG474" s="12">
        <f t="shared" si="527"/>
        <v>-3081.5540000000001</v>
      </c>
      <c r="AH474" s="14">
        <f t="shared" si="528"/>
        <v>-0.23020819028935746</v>
      </c>
      <c r="AI474" s="14">
        <f t="shared" si="529"/>
        <v>-0.58528788621873462</v>
      </c>
      <c r="AJ474" s="14">
        <f t="shared" si="530"/>
        <v>-0.75565326140264832</v>
      </c>
      <c r="AK474" s="14">
        <f t="shared" si="531"/>
        <v>0.50851854176097111</v>
      </c>
      <c r="AL474" s="14">
        <f t="shared" si="532"/>
        <v>0.58456559736423208</v>
      </c>
      <c r="AM474" s="14">
        <f t="shared" si="533"/>
        <v>0.64500133474367904</v>
      </c>
      <c r="AN474" s="18">
        <f t="shared" si="534"/>
        <v>-285.65300000000002</v>
      </c>
      <c r="AO474" s="18">
        <f t="shared" si="535"/>
        <v>-893.38499999999999</v>
      </c>
      <c r="AP474" s="18">
        <f t="shared" si="536"/>
        <v>-1239.2910000000002</v>
      </c>
      <c r="AQ474" s="14">
        <f t="shared" si="537"/>
        <v>-0.15178161530286927</v>
      </c>
      <c r="AR474" s="14">
        <f t="shared" si="538"/>
        <v>-0.47469978746014874</v>
      </c>
      <c r="AS474" s="14">
        <f t="shared" si="539"/>
        <v>-0.65849681190223164</v>
      </c>
      <c r="AT474" s="12">
        <f t="shared" si="540"/>
        <v>-19.652000000000001</v>
      </c>
      <c r="AU474" s="12">
        <f t="shared" si="541"/>
        <v>-49.79</v>
      </c>
      <c r="AV474" s="12">
        <f t="shared" si="542"/>
        <v>-58.620000000000005</v>
      </c>
      <c r="AW474" s="14">
        <f t="shared" si="543"/>
        <v>-0.2933134328358209</v>
      </c>
      <c r="AX474" s="14">
        <f t="shared" si="544"/>
        <v>-0.74313432835820892</v>
      </c>
      <c r="AY474" s="14">
        <f t="shared" si="545"/>
        <v>-0.87492537313432839</v>
      </c>
      <c r="AZ474" s="12">
        <f t="shared" si="546"/>
        <v>-85.367999999999995</v>
      </c>
      <c r="BA474" s="12">
        <f t="shared" si="547"/>
        <v>-131.77439999999999</v>
      </c>
      <c r="BB474" s="12">
        <f t="shared" si="548"/>
        <v>-148.70999999999998</v>
      </c>
      <c r="BC474" s="14">
        <f t="shared" si="549"/>
        <v>-0.52117216117216114</v>
      </c>
      <c r="BD474" s="14">
        <f t="shared" si="550"/>
        <v>-0.80448351648351646</v>
      </c>
      <c r="BE474" s="14">
        <f t="shared" si="551"/>
        <v>-0.90787545787545787</v>
      </c>
      <c r="BF474" s="12">
        <f t="shared" si="552"/>
        <v>-59.454999999999998</v>
      </c>
      <c r="BG474" s="12">
        <f t="shared" si="553"/>
        <v>-116.09</v>
      </c>
      <c r="BH474" s="12">
        <f t="shared" si="554"/>
        <v>-137.24299999999999</v>
      </c>
      <c r="BI474" s="14">
        <f t="shared" si="555"/>
        <v>-0.37869426751592361</v>
      </c>
      <c r="BJ474" s="14">
        <f t="shared" si="556"/>
        <v>-0.73942675159235671</v>
      </c>
      <c r="BK474" s="14">
        <f t="shared" si="557"/>
        <v>-0.87415923566878984</v>
      </c>
      <c r="BL474" s="12">
        <f t="shared" si="558"/>
        <v>-22.676000000000002</v>
      </c>
      <c r="BM474" s="12">
        <f t="shared" si="559"/>
        <v>-94.284999999999997</v>
      </c>
      <c r="BN474" s="12">
        <f t="shared" si="560"/>
        <v>-115.09100000000001</v>
      </c>
      <c r="BO474" s="14">
        <f t="shared" si="561"/>
        <v>-0.16797037037037044</v>
      </c>
      <c r="BP474" s="14">
        <f t="shared" si="562"/>
        <v>-0.69840740740740737</v>
      </c>
      <c r="BQ474" s="24">
        <f t="shared" si="563"/>
        <v>-0.85252592592592591</v>
      </c>
      <c r="BR474" s="19">
        <f t="shared" si="564"/>
        <v>9.6</v>
      </c>
      <c r="BS474" s="20">
        <f t="shared" si="565"/>
        <v>67.2</v>
      </c>
      <c r="BT474" s="13">
        <f t="shared" si="566"/>
        <v>1.6478666012751348E-2</v>
      </c>
      <c r="BU474" s="20">
        <f t="shared" si="567"/>
        <v>3.9</v>
      </c>
      <c r="BV474" s="20">
        <f t="shared" si="568"/>
        <v>27.3</v>
      </c>
      <c r="BW474" s="13">
        <f t="shared" si="569"/>
        <v>6.6944580676802359E-3</v>
      </c>
      <c r="BX474" s="20">
        <f t="shared" si="570"/>
        <v>6.4</v>
      </c>
      <c r="BY474" s="20">
        <f t="shared" si="571"/>
        <v>44.800000000000004</v>
      </c>
      <c r="BZ474" s="13">
        <f t="shared" si="572"/>
        <v>1.0985777341834233E-2</v>
      </c>
      <c r="CA474" s="20">
        <f t="shared" si="573"/>
        <v>9.6</v>
      </c>
      <c r="CB474" s="20">
        <f t="shared" si="574"/>
        <v>67.2</v>
      </c>
      <c r="CC474" s="17">
        <f t="shared" si="575"/>
        <v>1.6478666012751348E-2</v>
      </c>
      <c r="CE474" s="2">
        <v>4078</v>
      </c>
      <c r="CF474" s="2">
        <v>1882</v>
      </c>
      <c r="CG474" s="2">
        <v>1157</v>
      </c>
      <c r="CH474" s="2">
        <v>67</v>
      </c>
      <c r="CI474" s="2">
        <v>276</v>
      </c>
      <c r="CJ474" s="2">
        <v>4638</v>
      </c>
      <c r="CK474" s="2">
        <v>109.98682004696281</v>
      </c>
      <c r="CL474" s="2">
        <v>193.11835639572115</v>
      </c>
      <c r="CM474" s="2">
        <v>163.79999999999998</v>
      </c>
      <c r="CN474" s="2">
        <v>99.401532221721496</v>
      </c>
      <c r="CO474" s="2">
        <v>70</v>
      </c>
      <c r="CP474" s="2">
        <v>102.48842105263201</v>
      </c>
      <c r="CQ474" s="2">
        <v>74</v>
      </c>
      <c r="CR474" s="2">
        <v>175.70977917981071</v>
      </c>
      <c r="CS474" s="2">
        <v>157</v>
      </c>
      <c r="CT474" s="2">
        <v>147.13684210526321</v>
      </c>
      <c r="CU474" s="2">
        <v>135</v>
      </c>
      <c r="CV474" s="2">
        <v>3139.2110000000002</v>
      </c>
      <c r="CW474" s="2">
        <v>1691.1960000000001</v>
      </c>
      <c r="CX474" s="2">
        <v>996.44599999999991</v>
      </c>
      <c r="CY474" s="2">
        <v>1596.347</v>
      </c>
      <c r="CZ474" s="2">
        <v>988.61500000000001</v>
      </c>
      <c r="DA474" s="2">
        <v>642.70899999999995</v>
      </c>
      <c r="DB474" s="2">
        <v>47.347999999999999</v>
      </c>
      <c r="DC474" s="2">
        <v>17.21</v>
      </c>
      <c r="DD474" s="2">
        <v>8.379999999999999</v>
      </c>
      <c r="DE474" s="2">
        <v>78.431999999999988</v>
      </c>
      <c r="DF474" s="2">
        <v>32.025599999999997</v>
      </c>
      <c r="DG474" s="2">
        <v>15.09</v>
      </c>
      <c r="DH474" s="2">
        <v>97.545000000000002</v>
      </c>
      <c r="DI474" s="2">
        <v>40.910000000000004</v>
      </c>
      <c r="DJ474" s="2">
        <v>19.756999999999998</v>
      </c>
      <c r="DK474" s="2">
        <v>112.324</v>
      </c>
      <c r="DL474" s="2">
        <v>40.715000000000003</v>
      </c>
      <c r="DM474" s="2">
        <v>19.908999999999999</v>
      </c>
      <c r="DN474" s="2">
        <v>9.6</v>
      </c>
      <c r="DO474" s="2">
        <v>3.9</v>
      </c>
      <c r="DP474" s="2">
        <v>6.4</v>
      </c>
    </row>
    <row r="475" spans="2:120" ht="14.25" customHeight="1" x14ac:dyDescent="0.2">
      <c r="B475" s="6">
        <v>20407</v>
      </c>
      <c r="C475" s="9" t="s">
        <v>449</v>
      </c>
      <c r="D475" s="9" t="s">
        <v>69</v>
      </c>
      <c r="E475" s="21" t="s">
        <v>459</v>
      </c>
      <c r="F475" s="9" t="s">
        <v>652</v>
      </c>
      <c r="G475" s="21">
        <v>3</v>
      </c>
      <c r="H475" s="11">
        <f t="shared" si="504"/>
        <v>5989</v>
      </c>
      <c r="I475" s="12">
        <f t="shared" si="505"/>
        <v>2196</v>
      </c>
      <c r="J475" s="14">
        <f t="shared" si="506"/>
        <v>0.36667223242611452</v>
      </c>
      <c r="K475" s="14">
        <f t="shared" si="507"/>
        <v>0.20120220404074135</v>
      </c>
      <c r="L475" s="15">
        <f t="shared" si="508"/>
        <v>1.6545842217484008</v>
      </c>
      <c r="M475" s="12">
        <f t="shared" si="509"/>
        <v>0</v>
      </c>
      <c r="N475" s="14">
        <f t="shared" si="510"/>
        <v>-7.0319776466935768E-2</v>
      </c>
      <c r="O475" s="16">
        <f t="shared" si="511"/>
        <v>-39</v>
      </c>
      <c r="P475" s="14">
        <f t="shared" si="512"/>
        <v>-0.16738197424892709</v>
      </c>
      <c r="Q475" s="12">
        <f t="shared" si="513"/>
        <v>-33.599999999999966</v>
      </c>
      <c r="R475" s="14">
        <f t="shared" si="514"/>
        <v>-9.3645484949832714E-2</v>
      </c>
      <c r="S475" s="18">
        <f t="shared" si="515"/>
        <v>31</v>
      </c>
      <c r="T475" s="14">
        <f t="shared" si="516"/>
        <v>0.18128654970760238</v>
      </c>
      <c r="U475" s="18">
        <f t="shared" si="517"/>
        <v>25</v>
      </c>
      <c r="V475" s="14">
        <f t="shared" si="518"/>
        <v>0.16129032258064513</v>
      </c>
      <c r="W475" s="12">
        <f t="shared" si="519"/>
        <v>2</v>
      </c>
      <c r="X475" s="14">
        <f t="shared" si="520"/>
        <v>7.0921985815601829E-3</v>
      </c>
      <c r="Y475" s="12">
        <f t="shared" si="521"/>
        <v>-22</v>
      </c>
      <c r="Z475" s="14">
        <f t="shared" si="522"/>
        <v>-8.365019011406849E-2</v>
      </c>
      <c r="AA475" s="12">
        <v>-150.73248000000058</v>
      </c>
      <c r="AB475" s="26">
        <v>-3.5695484076699202E-2</v>
      </c>
      <c r="AC475" s="12">
        <f t="shared" si="523"/>
        <v>0</v>
      </c>
      <c r="AD475" s="24">
        <f t="shared" si="524"/>
        <v>0</v>
      </c>
      <c r="AE475" s="11">
        <f t="shared" si="525"/>
        <v>-846.79500000000007</v>
      </c>
      <c r="AF475" s="12">
        <f t="shared" si="526"/>
        <v>-2626.9700000000003</v>
      </c>
      <c r="AG475" s="12">
        <f t="shared" si="527"/>
        <v>-3669.2069999999999</v>
      </c>
      <c r="AH475" s="14">
        <f t="shared" si="528"/>
        <v>-0.14139171814994156</v>
      </c>
      <c r="AI475" s="14">
        <f t="shared" si="529"/>
        <v>-0.4386324929036568</v>
      </c>
      <c r="AJ475" s="14">
        <f t="shared" si="530"/>
        <v>-0.61265770579395551</v>
      </c>
      <c r="AK475" s="14">
        <f t="shared" si="531"/>
        <v>0.41528896650366909</v>
      </c>
      <c r="AL475" s="14">
        <f t="shared" si="532"/>
        <v>0.48775620681552523</v>
      </c>
      <c r="AM475" s="14">
        <f t="shared" si="533"/>
        <v>0.50604299607766723</v>
      </c>
      <c r="AN475" s="18">
        <f t="shared" si="534"/>
        <v>-60.499000000000251</v>
      </c>
      <c r="AO475" s="18">
        <f t="shared" si="535"/>
        <v>-556.14899999999989</v>
      </c>
      <c r="AP475" s="18">
        <f t="shared" si="536"/>
        <v>-1022.085</v>
      </c>
      <c r="AQ475" s="14">
        <f t="shared" si="537"/>
        <v>-2.754963570127511E-2</v>
      </c>
      <c r="AR475" s="14">
        <f t="shared" si="538"/>
        <v>-0.25325546448087422</v>
      </c>
      <c r="AS475" s="14">
        <f t="shared" si="539"/>
        <v>-0.46543032786885252</v>
      </c>
      <c r="AT475" s="12">
        <f t="shared" si="540"/>
        <v>-61.988</v>
      </c>
      <c r="AU475" s="12">
        <f t="shared" si="541"/>
        <v>-117.307</v>
      </c>
      <c r="AV475" s="12">
        <f t="shared" si="542"/>
        <v>-145.821</v>
      </c>
      <c r="AW475" s="14">
        <f t="shared" si="543"/>
        <v>-0.31952577319587627</v>
      </c>
      <c r="AX475" s="14">
        <f t="shared" si="544"/>
        <v>-0.60467525773195874</v>
      </c>
      <c r="AY475" s="14">
        <f t="shared" si="545"/>
        <v>-0.75165463917525766</v>
      </c>
      <c r="AZ475" s="12">
        <f t="shared" si="546"/>
        <v>-94.62299999999999</v>
      </c>
      <c r="BA475" s="12">
        <f t="shared" si="547"/>
        <v>-200.70060000000001</v>
      </c>
      <c r="BB475" s="12">
        <f t="shared" si="548"/>
        <v>-245.8374</v>
      </c>
      <c r="BC475" s="14">
        <f t="shared" si="549"/>
        <v>-0.29096863468634682</v>
      </c>
      <c r="BD475" s="14">
        <f t="shared" si="550"/>
        <v>-0.61716051660516613</v>
      </c>
      <c r="BE475" s="14">
        <f t="shared" si="551"/>
        <v>-0.75595756457564578</v>
      </c>
      <c r="BF475" s="12">
        <f t="shared" si="552"/>
        <v>-73.968999999999994</v>
      </c>
      <c r="BG475" s="12">
        <f t="shared" si="553"/>
        <v>-138.60399999999998</v>
      </c>
      <c r="BH475" s="12">
        <f t="shared" si="554"/>
        <v>-201.339</v>
      </c>
      <c r="BI475" s="14">
        <f t="shared" si="555"/>
        <v>-0.2604542253521126</v>
      </c>
      <c r="BJ475" s="14">
        <f t="shared" si="556"/>
        <v>-0.48804225352112673</v>
      </c>
      <c r="BK475" s="14">
        <f t="shared" si="557"/>
        <v>-0.7089401408450704</v>
      </c>
      <c r="BL475" s="12">
        <f t="shared" si="558"/>
        <v>-89.062999999999988</v>
      </c>
      <c r="BM475" s="12">
        <f t="shared" si="559"/>
        <v>-150.27699999999999</v>
      </c>
      <c r="BN475" s="12">
        <f t="shared" si="560"/>
        <v>-186.739</v>
      </c>
      <c r="BO475" s="14">
        <f t="shared" si="561"/>
        <v>-0.36955601659751036</v>
      </c>
      <c r="BP475" s="14">
        <f t="shared" si="562"/>
        <v>-0.62355601659751037</v>
      </c>
      <c r="BQ475" s="24">
        <f t="shared" si="563"/>
        <v>-0.77485062240663904</v>
      </c>
      <c r="BR475" s="19">
        <f t="shared" si="564"/>
        <v>8.5</v>
      </c>
      <c r="BS475" s="20">
        <f t="shared" si="565"/>
        <v>59.5</v>
      </c>
      <c r="BT475" s="13">
        <f t="shared" si="566"/>
        <v>9.9348806144598425E-3</v>
      </c>
      <c r="BU475" s="20">
        <f t="shared" si="567"/>
        <v>5.6</v>
      </c>
      <c r="BV475" s="20">
        <f t="shared" si="568"/>
        <v>39.199999999999996</v>
      </c>
      <c r="BW475" s="13">
        <f t="shared" si="569"/>
        <v>6.545333110702955E-3</v>
      </c>
      <c r="BX475" s="20">
        <f t="shared" si="570"/>
        <v>7.3</v>
      </c>
      <c r="BY475" s="20">
        <f t="shared" si="571"/>
        <v>51.1</v>
      </c>
      <c r="BZ475" s="13">
        <f t="shared" si="572"/>
        <v>8.5323092335949247E-3</v>
      </c>
      <c r="CA475" s="20">
        <f t="shared" si="573"/>
        <v>8.5</v>
      </c>
      <c r="CB475" s="20">
        <f t="shared" si="574"/>
        <v>59.5</v>
      </c>
      <c r="CC475" s="17">
        <f t="shared" si="575"/>
        <v>9.9348806144598425E-3</v>
      </c>
      <c r="CE475" s="2">
        <v>5989</v>
      </c>
      <c r="CF475" s="2">
        <v>2196</v>
      </c>
      <c r="CG475" s="2">
        <v>1205</v>
      </c>
      <c r="CH475" s="2">
        <v>194</v>
      </c>
      <c r="CI475" s="2">
        <v>469</v>
      </c>
      <c r="CJ475" s="2">
        <v>6442</v>
      </c>
      <c r="CK475" s="2">
        <v>233</v>
      </c>
      <c r="CL475" s="2">
        <v>358.79999999999995</v>
      </c>
      <c r="CM475" s="2">
        <v>325.2</v>
      </c>
      <c r="CN475" s="2">
        <v>171</v>
      </c>
      <c r="CO475" s="2">
        <v>140</v>
      </c>
      <c r="CP475" s="2">
        <v>155</v>
      </c>
      <c r="CQ475" s="2">
        <v>130</v>
      </c>
      <c r="CR475" s="2">
        <v>282</v>
      </c>
      <c r="CS475" s="2">
        <v>284</v>
      </c>
      <c r="CT475" s="2">
        <v>263</v>
      </c>
      <c r="CU475" s="2">
        <v>241</v>
      </c>
      <c r="CV475" s="2">
        <v>5142.2049999999999</v>
      </c>
      <c r="CW475" s="2">
        <v>3362.0299999999997</v>
      </c>
      <c r="CX475" s="2">
        <v>2319.7930000000001</v>
      </c>
      <c r="CY475" s="2">
        <v>2135.5009999999997</v>
      </c>
      <c r="CZ475" s="2">
        <v>1639.8510000000001</v>
      </c>
      <c r="DA475" s="2">
        <v>1173.915</v>
      </c>
      <c r="DB475" s="2">
        <v>132.012</v>
      </c>
      <c r="DC475" s="2">
        <v>76.692999999999998</v>
      </c>
      <c r="DD475" s="2">
        <v>48.179000000000002</v>
      </c>
      <c r="DE475" s="2">
        <v>230.577</v>
      </c>
      <c r="DF475" s="2">
        <v>124.49939999999999</v>
      </c>
      <c r="DG475" s="2">
        <v>79.3626</v>
      </c>
      <c r="DH475" s="2">
        <v>210.03100000000001</v>
      </c>
      <c r="DI475" s="2">
        <v>145.39600000000002</v>
      </c>
      <c r="DJ475" s="2">
        <v>82.661000000000001</v>
      </c>
      <c r="DK475" s="2">
        <v>151.93700000000001</v>
      </c>
      <c r="DL475" s="2">
        <v>90.722999999999999</v>
      </c>
      <c r="DM475" s="2">
        <v>54.260999999999996</v>
      </c>
      <c r="DN475" s="2">
        <v>8.5</v>
      </c>
      <c r="DO475" s="2">
        <v>5.6</v>
      </c>
      <c r="DP475" s="2">
        <v>7.3</v>
      </c>
    </row>
    <row r="476" spans="2:120" ht="14.25" customHeight="1" x14ac:dyDescent="0.2">
      <c r="B476" s="6">
        <v>20409</v>
      </c>
      <c r="C476" s="9" t="s">
        <v>449</v>
      </c>
      <c r="D476" s="9" t="s">
        <v>69</v>
      </c>
      <c r="E476" s="21" t="s">
        <v>459</v>
      </c>
      <c r="F476" s="9" t="s">
        <v>653</v>
      </c>
      <c r="G476" s="21">
        <v>1</v>
      </c>
      <c r="H476" s="11">
        <f t="shared" si="504"/>
        <v>375</v>
      </c>
      <c r="I476" s="12">
        <f t="shared" si="505"/>
        <v>155.10614525139664</v>
      </c>
      <c r="J476" s="14">
        <f t="shared" si="506"/>
        <v>0.41361638733705769</v>
      </c>
      <c r="K476" s="14">
        <f t="shared" si="507"/>
        <v>0.22525139664804461</v>
      </c>
      <c r="L476" s="15">
        <f t="shared" si="508"/>
        <v>1.1901510448996488</v>
      </c>
      <c r="M476" s="12">
        <f t="shared" si="509"/>
        <v>0</v>
      </c>
      <c r="N476" s="14">
        <f t="shared" si="510"/>
        <v>-9.4202898550724612E-2</v>
      </c>
      <c r="O476" s="16">
        <f t="shared" si="511"/>
        <v>-1.0079312241294396</v>
      </c>
      <c r="P476" s="14">
        <f t="shared" si="512"/>
        <v>-0.11147892622176614</v>
      </c>
      <c r="Q476" s="12">
        <f t="shared" si="513"/>
        <v>-9.6270935247633496</v>
      </c>
      <c r="R476" s="14">
        <f t="shared" si="514"/>
        <v>-0.35435577111784866</v>
      </c>
      <c r="S476" s="18">
        <f t="shared" si="515"/>
        <v>-4.4779575650560233E-2</v>
      </c>
      <c r="T476" s="14">
        <f t="shared" si="516"/>
        <v>-6.3314711359401254E-3</v>
      </c>
      <c r="U476" s="18">
        <f t="shared" si="517"/>
        <v>8</v>
      </c>
      <c r="V476" s="14">
        <f t="shared" si="518"/>
        <v>0.66666666666666674</v>
      </c>
      <c r="W476" s="12">
        <f t="shared" si="519"/>
        <v>8.2236373635916316</v>
      </c>
      <c r="X476" s="14">
        <f t="shared" si="520"/>
        <v>0.58137802607076305</v>
      </c>
      <c r="Y476" s="12">
        <f t="shared" si="521"/>
        <v>-2</v>
      </c>
      <c r="Z476" s="14">
        <f t="shared" si="522"/>
        <v>-0.125</v>
      </c>
      <c r="AA476" s="12">
        <v>-6.3613395328103479</v>
      </c>
      <c r="AB476" s="26">
        <v>-2.4228425356127792E-2</v>
      </c>
      <c r="AC476" s="12">
        <f t="shared" si="523"/>
        <v>0</v>
      </c>
      <c r="AD476" s="24">
        <f t="shared" si="524"/>
        <v>0</v>
      </c>
      <c r="AE476" s="11">
        <f t="shared" si="525"/>
        <v>-49.006999999999948</v>
      </c>
      <c r="AF476" s="12">
        <f t="shared" si="526"/>
        <v>-158.60699999999997</v>
      </c>
      <c r="AG476" s="12">
        <f t="shared" si="527"/>
        <v>-220.85</v>
      </c>
      <c r="AH476" s="14">
        <f t="shared" si="528"/>
        <v>-0.13068533333333321</v>
      </c>
      <c r="AI476" s="14">
        <f t="shared" si="529"/>
        <v>-0.42295199999999988</v>
      </c>
      <c r="AJ476" s="14">
        <f t="shared" si="530"/>
        <v>-0.58893333333333331</v>
      </c>
      <c r="AK476" s="14">
        <f t="shared" si="531"/>
        <v>0.45259254033062046</v>
      </c>
      <c r="AL476" s="14">
        <f t="shared" si="532"/>
        <v>0.49234494646314797</v>
      </c>
      <c r="AM476" s="14">
        <f t="shared" si="533"/>
        <v>0.59957184560493026</v>
      </c>
      <c r="AN476" s="18">
        <f t="shared" si="534"/>
        <v>-7.5641452513966669</v>
      </c>
      <c r="AO476" s="18">
        <f t="shared" si="535"/>
        <v>-48.566145251396648</v>
      </c>
      <c r="AP476" s="18">
        <f t="shared" si="536"/>
        <v>-62.682145251396634</v>
      </c>
      <c r="AQ476" s="14">
        <f t="shared" si="537"/>
        <v>-4.8767540700187406E-2</v>
      </c>
      <c r="AR476" s="14">
        <f t="shared" si="538"/>
        <v>-0.31311554531047403</v>
      </c>
      <c r="AS476" s="14">
        <f t="shared" si="539"/>
        <v>-0.40412418959804053</v>
      </c>
      <c r="AT476" s="12">
        <f t="shared" si="540"/>
        <v>-3.0925195530726288</v>
      </c>
      <c r="AU476" s="12">
        <f t="shared" si="541"/>
        <v>-6.7235195530726291</v>
      </c>
      <c r="AV476" s="12">
        <f t="shared" si="542"/>
        <v>-7.5675195530726294</v>
      </c>
      <c r="AW476" s="14">
        <f t="shared" si="543"/>
        <v>-0.38495201668984724</v>
      </c>
      <c r="AX476" s="14">
        <f t="shared" si="544"/>
        <v>-0.83693324061196117</v>
      </c>
      <c r="AY476" s="14">
        <f t="shared" si="545"/>
        <v>-0.94199304589707933</v>
      </c>
      <c r="AZ476" s="12">
        <f t="shared" si="546"/>
        <v>-7.9053821229050296</v>
      </c>
      <c r="BA476" s="12">
        <f t="shared" si="547"/>
        <v>-14.458582122905028</v>
      </c>
      <c r="BB476" s="12">
        <f t="shared" si="548"/>
        <v>-16.382782122905027</v>
      </c>
      <c r="BC476" s="14">
        <f t="shared" si="549"/>
        <v>-0.45068583986241173</v>
      </c>
      <c r="BD476" s="14">
        <f t="shared" si="550"/>
        <v>-0.82428377603669023</v>
      </c>
      <c r="BE476" s="14">
        <f t="shared" si="551"/>
        <v>-0.93398241926237335</v>
      </c>
      <c r="BF476" s="12">
        <f t="shared" si="552"/>
        <v>6.9872849162010979</v>
      </c>
      <c r="BG476" s="12">
        <f t="shared" si="553"/>
        <v>-11.7767150837989</v>
      </c>
      <c r="BH476" s="12">
        <f t="shared" si="554"/>
        <v>-15.3367150837989</v>
      </c>
      <c r="BI476" s="14">
        <f t="shared" si="555"/>
        <v>0.31236863136863025</v>
      </c>
      <c r="BJ476" s="14">
        <f t="shared" si="556"/>
        <v>-0.52648151848151881</v>
      </c>
      <c r="BK476" s="14">
        <f t="shared" si="557"/>
        <v>-0.6856323676323679</v>
      </c>
      <c r="BL476" s="12">
        <f t="shared" si="558"/>
        <v>-2.5</v>
      </c>
      <c r="BM476" s="12">
        <f t="shared" si="559"/>
        <v>-11.11</v>
      </c>
      <c r="BN476" s="12">
        <f t="shared" si="560"/>
        <v>-13.016999999999999</v>
      </c>
      <c r="BO476" s="14">
        <f t="shared" si="561"/>
        <v>-0.1785714285714286</v>
      </c>
      <c r="BP476" s="14">
        <f t="shared" si="562"/>
        <v>-0.79357142857142859</v>
      </c>
      <c r="BQ476" s="24">
        <f t="shared" si="563"/>
        <v>-0.92978571428571433</v>
      </c>
      <c r="BR476" s="19">
        <f t="shared" si="564"/>
        <v>0.5</v>
      </c>
      <c r="BS476" s="20">
        <f t="shared" si="565"/>
        <v>3.5</v>
      </c>
      <c r="BT476" s="13">
        <f t="shared" si="566"/>
        <v>9.3333333333333341E-3</v>
      </c>
      <c r="BU476" s="20">
        <f t="shared" si="567"/>
        <v>0.3</v>
      </c>
      <c r="BV476" s="20">
        <f t="shared" si="568"/>
        <v>2.1</v>
      </c>
      <c r="BW476" s="13">
        <f t="shared" si="569"/>
        <v>5.5999999999999999E-3</v>
      </c>
      <c r="BX476" s="20">
        <f t="shared" si="570"/>
        <v>0.6</v>
      </c>
      <c r="BY476" s="20">
        <f t="shared" si="571"/>
        <v>4.2</v>
      </c>
      <c r="BZ476" s="13">
        <f t="shared" si="572"/>
        <v>1.12E-2</v>
      </c>
      <c r="CA476" s="20">
        <f t="shared" si="573"/>
        <v>0.6</v>
      </c>
      <c r="CB476" s="20">
        <f t="shared" si="574"/>
        <v>4.2</v>
      </c>
      <c r="CC476" s="17">
        <f t="shared" si="575"/>
        <v>1.12E-2</v>
      </c>
      <c r="CE476" s="2">
        <v>375</v>
      </c>
      <c r="CF476" s="2">
        <v>155.10614525139664</v>
      </c>
      <c r="CG476" s="2">
        <v>84.469273743016728</v>
      </c>
      <c r="CH476" s="2">
        <v>8.0335195530726295</v>
      </c>
      <c r="CI476" s="2">
        <v>27</v>
      </c>
      <c r="CJ476" s="2">
        <v>414</v>
      </c>
      <c r="CK476" s="2">
        <v>9.0414507772020691</v>
      </c>
      <c r="CL476" s="2">
        <v>27.167875647668378</v>
      </c>
      <c r="CM476" s="2">
        <v>17.540782122905028</v>
      </c>
      <c r="CN476" s="2">
        <v>7.0725388601036299</v>
      </c>
      <c r="CO476" s="2">
        <v>7.1173184357541901</v>
      </c>
      <c r="CP476" s="2">
        <v>12</v>
      </c>
      <c r="CQ476" s="2">
        <v>4</v>
      </c>
      <c r="CR476" s="2">
        <v>14.145077720207269</v>
      </c>
      <c r="CS476" s="2">
        <v>22.3687150837989</v>
      </c>
      <c r="CT476" s="2">
        <v>16</v>
      </c>
      <c r="CU476" s="2">
        <v>14</v>
      </c>
      <c r="CV476" s="2">
        <v>325.99300000000005</v>
      </c>
      <c r="CW476" s="2">
        <v>216.39300000000003</v>
      </c>
      <c r="CX476" s="2">
        <v>154.15</v>
      </c>
      <c r="CY476" s="2">
        <v>147.54199999999997</v>
      </c>
      <c r="CZ476" s="2">
        <v>106.53999999999999</v>
      </c>
      <c r="DA476" s="2">
        <v>92.424000000000007</v>
      </c>
      <c r="DB476" s="2">
        <v>4.9410000000000007</v>
      </c>
      <c r="DC476" s="2">
        <v>1.31</v>
      </c>
      <c r="DD476" s="2">
        <v>0.46599999999999997</v>
      </c>
      <c r="DE476" s="2">
        <v>9.6353999999999989</v>
      </c>
      <c r="DF476" s="2">
        <v>3.0821999999999998</v>
      </c>
      <c r="DG476" s="2">
        <v>1.1579999999999999</v>
      </c>
      <c r="DH476" s="2">
        <v>29.355999999999998</v>
      </c>
      <c r="DI476" s="2">
        <v>10.592000000000001</v>
      </c>
      <c r="DJ476" s="2">
        <v>7.032</v>
      </c>
      <c r="DK476" s="2">
        <v>11.5</v>
      </c>
      <c r="DL476" s="2">
        <v>2.8899999999999997</v>
      </c>
      <c r="DM476" s="2">
        <v>0.9830000000000001</v>
      </c>
      <c r="DN476" s="2">
        <v>0.5</v>
      </c>
      <c r="DO476" s="2">
        <v>0.3</v>
      </c>
      <c r="DP476" s="2">
        <v>0.6</v>
      </c>
    </row>
    <row r="477" spans="2:120" ht="14.25" customHeight="1" x14ac:dyDescent="0.2">
      <c r="B477" s="6">
        <v>20410</v>
      </c>
      <c r="C477" s="9" t="s">
        <v>449</v>
      </c>
      <c r="D477" s="9" t="s">
        <v>69</v>
      </c>
      <c r="E477" s="21" t="s">
        <v>459</v>
      </c>
      <c r="F477" s="9" t="s">
        <v>654</v>
      </c>
      <c r="G477" s="21">
        <v>1</v>
      </c>
      <c r="H477" s="11">
        <f t="shared" si="504"/>
        <v>825.00000000000023</v>
      </c>
      <c r="I477" s="12">
        <f t="shared" si="505"/>
        <v>441.63137296185988</v>
      </c>
      <c r="J477" s="14">
        <f t="shared" si="506"/>
        <v>0.53531075510528459</v>
      </c>
      <c r="K477" s="14">
        <f t="shared" si="507"/>
        <v>0.31653073904580259</v>
      </c>
      <c r="L477" s="15">
        <f t="shared" si="508"/>
        <v>1.4178548524311267</v>
      </c>
      <c r="M477" s="12">
        <f t="shared" si="509"/>
        <v>0</v>
      </c>
      <c r="N477" s="14">
        <f t="shared" si="510"/>
        <v>-9.5394736842104977E-2</v>
      </c>
      <c r="O477" s="16">
        <f t="shared" si="511"/>
        <v>2.295320584632762</v>
      </c>
      <c r="P477" s="14">
        <f t="shared" si="512"/>
        <v>0.1420977453136274</v>
      </c>
      <c r="Q477" s="12">
        <f t="shared" si="513"/>
        <v>3.3732312379631715</v>
      </c>
      <c r="R477" s="14">
        <f t="shared" si="514"/>
        <v>0.14634211670719477</v>
      </c>
      <c r="S477" s="18">
        <f t="shared" si="515"/>
        <v>-3.1642261424343996</v>
      </c>
      <c r="T477" s="14">
        <f t="shared" si="516"/>
        <v>-0.24285132767378514</v>
      </c>
      <c r="U477" s="18">
        <f t="shared" si="517"/>
        <v>5.9002557544757011</v>
      </c>
      <c r="V477" s="14">
        <f t="shared" si="518"/>
        <v>0.32081768877763839</v>
      </c>
      <c r="W477" s="12">
        <f t="shared" si="519"/>
        <v>1.3171144163880015</v>
      </c>
      <c r="X477" s="14">
        <f t="shared" si="520"/>
        <v>4.239143611349494E-2</v>
      </c>
      <c r="Y477" s="12">
        <f t="shared" si="521"/>
        <v>6.6099744245524619</v>
      </c>
      <c r="Z477" s="14">
        <f t="shared" si="522"/>
        <v>0.34049140372834685</v>
      </c>
      <c r="AA477" s="12">
        <v>21.635043687111363</v>
      </c>
      <c r="AB477" s="26">
        <v>5.0262861671851677E-2</v>
      </c>
      <c r="AC477" s="12">
        <f t="shared" si="523"/>
        <v>0</v>
      </c>
      <c r="AD477" s="24">
        <f t="shared" si="524"/>
        <v>0</v>
      </c>
      <c r="AE477" s="11">
        <f t="shared" si="525"/>
        <v>-81.857000000000198</v>
      </c>
      <c r="AF477" s="12">
        <f t="shared" si="526"/>
        <v>-259.73600000000022</v>
      </c>
      <c r="AG477" s="12">
        <f t="shared" si="527"/>
        <v>-324.16100000000017</v>
      </c>
      <c r="AH477" s="14">
        <f t="shared" si="528"/>
        <v>-9.9220606060606231E-2</v>
      </c>
      <c r="AI477" s="14">
        <f t="shared" si="529"/>
        <v>-0.31483151515151531</v>
      </c>
      <c r="AJ477" s="14">
        <f t="shared" si="530"/>
        <v>-0.3929224242424243</v>
      </c>
      <c r="AK477" s="14">
        <f t="shared" si="531"/>
        <v>0.48244954201277546</v>
      </c>
      <c r="AL477" s="14">
        <f t="shared" si="532"/>
        <v>0.36379638540575726</v>
      </c>
      <c r="AM477" s="14">
        <f t="shared" si="533"/>
        <v>0.39436625342674991</v>
      </c>
      <c r="AN477" s="18">
        <f t="shared" si="534"/>
        <v>-83.102372961859885</v>
      </c>
      <c r="AO477" s="18">
        <f t="shared" si="535"/>
        <v>-235.99037296185989</v>
      </c>
      <c r="AP477" s="18">
        <f t="shared" si="536"/>
        <v>-244.11737296185987</v>
      </c>
      <c r="AQ477" s="14">
        <f t="shared" si="537"/>
        <v>-0.18817135296462906</v>
      </c>
      <c r="AR477" s="14">
        <f t="shared" si="538"/>
        <v>-0.53436052647066012</v>
      </c>
      <c r="AS477" s="14">
        <f t="shared" si="539"/>
        <v>-0.55276275171452172</v>
      </c>
      <c r="AT477" s="12">
        <f t="shared" si="540"/>
        <v>-3.1934311042029613</v>
      </c>
      <c r="AU477" s="12">
        <f t="shared" si="541"/>
        <v>-11.937431104202961</v>
      </c>
      <c r="AV477" s="12">
        <f t="shared" si="542"/>
        <v>-14.197431104202961</v>
      </c>
      <c r="AW477" s="14">
        <f t="shared" si="543"/>
        <v>-0.17310041629910888</v>
      </c>
      <c r="AX477" s="14">
        <f t="shared" si="544"/>
        <v>-0.64707025962133713</v>
      </c>
      <c r="AY477" s="14">
        <f t="shared" si="545"/>
        <v>-0.76957390165109874</v>
      </c>
      <c r="AZ477" s="12">
        <f t="shared" si="546"/>
        <v>10.97505820303061</v>
      </c>
      <c r="BA477" s="12">
        <f t="shared" si="547"/>
        <v>-13.677141796969394</v>
      </c>
      <c r="BB477" s="12">
        <f t="shared" si="548"/>
        <v>-14.097741796969391</v>
      </c>
      <c r="BC477" s="14">
        <f t="shared" si="549"/>
        <v>0.4153515182544294</v>
      </c>
      <c r="BD477" s="14">
        <f t="shared" si="550"/>
        <v>-0.51761198033406985</v>
      </c>
      <c r="BE477" s="14">
        <f t="shared" si="551"/>
        <v>-0.53352960421779305</v>
      </c>
      <c r="BF477" s="12">
        <f t="shared" si="552"/>
        <v>-3.1984092009684986</v>
      </c>
      <c r="BG477" s="12">
        <f t="shared" si="553"/>
        <v>40.31259079903149</v>
      </c>
      <c r="BH477" s="12">
        <f t="shared" si="554"/>
        <v>11.984590799031501</v>
      </c>
      <c r="BI477" s="14">
        <f t="shared" si="555"/>
        <v>-9.875470992822899E-2</v>
      </c>
      <c r="BJ477" s="14">
        <f t="shared" si="556"/>
        <v>1.2446994617224894</v>
      </c>
      <c r="BK477" s="14">
        <f t="shared" si="557"/>
        <v>0.37003857655502492</v>
      </c>
      <c r="BL477" s="12">
        <f t="shared" si="558"/>
        <v>10.147982097186699</v>
      </c>
      <c r="BM477" s="12">
        <f t="shared" si="559"/>
        <v>-16.0570179028133</v>
      </c>
      <c r="BN477" s="12">
        <f t="shared" si="560"/>
        <v>-17.328017902813301</v>
      </c>
      <c r="BO477" s="14">
        <f t="shared" si="561"/>
        <v>0.38996176904176894</v>
      </c>
      <c r="BP477" s="14">
        <f t="shared" si="562"/>
        <v>-0.61703135135135134</v>
      </c>
      <c r="BQ477" s="24">
        <f t="shared" si="563"/>
        <v>-0.66587272727272728</v>
      </c>
      <c r="BR477" s="19">
        <f t="shared" si="564"/>
        <v>0.6</v>
      </c>
      <c r="BS477" s="20">
        <f t="shared" si="565"/>
        <v>4.2</v>
      </c>
      <c r="BT477" s="13">
        <f t="shared" si="566"/>
        <v>5.0909090909090895E-3</v>
      </c>
      <c r="BU477" s="20">
        <f t="shared" si="567"/>
        <v>0</v>
      </c>
      <c r="BV477" s="20">
        <f t="shared" si="568"/>
        <v>0</v>
      </c>
      <c r="BW477" s="13">
        <f t="shared" si="569"/>
        <v>0</v>
      </c>
      <c r="BX477" s="20">
        <f t="shared" si="570"/>
        <v>0.4</v>
      </c>
      <c r="BY477" s="20">
        <f t="shared" si="571"/>
        <v>2.8000000000000003</v>
      </c>
      <c r="BZ477" s="13">
        <f t="shared" si="572"/>
        <v>3.3939393939393932E-3</v>
      </c>
      <c r="CA477" s="20">
        <f t="shared" si="573"/>
        <v>0.6</v>
      </c>
      <c r="CB477" s="20">
        <f t="shared" si="574"/>
        <v>4.2</v>
      </c>
      <c r="CC477" s="17">
        <f t="shared" si="575"/>
        <v>5.0909090909090895E-3</v>
      </c>
      <c r="CE477" s="2">
        <v>825.00000000000023</v>
      </c>
      <c r="CF477" s="2">
        <v>441.63137296185988</v>
      </c>
      <c r="CG477" s="2">
        <v>261.13785971278719</v>
      </c>
      <c r="CH477" s="2">
        <v>18.44843110420296</v>
      </c>
      <c r="CI477" s="2">
        <v>52.046035805626602</v>
      </c>
      <c r="CJ477" s="2">
        <v>912</v>
      </c>
      <c r="CK477" s="2">
        <v>16.153110519570198</v>
      </c>
      <c r="CL477" s="2">
        <v>23.050310559006221</v>
      </c>
      <c r="CM477" s="2">
        <v>26.423541796969392</v>
      </c>
      <c r="CN477" s="2">
        <v>13.029478458049899</v>
      </c>
      <c r="CO477" s="2">
        <v>16.193704600484299</v>
      </c>
      <c r="CP477" s="2">
        <v>18.3913043478261</v>
      </c>
      <c r="CQ477" s="2">
        <v>12.491048593350399</v>
      </c>
      <c r="CR477" s="2">
        <v>31.070294784580497</v>
      </c>
      <c r="CS477" s="2">
        <v>32.387409200968499</v>
      </c>
      <c r="CT477" s="2">
        <v>19.413043478260839</v>
      </c>
      <c r="CU477" s="2">
        <v>26.023017902813301</v>
      </c>
      <c r="CV477" s="2">
        <v>743.14300000000003</v>
      </c>
      <c r="CW477" s="2">
        <v>565.26400000000001</v>
      </c>
      <c r="CX477" s="2">
        <v>500.83900000000006</v>
      </c>
      <c r="CY477" s="2">
        <v>358.529</v>
      </c>
      <c r="CZ477" s="2">
        <v>205.64099999999999</v>
      </c>
      <c r="DA477" s="2">
        <v>197.51400000000001</v>
      </c>
      <c r="DB477" s="2">
        <v>15.254999999999999</v>
      </c>
      <c r="DC477" s="2">
        <v>6.5110000000000001</v>
      </c>
      <c r="DD477" s="2">
        <v>4.2509999999999994</v>
      </c>
      <c r="DE477" s="2">
        <v>37.398600000000002</v>
      </c>
      <c r="DF477" s="2">
        <v>12.746399999999998</v>
      </c>
      <c r="DG477" s="2">
        <v>12.325800000000001</v>
      </c>
      <c r="DH477" s="2">
        <v>29.189</v>
      </c>
      <c r="DI477" s="2">
        <v>72.699999999999989</v>
      </c>
      <c r="DJ477" s="2">
        <v>44.372</v>
      </c>
      <c r="DK477" s="2">
        <v>36.170999999999999</v>
      </c>
      <c r="DL477" s="2">
        <v>9.9660000000000011</v>
      </c>
      <c r="DM477" s="2">
        <v>8.6950000000000003</v>
      </c>
      <c r="DN477" s="2">
        <v>0.6</v>
      </c>
      <c r="DO477" s="2">
        <v>0</v>
      </c>
      <c r="DP477" s="2">
        <v>0.4</v>
      </c>
    </row>
    <row r="478" spans="2:120" ht="14.25" customHeight="1" x14ac:dyDescent="0.2">
      <c r="B478" s="6">
        <v>20411</v>
      </c>
      <c r="C478" s="9" t="s">
        <v>449</v>
      </c>
      <c r="D478" s="9" t="s">
        <v>69</v>
      </c>
      <c r="E478" s="21" t="s">
        <v>459</v>
      </c>
      <c r="F478" s="9" t="s">
        <v>655</v>
      </c>
      <c r="G478" s="21">
        <v>0</v>
      </c>
      <c r="H478" s="11">
        <f t="shared" si="504"/>
        <v>3479</v>
      </c>
      <c r="I478" s="12">
        <f t="shared" si="505"/>
        <v>1261.9521090160824</v>
      </c>
      <c r="J478" s="14">
        <f t="shared" si="506"/>
        <v>0.36273415033517747</v>
      </c>
      <c r="K478" s="14">
        <f t="shared" si="507"/>
        <v>0.21694826014477073</v>
      </c>
      <c r="L478" s="15">
        <f t="shared" si="508"/>
        <v>1.6978787391114136</v>
      </c>
      <c r="M478" s="12">
        <f t="shared" si="509"/>
        <v>0</v>
      </c>
      <c r="N478" s="14">
        <f t="shared" si="510"/>
        <v>-7.8410596026489809E-2</v>
      </c>
      <c r="O478" s="16">
        <f t="shared" si="511"/>
        <v>-16.314812009670192</v>
      </c>
      <c r="P478" s="14">
        <f t="shared" si="512"/>
        <v>-0.12043830708183223</v>
      </c>
      <c r="Q478" s="12">
        <f t="shared" si="513"/>
        <v>-56.822512281593731</v>
      </c>
      <c r="R478" s="14">
        <f t="shared" si="514"/>
        <v>-0.24997528494581833</v>
      </c>
      <c r="S478" s="18">
        <f t="shared" si="515"/>
        <v>26.131447486187199</v>
      </c>
      <c r="T478" s="14">
        <f t="shared" si="516"/>
        <v>0.25016549663636556</v>
      </c>
      <c r="U478" s="18">
        <f t="shared" si="517"/>
        <v>23.3052781220387</v>
      </c>
      <c r="V478" s="14">
        <f t="shared" si="518"/>
        <v>0.21841744314154454</v>
      </c>
      <c r="W478" s="12">
        <f t="shared" si="519"/>
        <v>-13.090324790839702</v>
      </c>
      <c r="X478" s="14">
        <f t="shared" si="520"/>
        <v>-7.9957664584498156E-2</v>
      </c>
      <c r="Y478" s="12">
        <f t="shared" si="521"/>
        <v>-3.9540855184741872</v>
      </c>
      <c r="Z478" s="14">
        <f t="shared" si="522"/>
        <v>-2.7993266935546157E-2</v>
      </c>
      <c r="AA478" s="12">
        <v>-150.6458274582501</v>
      </c>
      <c r="AB478" s="26">
        <v>-6.0847139578248277E-2</v>
      </c>
      <c r="AC478" s="12">
        <f t="shared" si="523"/>
        <v>0</v>
      </c>
      <c r="AD478" s="24">
        <f t="shared" si="524"/>
        <v>0</v>
      </c>
      <c r="AE478" s="11">
        <f t="shared" si="525"/>
        <v>-584.11499999999978</v>
      </c>
      <c r="AF478" s="12">
        <f t="shared" si="526"/>
        <v>-1637.116</v>
      </c>
      <c r="AG478" s="12">
        <f t="shared" si="527"/>
        <v>-2270.3339999999998</v>
      </c>
      <c r="AH478" s="14">
        <f t="shared" si="528"/>
        <v>-0.1678973843058349</v>
      </c>
      <c r="AI478" s="14">
        <f t="shared" si="529"/>
        <v>-0.47057085369359009</v>
      </c>
      <c r="AJ478" s="14">
        <f t="shared" si="530"/>
        <v>-0.65258235125035924</v>
      </c>
      <c r="AK478" s="14">
        <f t="shared" si="531"/>
        <v>0.41277390984443246</v>
      </c>
      <c r="AL478" s="14">
        <f t="shared" si="532"/>
        <v>0.48884674604915407</v>
      </c>
      <c r="AM478" s="14">
        <f t="shared" si="533"/>
        <v>0.5133759036822414</v>
      </c>
      <c r="AN478" s="18">
        <f t="shared" si="534"/>
        <v>-67.019109016082439</v>
      </c>
      <c r="AO478" s="18">
        <f t="shared" si="535"/>
        <v>-361.55310901608232</v>
      </c>
      <c r="AP478" s="18">
        <f t="shared" si="536"/>
        <v>-641.45210901608243</v>
      </c>
      <c r="AQ478" s="14">
        <f t="shared" si="537"/>
        <v>-5.3107490004779878E-2</v>
      </c>
      <c r="AR478" s="14">
        <f t="shared" si="538"/>
        <v>-0.28650303480849026</v>
      </c>
      <c r="AS478" s="14">
        <f t="shared" si="539"/>
        <v>-0.50830146757011974</v>
      </c>
      <c r="AT478" s="12">
        <f t="shared" si="540"/>
        <v>-25.773171847218805</v>
      </c>
      <c r="AU478" s="12">
        <f t="shared" si="541"/>
        <v>-73.229171847218794</v>
      </c>
      <c r="AV478" s="12">
        <f t="shared" si="542"/>
        <v>-89.791171847218806</v>
      </c>
      <c r="AW478" s="14">
        <f t="shared" si="543"/>
        <v>-0.21631375254351382</v>
      </c>
      <c r="AX478" s="14">
        <f t="shared" si="544"/>
        <v>-0.61461107898658152</v>
      </c>
      <c r="AY478" s="14">
        <f t="shared" si="545"/>
        <v>-0.75361563732588721</v>
      </c>
      <c r="AZ478" s="12">
        <f t="shared" si="546"/>
        <v>-47.980209009900761</v>
      </c>
      <c r="BA478" s="12">
        <f t="shared" si="547"/>
        <v>-103.88220900990075</v>
      </c>
      <c r="BB478" s="12">
        <f t="shared" si="548"/>
        <v>-130.28100900990074</v>
      </c>
      <c r="BC478" s="14">
        <f t="shared" si="549"/>
        <v>-0.2814253415114456</v>
      </c>
      <c r="BD478" s="14">
        <f t="shared" si="550"/>
        <v>-0.6093155230220445</v>
      </c>
      <c r="BE478" s="14">
        <f t="shared" si="551"/>
        <v>-0.76415626796251168</v>
      </c>
      <c r="BF478" s="12">
        <f t="shared" si="552"/>
        <v>-24.677372245384191</v>
      </c>
      <c r="BG478" s="12">
        <f t="shared" si="553"/>
        <v>-89.808372245384206</v>
      </c>
      <c r="BH478" s="12">
        <f t="shared" si="554"/>
        <v>-108.0803722453842</v>
      </c>
      <c r="BI478" s="14">
        <f t="shared" si="555"/>
        <v>-0.16383277184657985</v>
      </c>
      <c r="BJ478" s="14">
        <f t="shared" si="556"/>
        <v>-0.59623668248319506</v>
      </c>
      <c r="BK478" s="14">
        <f t="shared" si="557"/>
        <v>-0.71754426650850145</v>
      </c>
      <c r="BL478" s="12">
        <f t="shared" si="558"/>
        <v>-33.259220646625096</v>
      </c>
      <c r="BM478" s="12">
        <f t="shared" si="559"/>
        <v>-84.01822064662511</v>
      </c>
      <c r="BN478" s="12">
        <f t="shared" si="560"/>
        <v>-101.63022064662511</v>
      </c>
      <c r="BO478" s="14">
        <f t="shared" si="561"/>
        <v>-0.24224249034310397</v>
      </c>
      <c r="BP478" s="14">
        <f t="shared" si="562"/>
        <v>-0.6119440746937681</v>
      </c>
      <c r="BQ478" s="24">
        <f t="shared" si="563"/>
        <v>-0.74022052426101514</v>
      </c>
      <c r="BR478" s="19">
        <f t="shared" si="564"/>
        <v>5.7</v>
      </c>
      <c r="BS478" s="20">
        <f t="shared" si="565"/>
        <v>39.9</v>
      </c>
      <c r="BT478" s="13">
        <f t="shared" si="566"/>
        <v>1.1468812877263581E-2</v>
      </c>
      <c r="BU478" s="20">
        <f t="shared" si="567"/>
        <v>3.5</v>
      </c>
      <c r="BV478" s="20">
        <f t="shared" si="568"/>
        <v>24.5</v>
      </c>
      <c r="BW478" s="13">
        <f t="shared" si="569"/>
        <v>7.0422535211267607E-3</v>
      </c>
      <c r="BX478" s="20">
        <f t="shared" si="570"/>
        <v>4.3</v>
      </c>
      <c r="BY478" s="20">
        <f t="shared" si="571"/>
        <v>30.099999999999998</v>
      </c>
      <c r="BZ478" s="13">
        <f t="shared" si="572"/>
        <v>8.6519114688128774E-3</v>
      </c>
      <c r="CA478" s="20">
        <f t="shared" si="573"/>
        <v>5.7</v>
      </c>
      <c r="CB478" s="20">
        <f t="shared" si="574"/>
        <v>39.9</v>
      </c>
      <c r="CC478" s="17">
        <f t="shared" si="575"/>
        <v>1.1468812877263581E-2</v>
      </c>
      <c r="CE478" s="2">
        <v>3479</v>
      </c>
      <c r="CF478" s="2">
        <v>1261.9521090160824</v>
      </c>
      <c r="CG478" s="2">
        <v>754.76299704365738</v>
      </c>
      <c r="CH478" s="2">
        <v>119.1471718472188</v>
      </c>
      <c r="CI478" s="2">
        <v>280.69653998865567</v>
      </c>
      <c r="CJ478" s="2">
        <v>3774.9999999999991</v>
      </c>
      <c r="CK478" s="2">
        <v>135.46198385688899</v>
      </c>
      <c r="CL478" s="2">
        <v>227.31252129149448</v>
      </c>
      <c r="CM478" s="2">
        <v>170.49000900990075</v>
      </c>
      <c r="CN478" s="2">
        <v>104.456641053787</v>
      </c>
      <c r="CO478" s="2">
        <v>78.325193567599797</v>
      </c>
      <c r="CP478" s="2">
        <v>106.700626959248</v>
      </c>
      <c r="CQ478" s="2">
        <v>83.395348837209298</v>
      </c>
      <c r="CR478" s="2">
        <v>163.7156970362239</v>
      </c>
      <c r="CS478" s="2">
        <v>150.6253722453842</v>
      </c>
      <c r="CT478" s="2">
        <v>141.25130616509929</v>
      </c>
      <c r="CU478" s="2">
        <v>137.29722064662511</v>
      </c>
      <c r="CV478" s="2">
        <v>2894.8850000000002</v>
      </c>
      <c r="CW478" s="2">
        <v>1841.884</v>
      </c>
      <c r="CX478" s="2">
        <v>1208.6659999999999</v>
      </c>
      <c r="CY478" s="2">
        <v>1194.933</v>
      </c>
      <c r="CZ478" s="2">
        <v>900.39900000000011</v>
      </c>
      <c r="DA478" s="2">
        <v>620.5</v>
      </c>
      <c r="DB478" s="2">
        <v>93.373999999999995</v>
      </c>
      <c r="DC478" s="2">
        <v>45.917999999999999</v>
      </c>
      <c r="DD478" s="2">
        <v>29.356000000000002</v>
      </c>
      <c r="DE478" s="2">
        <v>122.50979999999998</v>
      </c>
      <c r="DF478" s="2">
        <v>66.607799999999997</v>
      </c>
      <c r="DG478" s="2">
        <v>40.209000000000003</v>
      </c>
      <c r="DH478" s="2">
        <v>125.94800000000001</v>
      </c>
      <c r="DI478" s="2">
        <v>60.816999999999993</v>
      </c>
      <c r="DJ478" s="2">
        <v>42.545000000000002</v>
      </c>
      <c r="DK478" s="2">
        <v>104.03800000000001</v>
      </c>
      <c r="DL478" s="2">
        <v>53.278999999999996</v>
      </c>
      <c r="DM478" s="2">
        <v>35.667000000000002</v>
      </c>
      <c r="DN478" s="2">
        <v>5.7</v>
      </c>
      <c r="DO478" s="2">
        <v>3.5</v>
      </c>
      <c r="DP478" s="2">
        <v>4.3</v>
      </c>
    </row>
    <row r="479" spans="2:120" ht="14.25" customHeight="1" x14ac:dyDescent="0.2">
      <c r="B479" s="6">
        <v>20412</v>
      </c>
      <c r="C479" s="9" t="s">
        <v>449</v>
      </c>
      <c r="D479" s="9" t="s">
        <v>69</v>
      </c>
      <c r="E479" s="21" t="s">
        <v>459</v>
      </c>
      <c r="F479" s="9" t="s">
        <v>656</v>
      </c>
      <c r="G479" s="21">
        <v>1</v>
      </c>
      <c r="H479" s="11">
        <f t="shared" si="504"/>
        <v>473.00000000000011</v>
      </c>
      <c r="I479" s="12">
        <f t="shared" si="505"/>
        <v>216.2718475073315</v>
      </c>
      <c r="J479" s="14">
        <f t="shared" si="506"/>
        <v>0.45723434990979167</v>
      </c>
      <c r="K479" s="14">
        <f t="shared" si="507"/>
        <v>0.30119627014191575</v>
      </c>
      <c r="L479" s="15">
        <f t="shared" si="508"/>
        <v>1.3370181818181812</v>
      </c>
      <c r="M479" s="12">
        <f t="shared" si="509"/>
        <v>0</v>
      </c>
      <c r="N479" s="14">
        <f t="shared" si="510"/>
        <v>-0.14620938628158819</v>
      </c>
      <c r="O479" s="16">
        <f t="shared" si="511"/>
        <v>-7.0319245090624207</v>
      </c>
      <c r="P479" s="14">
        <f t="shared" si="512"/>
        <v>-0.46511350002338614</v>
      </c>
      <c r="Q479" s="12">
        <f t="shared" si="513"/>
        <v>-7.8151164163828994</v>
      </c>
      <c r="R479" s="14">
        <f t="shared" si="514"/>
        <v>-0.25839968623314702</v>
      </c>
      <c r="S479" s="18">
        <f t="shared" si="515"/>
        <v>-6.9264069264001193E-3</v>
      </c>
      <c r="T479" s="14">
        <f t="shared" si="516"/>
        <v>-1.7112299465222858E-3</v>
      </c>
      <c r="U479" s="18">
        <f t="shared" si="517"/>
        <v>2.9865230569387293</v>
      </c>
      <c r="V479" s="14">
        <f t="shared" si="518"/>
        <v>0.37206683568885524</v>
      </c>
      <c r="W479" s="12">
        <f t="shared" si="519"/>
        <v>-2.0012987012987011</v>
      </c>
      <c r="X479" s="14">
        <f t="shared" si="520"/>
        <v>-0.13185026737967909</v>
      </c>
      <c r="Y479" s="12">
        <f t="shared" si="521"/>
        <v>-2.9488525654903981</v>
      </c>
      <c r="Z479" s="14">
        <f t="shared" si="522"/>
        <v>-0.18368688639551356</v>
      </c>
      <c r="AA479" s="12">
        <v>-19.730728071603835</v>
      </c>
      <c r="AB479" s="26">
        <v>-6.6732753494209929E-2</v>
      </c>
      <c r="AC479" s="12">
        <f t="shared" si="523"/>
        <v>0</v>
      </c>
      <c r="AD479" s="24">
        <f t="shared" si="524"/>
        <v>0</v>
      </c>
      <c r="AE479" s="11">
        <f t="shared" si="525"/>
        <v>-112.87000000000012</v>
      </c>
      <c r="AF479" s="12">
        <f t="shared" si="526"/>
        <v>-275.65400000000011</v>
      </c>
      <c r="AG479" s="12">
        <f t="shared" si="527"/>
        <v>-366.42200000000014</v>
      </c>
      <c r="AH479" s="14">
        <f t="shared" si="528"/>
        <v>-0.23862579281183949</v>
      </c>
      <c r="AI479" s="14">
        <f t="shared" si="529"/>
        <v>-0.58277801268498952</v>
      </c>
      <c r="AJ479" s="14">
        <f t="shared" si="530"/>
        <v>-0.77467653276955617</v>
      </c>
      <c r="AK479" s="14">
        <f t="shared" si="531"/>
        <v>0.51022686252186711</v>
      </c>
      <c r="AL479" s="14">
        <f t="shared" si="532"/>
        <v>0.675924518358619</v>
      </c>
      <c r="AM479" s="14">
        <f t="shared" si="533"/>
        <v>0.70769764867045726</v>
      </c>
      <c r="AN479" s="18">
        <f t="shared" si="534"/>
        <v>-32.52384750733151</v>
      </c>
      <c r="AO479" s="18">
        <f t="shared" si="535"/>
        <v>-82.880847507331481</v>
      </c>
      <c r="AP479" s="18">
        <f t="shared" si="536"/>
        <v>-140.84684750733152</v>
      </c>
      <c r="AQ479" s="14">
        <f t="shared" si="537"/>
        <v>-0.1503841016858608</v>
      </c>
      <c r="AR479" s="14">
        <f t="shared" si="538"/>
        <v>-0.38322531787001013</v>
      </c>
      <c r="AS479" s="14">
        <f t="shared" si="539"/>
        <v>-0.65124910676391612</v>
      </c>
      <c r="AT479" s="12">
        <f t="shared" si="540"/>
        <v>-2.5558035190615787</v>
      </c>
      <c r="AU479" s="12">
        <f t="shared" si="541"/>
        <v>-6.1318035190615792</v>
      </c>
      <c r="AV479" s="12">
        <f t="shared" si="542"/>
        <v>-7.1318035190615792</v>
      </c>
      <c r="AW479" s="14">
        <f t="shared" si="543"/>
        <v>-0.31604619959384928</v>
      </c>
      <c r="AX479" s="14">
        <f t="shared" si="544"/>
        <v>-0.75824811430229178</v>
      </c>
      <c r="AY479" s="14">
        <f t="shared" si="545"/>
        <v>-0.88190636785610665</v>
      </c>
      <c r="AZ479" s="12">
        <f t="shared" si="546"/>
        <v>-13.937378885630485</v>
      </c>
      <c r="BA479" s="12">
        <f t="shared" si="547"/>
        <v>-18.638978885630486</v>
      </c>
      <c r="BB479" s="12">
        <f t="shared" si="548"/>
        <v>-20.861978885630485</v>
      </c>
      <c r="BC479" s="14">
        <f t="shared" si="549"/>
        <v>-0.62139496754201873</v>
      </c>
      <c r="BD479" s="14">
        <f t="shared" si="550"/>
        <v>-0.83101476789111373</v>
      </c>
      <c r="BE479" s="14">
        <f t="shared" si="551"/>
        <v>-0.93012673321696837</v>
      </c>
      <c r="BF479" s="12">
        <f t="shared" si="552"/>
        <v>-5.601272727272729</v>
      </c>
      <c r="BG479" s="12">
        <f t="shared" si="553"/>
        <v>-10.774272727272729</v>
      </c>
      <c r="BH479" s="12">
        <f t="shared" si="554"/>
        <v>-12.155272727272729</v>
      </c>
      <c r="BI479" s="14">
        <f t="shared" si="555"/>
        <v>-0.42507071403932395</v>
      </c>
      <c r="BJ479" s="14">
        <f t="shared" si="556"/>
        <v>-0.81764056571231458</v>
      </c>
      <c r="BK479" s="14">
        <f t="shared" si="557"/>
        <v>-0.92244222145567434</v>
      </c>
      <c r="BL479" s="12">
        <f t="shared" si="558"/>
        <v>-6.7228387096774203</v>
      </c>
      <c r="BM479" s="12">
        <f t="shared" si="559"/>
        <v>-10.122838709677421</v>
      </c>
      <c r="BN479" s="12">
        <f t="shared" si="560"/>
        <v>-11.78083870967742</v>
      </c>
      <c r="BO479" s="14">
        <f t="shared" si="561"/>
        <v>-0.51300430769230776</v>
      </c>
      <c r="BP479" s="14">
        <f t="shared" si="562"/>
        <v>-0.77245046153846153</v>
      </c>
      <c r="BQ479" s="24">
        <f t="shared" si="563"/>
        <v>-0.89896861538461537</v>
      </c>
      <c r="BR479" s="19">
        <f t="shared" si="564"/>
        <v>1.2</v>
      </c>
      <c r="BS479" s="20">
        <f t="shared" si="565"/>
        <v>8.4</v>
      </c>
      <c r="BT479" s="13">
        <f t="shared" si="566"/>
        <v>1.7758985200845661E-2</v>
      </c>
      <c r="BU479" s="20">
        <f t="shared" si="567"/>
        <v>1</v>
      </c>
      <c r="BV479" s="20">
        <f t="shared" si="568"/>
        <v>7</v>
      </c>
      <c r="BW479" s="13">
        <f t="shared" si="569"/>
        <v>1.4799154334038051E-2</v>
      </c>
      <c r="BX479" s="20">
        <f t="shared" si="570"/>
        <v>0.9</v>
      </c>
      <c r="BY479" s="20">
        <f t="shared" si="571"/>
        <v>6.3</v>
      </c>
      <c r="BZ479" s="13">
        <f t="shared" si="572"/>
        <v>1.3319238900634247E-2</v>
      </c>
      <c r="CA479" s="20">
        <f t="shared" si="573"/>
        <v>1.2</v>
      </c>
      <c r="CB479" s="20">
        <f t="shared" si="574"/>
        <v>8.4</v>
      </c>
      <c r="CC479" s="17">
        <f t="shared" si="575"/>
        <v>1.7758985200845661E-2</v>
      </c>
      <c r="CE479" s="2">
        <v>473.00000000000011</v>
      </c>
      <c r="CF479" s="2">
        <v>216.2718475073315</v>
      </c>
      <c r="CG479" s="2">
        <v>142.46583577712619</v>
      </c>
      <c r="CH479" s="2">
        <v>8.0868035190615792</v>
      </c>
      <c r="CI479" s="2">
        <v>24.193548387096772</v>
      </c>
      <c r="CJ479" s="2">
        <v>554</v>
      </c>
      <c r="CK479" s="2">
        <v>15.118728028124</v>
      </c>
      <c r="CL479" s="2">
        <v>30.244295302013384</v>
      </c>
      <c r="CM479" s="2">
        <v>22.429178885630485</v>
      </c>
      <c r="CN479" s="2">
        <v>4.0476190476190501</v>
      </c>
      <c r="CO479" s="2">
        <v>4.0545454545454502</v>
      </c>
      <c r="CP479" s="2">
        <v>8.0268456375838895</v>
      </c>
      <c r="CQ479" s="2">
        <v>5.0403225806451601</v>
      </c>
      <c r="CR479" s="2">
        <v>15.178571428571431</v>
      </c>
      <c r="CS479" s="2">
        <v>13.177272727272729</v>
      </c>
      <c r="CT479" s="2">
        <v>16.053691275167818</v>
      </c>
      <c r="CU479" s="2">
        <v>13.10483870967742</v>
      </c>
      <c r="CV479" s="2">
        <v>360.13</v>
      </c>
      <c r="CW479" s="2">
        <v>197.346</v>
      </c>
      <c r="CX479" s="2">
        <v>106.57799999999999</v>
      </c>
      <c r="CY479" s="2">
        <v>183.74799999999999</v>
      </c>
      <c r="CZ479" s="2">
        <v>133.39100000000002</v>
      </c>
      <c r="DA479" s="2">
        <v>75.424999999999983</v>
      </c>
      <c r="DB479" s="2">
        <v>5.5310000000000006</v>
      </c>
      <c r="DC479" s="2">
        <v>1.9549999999999998</v>
      </c>
      <c r="DD479" s="2">
        <v>0.95500000000000007</v>
      </c>
      <c r="DE479" s="2">
        <v>8.4917999999999996</v>
      </c>
      <c r="DF479" s="2">
        <v>3.7901999999999996</v>
      </c>
      <c r="DG479" s="2">
        <v>1.5671999999999999</v>
      </c>
      <c r="DH479" s="2">
        <v>7.5760000000000005</v>
      </c>
      <c r="DI479" s="2">
        <v>2.403</v>
      </c>
      <c r="DJ479" s="2">
        <v>1.022</v>
      </c>
      <c r="DK479" s="2">
        <v>6.3819999999999997</v>
      </c>
      <c r="DL479" s="2">
        <v>2.9820000000000002</v>
      </c>
      <c r="DM479" s="2">
        <v>1.3240000000000001</v>
      </c>
      <c r="DN479" s="2">
        <v>1.2</v>
      </c>
      <c r="DO479" s="2">
        <v>1</v>
      </c>
      <c r="DP479" s="2">
        <v>0.9</v>
      </c>
    </row>
    <row r="480" spans="2:120" ht="14.25" customHeight="1" x14ac:dyDescent="0.2">
      <c r="B480" s="6">
        <v>20413</v>
      </c>
      <c r="C480" s="9" t="s">
        <v>449</v>
      </c>
      <c r="D480" s="9" t="s">
        <v>69</v>
      </c>
      <c r="E480" s="21" t="s">
        <v>459</v>
      </c>
      <c r="F480" s="9" t="s">
        <v>657</v>
      </c>
      <c r="G480" s="21">
        <v>1</v>
      </c>
      <c r="H480" s="11">
        <f t="shared" si="504"/>
        <v>1088</v>
      </c>
      <c r="I480" s="12">
        <f t="shared" si="505"/>
        <v>670.57974320400251</v>
      </c>
      <c r="J480" s="14">
        <f t="shared" si="506"/>
        <v>0.61634167573897292</v>
      </c>
      <c r="K480" s="14">
        <f t="shared" si="507"/>
        <v>0.43152593787751264</v>
      </c>
      <c r="L480" s="15">
        <f t="shared" si="508"/>
        <v>1.5522307786334206</v>
      </c>
      <c r="M480" s="12">
        <f t="shared" si="509"/>
        <v>0</v>
      </c>
      <c r="N480" s="14">
        <f t="shared" si="510"/>
        <v>-0.15658914728682172</v>
      </c>
      <c r="O480" s="16">
        <f t="shared" si="511"/>
        <v>2.1015323950422591</v>
      </c>
      <c r="P480" s="14">
        <f t="shared" si="512"/>
        <v>0.10931921747097606</v>
      </c>
      <c r="Q480" s="12">
        <f t="shared" si="513"/>
        <v>-1.1232276492699569</v>
      </c>
      <c r="R480" s="14">
        <f t="shared" si="514"/>
        <v>-4.8691369076155788E-2</v>
      </c>
      <c r="S480" s="18">
        <f t="shared" si="515"/>
        <v>-1.0312633266665507</v>
      </c>
      <c r="T480" s="14">
        <f t="shared" si="516"/>
        <v>-0.12741888050191075</v>
      </c>
      <c r="U480" s="18">
        <f t="shared" si="517"/>
        <v>3.9598344031613983</v>
      </c>
      <c r="V480" s="14">
        <f t="shared" si="518"/>
        <v>0.20597476581541307</v>
      </c>
      <c r="W480" s="12">
        <f t="shared" si="519"/>
        <v>-6.0113853121539051</v>
      </c>
      <c r="X480" s="14">
        <f t="shared" si="520"/>
        <v>-0.18005899599860931</v>
      </c>
      <c r="Y480" s="12">
        <f t="shared" si="521"/>
        <v>-5.9193342672549036</v>
      </c>
      <c r="Z480" s="14">
        <f t="shared" si="522"/>
        <v>-0.18281569648502882</v>
      </c>
      <c r="AA480" s="12">
        <v>-23.666338712130653</v>
      </c>
      <c r="AB480" s="26">
        <v>-4.7916651503536412E-2</v>
      </c>
      <c r="AC480" s="12">
        <f t="shared" si="523"/>
        <v>0</v>
      </c>
      <c r="AD480" s="24">
        <f t="shared" si="524"/>
        <v>0</v>
      </c>
      <c r="AE480" s="11">
        <f t="shared" si="525"/>
        <v>-332.55800000000022</v>
      </c>
      <c r="AF480" s="12">
        <f t="shared" si="526"/>
        <v>-731.13</v>
      </c>
      <c r="AG480" s="12">
        <f t="shared" si="527"/>
        <v>-871.00299999999993</v>
      </c>
      <c r="AH480" s="14">
        <f t="shared" si="528"/>
        <v>-0.30565992647058848</v>
      </c>
      <c r="AI480" s="14">
        <f t="shared" si="529"/>
        <v>-0.67199448529411765</v>
      </c>
      <c r="AJ480" s="14">
        <f t="shared" si="530"/>
        <v>-0.80055422794117648</v>
      </c>
      <c r="AK480" s="14">
        <f t="shared" si="531"/>
        <v>0.58807691391265005</v>
      </c>
      <c r="AL480" s="14">
        <f t="shared" si="532"/>
        <v>0.50429848404180788</v>
      </c>
      <c r="AM480" s="14">
        <f t="shared" si="533"/>
        <v>0.4570247514942602</v>
      </c>
      <c r="AN480" s="18">
        <f t="shared" si="534"/>
        <v>-226.32174320400247</v>
      </c>
      <c r="AO480" s="18">
        <f t="shared" si="535"/>
        <v>-490.61074320400252</v>
      </c>
      <c r="AP480" s="18">
        <f t="shared" si="536"/>
        <v>-571.40674320400251</v>
      </c>
      <c r="AQ480" s="14">
        <f t="shared" si="537"/>
        <v>-0.33750161035680326</v>
      </c>
      <c r="AR480" s="14">
        <f t="shared" si="538"/>
        <v>-0.73162177679254747</v>
      </c>
      <c r="AS480" s="14">
        <f t="shared" si="539"/>
        <v>-0.85210856575214233</v>
      </c>
      <c r="AT480" s="12">
        <f t="shared" si="540"/>
        <v>-9.5053472343701095</v>
      </c>
      <c r="AU480" s="12">
        <f t="shared" si="541"/>
        <v>-15.34734723437011</v>
      </c>
      <c r="AV480" s="12">
        <f t="shared" si="542"/>
        <v>-18.295347234370109</v>
      </c>
      <c r="AW480" s="14">
        <f t="shared" si="543"/>
        <v>-0.44573000992219813</v>
      </c>
      <c r="AX480" s="14">
        <f t="shared" si="544"/>
        <v>-0.71967631127875642</v>
      </c>
      <c r="AY480" s="14">
        <f t="shared" si="545"/>
        <v>-0.85791556091914212</v>
      </c>
      <c r="AZ480" s="12">
        <f t="shared" si="546"/>
        <v>5.6789165587937056</v>
      </c>
      <c r="BA480" s="12">
        <f t="shared" si="547"/>
        <v>-11.581283441206294</v>
      </c>
      <c r="BB480" s="12">
        <f t="shared" si="548"/>
        <v>-15.747083441206293</v>
      </c>
      <c r="BC480" s="14">
        <f t="shared" si="549"/>
        <v>0.25877853570291753</v>
      </c>
      <c r="BD480" s="14">
        <f t="shared" si="550"/>
        <v>-0.52773932130329082</v>
      </c>
      <c r="BE480" s="14">
        <f t="shared" si="551"/>
        <v>-0.71756771777126116</v>
      </c>
      <c r="BF480" s="12">
        <f t="shared" si="552"/>
        <v>-9.0882574257425972</v>
      </c>
      <c r="BG480" s="12">
        <f t="shared" si="553"/>
        <v>4.1742574257401799E-2</v>
      </c>
      <c r="BH480" s="12">
        <f t="shared" si="554"/>
        <v>-11.7882574257426</v>
      </c>
      <c r="BI480" s="14">
        <f t="shared" si="555"/>
        <v>-0.33200014467592642</v>
      </c>
      <c r="BJ480" s="14">
        <f t="shared" si="556"/>
        <v>1.5248842592583411E-3</v>
      </c>
      <c r="BK480" s="14">
        <f t="shared" si="557"/>
        <v>-0.43063295717592653</v>
      </c>
      <c r="BL480" s="12">
        <f t="shared" si="558"/>
        <v>-7.6053639575971985</v>
      </c>
      <c r="BM480" s="12">
        <f t="shared" si="559"/>
        <v>-18.608363957597199</v>
      </c>
      <c r="BN480" s="12">
        <f t="shared" si="560"/>
        <v>-22.554363957597197</v>
      </c>
      <c r="BO480" s="14">
        <f t="shared" si="561"/>
        <v>-0.28743563034188102</v>
      </c>
      <c r="BP480" s="14">
        <f t="shared" si="562"/>
        <v>-0.70328084935897461</v>
      </c>
      <c r="BQ480" s="24">
        <f t="shared" si="563"/>
        <v>-0.85241519764957274</v>
      </c>
      <c r="BR480" s="19">
        <f t="shared" si="564"/>
        <v>2.7</v>
      </c>
      <c r="BS480" s="20">
        <f t="shared" si="565"/>
        <v>18.900000000000002</v>
      </c>
      <c r="BT480" s="13">
        <f t="shared" si="566"/>
        <v>1.7371323529411765E-2</v>
      </c>
      <c r="BU480" s="20">
        <f t="shared" si="567"/>
        <v>0</v>
      </c>
      <c r="BV480" s="20">
        <f t="shared" si="568"/>
        <v>0</v>
      </c>
      <c r="BW480" s="13">
        <f t="shared" si="569"/>
        <v>0</v>
      </c>
      <c r="BX480" s="20">
        <f t="shared" si="570"/>
        <v>0.6</v>
      </c>
      <c r="BY480" s="20">
        <f t="shared" si="571"/>
        <v>4.2</v>
      </c>
      <c r="BZ480" s="13">
        <f t="shared" si="572"/>
        <v>3.860294117647059E-3</v>
      </c>
      <c r="CA480" s="20">
        <f t="shared" si="573"/>
        <v>2.7</v>
      </c>
      <c r="CB480" s="20">
        <f t="shared" si="574"/>
        <v>18.900000000000002</v>
      </c>
      <c r="CC480" s="17">
        <f t="shared" si="575"/>
        <v>1.7371323529411765E-2</v>
      </c>
      <c r="CE480" s="2">
        <v>1088</v>
      </c>
      <c r="CF480" s="2">
        <v>670.57974320400251</v>
      </c>
      <c r="CG480" s="2">
        <v>469.50022041073373</v>
      </c>
      <c r="CH480" s="2">
        <v>21.32534723437011</v>
      </c>
      <c r="CI480" s="2">
        <v>54.954063604240297</v>
      </c>
      <c r="CJ480" s="2">
        <v>1290</v>
      </c>
      <c r="CK480" s="2">
        <v>19.223814839327851</v>
      </c>
      <c r="CL480" s="2">
        <v>23.06831109047625</v>
      </c>
      <c r="CM480" s="2">
        <v>21.945083441206293</v>
      </c>
      <c r="CN480" s="2">
        <v>8.0934891485809697</v>
      </c>
      <c r="CO480" s="2">
        <v>9.1247524752475204</v>
      </c>
      <c r="CP480" s="2">
        <v>19.224852071005898</v>
      </c>
      <c r="CQ480" s="2">
        <v>15.2650176678445</v>
      </c>
      <c r="CR480" s="2">
        <v>33.385642737896504</v>
      </c>
      <c r="CS480" s="2">
        <v>27.374257425742599</v>
      </c>
      <c r="CT480" s="2">
        <v>32.378698224852101</v>
      </c>
      <c r="CU480" s="2">
        <v>26.459363957597198</v>
      </c>
      <c r="CV480" s="2">
        <v>755.44199999999978</v>
      </c>
      <c r="CW480" s="2">
        <v>356.87</v>
      </c>
      <c r="CX480" s="2">
        <v>216.99700000000001</v>
      </c>
      <c r="CY480" s="2">
        <v>444.25800000000004</v>
      </c>
      <c r="CZ480" s="2">
        <v>179.96899999999999</v>
      </c>
      <c r="DA480" s="2">
        <v>99.172999999999988</v>
      </c>
      <c r="DB480" s="2">
        <v>11.82</v>
      </c>
      <c r="DC480" s="2">
        <v>5.9779999999999998</v>
      </c>
      <c r="DD480" s="2">
        <v>3.0300000000000002</v>
      </c>
      <c r="DE480" s="2">
        <v>27.623999999999999</v>
      </c>
      <c r="DF480" s="2">
        <v>10.363799999999999</v>
      </c>
      <c r="DG480" s="2">
        <v>6.1979999999999995</v>
      </c>
      <c r="DH480" s="2">
        <v>18.286000000000001</v>
      </c>
      <c r="DI480" s="2">
        <v>27.416</v>
      </c>
      <c r="DJ480" s="2">
        <v>15.585999999999999</v>
      </c>
      <c r="DK480" s="2">
        <v>18.853999999999999</v>
      </c>
      <c r="DL480" s="2">
        <v>7.851</v>
      </c>
      <c r="DM480" s="2">
        <v>3.9050000000000002</v>
      </c>
      <c r="DN480" s="2">
        <v>2.7</v>
      </c>
      <c r="DO480" s="2">
        <v>0</v>
      </c>
      <c r="DP480" s="2">
        <v>0.6</v>
      </c>
    </row>
    <row r="481" spans="2:120" ht="14.25" customHeight="1" x14ac:dyDescent="0.2">
      <c r="B481" s="6">
        <v>20414</v>
      </c>
      <c r="C481" s="9" t="s">
        <v>449</v>
      </c>
      <c r="D481" s="9" t="s">
        <v>69</v>
      </c>
      <c r="E481" s="21" t="s">
        <v>459</v>
      </c>
      <c r="F481" s="9" t="s">
        <v>658</v>
      </c>
      <c r="G481" s="21">
        <v>1</v>
      </c>
      <c r="H481" s="11">
        <f t="shared" si="504"/>
        <v>1478.9999999999998</v>
      </c>
      <c r="I481" s="12">
        <f t="shared" si="505"/>
        <v>630.67468874452186</v>
      </c>
      <c r="J481" s="14">
        <f t="shared" si="506"/>
        <v>0.42641966784619467</v>
      </c>
      <c r="K481" s="14">
        <f t="shared" si="507"/>
        <v>0.2743121644711628</v>
      </c>
      <c r="L481" s="15">
        <f t="shared" si="508"/>
        <v>1.9933276766110699</v>
      </c>
      <c r="M481" s="12">
        <f t="shared" si="509"/>
        <v>0</v>
      </c>
      <c r="N481" s="14">
        <f t="shared" si="510"/>
        <v>-9.4304960195958243E-2</v>
      </c>
      <c r="O481" s="16">
        <f t="shared" si="511"/>
        <v>-4.8831174444542995</v>
      </c>
      <c r="P481" s="14">
        <f t="shared" si="512"/>
        <v>-8.1535242269734298E-2</v>
      </c>
      <c r="Q481" s="12">
        <f t="shared" si="513"/>
        <v>-7.1539241259451245</v>
      </c>
      <c r="R481" s="14">
        <f t="shared" si="514"/>
        <v>-9.3925366278612143E-2</v>
      </c>
      <c r="S481" s="18">
        <f t="shared" si="515"/>
        <v>5.0341859506769993</v>
      </c>
      <c r="T481" s="14">
        <f t="shared" si="516"/>
        <v>0.19110468823466253</v>
      </c>
      <c r="U481" s="18">
        <f t="shared" si="517"/>
        <v>10.0890496028745</v>
      </c>
      <c r="V481" s="14">
        <f t="shared" si="518"/>
        <v>0.33046308305711669</v>
      </c>
      <c r="W481" s="12">
        <f t="shared" si="519"/>
        <v>-6.9850835495347923</v>
      </c>
      <c r="X481" s="14">
        <f t="shared" si="520"/>
        <v>-8.8387823248589736E-2</v>
      </c>
      <c r="Y481" s="12">
        <f t="shared" si="521"/>
        <v>-5.8168318873657938</v>
      </c>
      <c r="Z481" s="14">
        <f t="shared" si="522"/>
        <v>-7.9386739203535894E-2</v>
      </c>
      <c r="AA481" s="12">
        <v>-58.023307499116072</v>
      </c>
      <c r="AB481" s="26">
        <v>-6.0616771637546196E-2</v>
      </c>
      <c r="AC481" s="12">
        <f t="shared" si="523"/>
        <v>0</v>
      </c>
      <c r="AD481" s="24">
        <f t="shared" si="524"/>
        <v>0</v>
      </c>
      <c r="AE481" s="11">
        <f t="shared" si="525"/>
        <v>-284.62799999999993</v>
      </c>
      <c r="AF481" s="12">
        <f t="shared" si="526"/>
        <v>-759.8929999999998</v>
      </c>
      <c r="AG481" s="12">
        <f t="shared" si="527"/>
        <v>-1001.0649999999997</v>
      </c>
      <c r="AH481" s="14">
        <f t="shared" si="528"/>
        <v>-0.19244624746450301</v>
      </c>
      <c r="AI481" s="14">
        <f t="shared" si="529"/>
        <v>-0.51378837052062198</v>
      </c>
      <c r="AJ481" s="14">
        <f t="shared" si="530"/>
        <v>-0.67685260311020956</v>
      </c>
      <c r="AK481" s="14">
        <f t="shared" si="531"/>
        <v>0.45761956911247087</v>
      </c>
      <c r="AL481" s="14">
        <f t="shared" si="532"/>
        <v>0.49794675896632912</v>
      </c>
      <c r="AM481" s="14">
        <f t="shared" si="533"/>
        <v>0.49709688555975179</v>
      </c>
      <c r="AN481" s="18">
        <f t="shared" si="534"/>
        <v>-84.106688744521875</v>
      </c>
      <c r="AO481" s="18">
        <f t="shared" si="535"/>
        <v>-272.59768874452186</v>
      </c>
      <c r="AP481" s="18">
        <f t="shared" si="536"/>
        <v>-393.09468874452182</v>
      </c>
      <c r="AQ481" s="14">
        <f t="shared" si="537"/>
        <v>-0.13335986086892482</v>
      </c>
      <c r="AR481" s="14">
        <f t="shared" si="538"/>
        <v>-0.43223185203005288</v>
      </c>
      <c r="AS481" s="14">
        <f t="shared" si="539"/>
        <v>-0.62329231814749331</v>
      </c>
      <c r="AT481" s="12">
        <f t="shared" si="540"/>
        <v>-22.670536507882105</v>
      </c>
      <c r="AU481" s="12">
        <f t="shared" si="541"/>
        <v>-30.374536507882105</v>
      </c>
      <c r="AV481" s="12">
        <f t="shared" si="542"/>
        <v>-39.452536507882101</v>
      </c>
      <c r="AW481" s="14">
        <f t="shared" si="543"/>
        <v>-0.41214259153789035</v>
      </c>
      <c r="AX481" s="14">
        <f t="shared" si="544"/>
        <v>-0.55219867376179232</v>
      </c>
      <c r="AY481" s="14">
        <f t="shared" si="545"/>
        <v>-0.71723360554120319</v>
      </c>
      <c r="AZ481" s="12">
        <f t="shared" si="546"/>
        <v>4.5028743207802222</v>
      </c>
      <c r="BA481" s="12">
        <f t="shared" si="547"/>
        <v>-28.302125679219778</v>
      </c>
      <c r="BB481" s="12">
        <f t="shared" si="548"/>
        <v>-40.459325679219781</v>
      </c>
      <c r="BC481" s="14">
        <f t="shared" si="549"/>
        <v>6.5247581877282856E-2</v>
      </c>
      <c r="BD481" s="14">
        <f t="shared" si="550"/>
        <v>-0.41010366512651586</v>
      </c>
      <c r="BE481" s="14">
        <f t="shared" si="551"/>
        <v>-0.58626401202712808</v>
      </c>
      <c r="BF481" s="12">
        <f t="shared" si="552"/>
        <v>-36.4565844346549</v>
      </c>
      <c r="BG481" s="12">
        <f t="shared" si="553"/>
        <v>-50.440584434654895</v>
      </c>
      <c r="BH481" s="12">
        <f t="shared" si="554"/>
        <v>-60.714584434654896</v>
      </c>
      <c r="BI481" s="14">
        <f t="shared" si="555"/>
        <v>-0.5060421516071828</v>
      </c>
      <c r="BJ481" s="14">
        <f t="shared" si="556"/>
        <v>-0.70014956890401736</v>
      </c>
      <c r="BK481" s="14">
        <f t="shared" si="557"/>
        <v>-0.84275966653757561</v>
      </c>
      <c r="BL481" s="12">
        <f t="shared" si="558"/>
        <v>-34.956252918287902</v>
      </c>
      <c r="BM481" s="12">
        <f t="shared" si="559"/>
        <v>-41.6552529182879</v>
      </c>
      <c r="BN481" s="12">
        <f t="shared" si="560"/>
        <v>-53.523252918287895</v>
      </c>
      <c r="BO481" s="14">
        <f t="shared" si="561"/>
        <v>-0.51821394785417607</v>
      </c>
      <c r="BP481" s="14">
        <f t="shared" si="562"/>
        <v>-0.61752422704199328</v>
      </c>
      <c r="BQ481" s="24">
        <f t="shared" si="563"/>
        <v>-0.7934630826026764</v>
      </c>
      <c r="BR481" s="19">
        <f t="shared" si="564"/>
        <v>2.6</v>
      </c>
      <c r="BS481" s="20">
        <f t="shared" si="565"/>
        <v>18.2</v>
      </c>
      <c r="BT481" s="13">
        <f t="shared" si="566"/>
        <v>1.2305611899932388E-2</v>
      </c>
      <c r="BU481" s="20">
        <f t="shared" si="567"/>
        <v>0.9</v>
      </c>
      <c r="BV481" s="20">
        <f t="shared" si="568"/>
        <v>6.3</v>
      </c>
      <c r="BW481" s="13">
        <f t="shared" si="569"/>
        <v>4.2596348884381347E-3</v>
      </c>
      <c r="BX481" s="20">
        <f t="shared" si="570"/>
        <v>1</v>
      </c>
      <c r="BY481" s="20">
        <f t="shared" si="571"/>
        <v>7</v>
      </c>
      <c r="BZ481" s="13">
        <f t="shared" si="572"/>
        <v>4.7329276538201496E-3</v>
      </c>
      <c r="CA481" s="20">
        <f t="shared" si="573"/>
        <v>2.6</v>
      </c>
      <c r="CB481" s="20">
        <f t="shared" si="574"/>
        <v>18.2</v>
      </c>
      <c r="CC481" s="17">
        <f t="shared" si="575"/>
        <v>1.2305611899932388E-2</v>
      </c>
      <c r="CE481" s="2">
        <v>1478.9999999999998</v>
      </c>
      <c r="CF481" s="2">
        <v>630.67468874452186</v>
      </c>
      <c r="CG481" s="2">
        <v>405.70769125284971</v>
      </c>
      <c r="CH481" s="2">
        <v>55.006536507882103</v>
      </c>
      <c r="CI481" s="2">
        <v>110.38132295719839</v>
      </c>
      <c r="CJ481" s="2">
        <v>1632.9999999999995</v>
      </c>
      <c r="CK481" s="2">
        <v>59.889653952336403</v>
      </c>
      <c r="CL481" s="2">
        <v>76.166049805164903</v>
      </c>
      <c r="CM481" s="2">
        <v>69.012125679219778</v>
      </c>
      <c r="CN481" s="2">
        <v>26.342555994729899</v>
      </c>
      <c r="CO481" s="2">
        <v>21.3083700440529</v>
      </c>
      <c r="CP481" s="2">
        <v>30.530035335689</v>
      </c>
      <c r="CQ481" s="2">
        <v>20.4409857328145</v>
      </c>
      <c r="CR481" s="2">
        <v>79.027667984189691</v>
      </c>
      <c r="CS481" s="2">
        <v>72.042584434654898</v>
      </c>
      <c r="CT481" s="2">
        <v>73.272084805653691</v>
      </c>
      <c r="CU481" s="2">
        <v>67.455252918287897</v>
      </c>
      <c r="CV481" s="2">
        <v>1194.3719999999998</v>
      </c>
      <c r="CW481" s="2">
        <v>719.10699999999997</v>
      </c>
      <c r="CX481" s="2">
        <v>477.93500000000006</v>
      </c>
      <c r="CY481" s="2">
        <v>546.56799999999998</v>
      </c>
      <c r="CZ481" s="2">
        <v>358.077</v>
      </c>
      <c r="DA481" s="2">
        <v>237.58</v>
      </c>
      <c r="DB481" s="2">
        <v>32.335999999999999</v>
      </c>
      <c r="DC481" s="2">
        <v>24.631999999999998</v>
      </c>
      <c r="DD481" s="2">
        <v>15.553999999999998</v>
      </c>
      <c r="DE481" s="2">
        <v>73.515000000000001</v>
      </c>
      <c r="DF481" s="2">
        <v>40.71</v>
      </c>
      <c r="DG481" s="2">
        <v>28.552799999999998</v>
      </c>
      <c r="DH481" s="2">
        <v>35.585999999999999</v>
      </c>
      <c r="DI481" s="2">
        <v>21.602</v>
      </c>
      <c r="DJ481" s="2">
        <v>11.327999999999999</v>
      </c>
      <c r="DK481" s="2">
        <v>32.498999999999995</v>
      </c>
      <c r="DL481" s="2">
        <v>25.8</v>
      </c>
      <c r="DM481" s="2">
        <v>13.931999999999999</v>
      </c>
      <c r="DN481" s="2">
        <v>2.6</v>
      </c>
      <c r="DO481" s="2">
        <v>0.9</v>
      </c>
      <c r="DP481" s="2">
        <v>1</v>
      </c>
    </row>
    <row r="482" spans="2:120" ht="14.25" customHeight="1" x14ac:dyDescent="0.2">
      <c r="B482" s="6">
        <v>20415</v>
      </c>
      <c r="C482" s="9" t="s">
        <v>449</v>
      </c>
      <c r="D482" s="9" t="s">
        <v>69</v>
      </c>
      <c r="E482" s="21" t="s">
        <v>459</v>
      </c>
      <c r="F482" s="9" t="s">
        <v>659</v>
      </c>
      <c r="G482" s="21">
        <v>0</v>
      </c>
      <c r="H482" s="11">
        <f t="shared" si="504"/>
        <v>5972</v>
      </c>
      <c r="I482" s="12">
        <f t="shared" si="505"/>
        <v>2171</v>
      </c>
      <c r="J482" s="14">
        <f t="shared" si="506"/>
        <v>0.36352980576021432</v>
      </c>
      <c r="K482" s="14">
        <f t="shared" si="507"/>
        <v>0.21148693904889485</v>
      </c>
      <c r="L482" s="15">
        <f t="shared" si="508"/>
        <v>1.7622377622377623</v>
      </c>
      <c r="M482" s="12">
        <f t="shared" si="509"/>
        <v>0</v>
      </c>
      <c r="N482" s="14">
        <f t="shared" si="510"/>
        <v>-6.5853277021742485E-2</v>
      </c>
      <c r="O482" s="16">
        <f t="shared" si="511"/>
        <v>-49</v>
      </c>
      <c r="P482" s="14">
        <f t="shared" si="512"/>
        <v>-0.20588235294117652</v>
      </c>
      <c r="Q482" s="12">
        <f t="shared" si="513"/>
        <v>-40.799999999999955</v>
      </c>
      <c r="R482" s="14">
        <f t="shared" si="514"/>
        <v>-0.11165845648604256</v>
      </c>
      <c r="S482" s="18">
        <f t="shared" si="515"/>
        <v>53</v>
      </c>
      <c r="T482" s="14">
        <f t="shared" si="516"/>
        <v>0.27748691099476441</v>
      </c>
      <c r="U482" s="18">
        <f t="shared" si="517"/>
        <v>37</v>
      </c>
      <c r="V482" s="14">
        <f t="shared" si="518"/>
        <v>0.24832214765100669</v>
      </c>
      <c r="W482" s="12">
        <f t="shared" si="519"/>
        <v>8</v>
      </c>
      <c r="X482" s="14">
        <f t="shared" si="520"/>
        <v>3.2258064516129004E-2</v>
      </c>
      <c r="Y482" s="12">
        <f t="shared" si="521"/>
        <v>-8</v>
      </c>
      <c r="Z482" s="14">
        <f t="shared" si="522"/>
        <v>-3.4042553191489411E-2</v>
      </c>
      <c r="AA482" s="12">
        <v>-141.27545999999984</v>
      </c>
      <c r="AB482" s="26">
        <v>-3.3820000943868722E-2</v>
      </c>
      <c r="AC482" s="12">
        <f t="shared" si="523"/>
        <v>0</v>
      </c>
      <c r="AD482" s="24">
        <f t="shared" si="524"/>
        <v>0</v>
      </c>
      <c r="AE482" s="11">
        <f t="shared" si="525"/>
        <v>-847.9429999999993</v>
      </c>
      <c r="AF482" s="12">
        <f t="shared" si="526"/>
        <v>-2500.5460000000003</v>
      </c>
      <c r="AG482" s="12">
        <f t="shared" si="527"/>
        <v>-3585.49</v>
      </c>
      <c r="AH482" s="14">
        <f t="shared" si="528"/>
        <v>-0.14198643670462141</v>
      </c>
      <c r="AI482" s="14">
        <f t="shared" si="529"/>
        <v>-0.41871165438714009</v>
      </c>
      <c r="AJ482" s="14">
        <f t="shared" si="530"/>
        <v>-0.60038345612860011</v>
      </c>
      <c r="AK482" s="14">
        <f t="shared" si="531"/>
        <v>0.38764147237237989</v>
      </c>
      <c r="AL482" s="14">
        <f t="shared" si="532"/>
        <v>0.48730531932729054</v>
      </c>
      <c r="AM482" s="14">
        <f t="shared" si="533"/>
        <v>0.49109871737390576</v>
      </c>
      <c r="AN482" s="18">
        <f t="shared" si="534"/>
        <v>-184.70299999999997</v>
      </c>
      <c r="AO482" s="18">
        <f t="shared" si="535"/>
        <v>-479.3420000000001</v>
      </c>
      <c r="AP482" s="18">
        <f t="shared" si="536"/>
        <v>-998.98800000000006</v>
      </c>
      <c r="AQ482" s="14">
        <f t="shared" si="537"/>
        <v>-8.5077383694150188E-2</v>
      </c>
      <c r="AR482" s="14">
        <f t="shared" si="538"/>
        <v>-0.22079318286503924</v>
      </c>
      <c r="AS482" s="14">
        <f t="shared" si="539"/>
        <v>-0.46015108245048364</v>
      </c>
      <c r="AT482" s="12">
        <f t="shared" si="540"/>
        <v>-39.123999999999995</v>
      </c>
      <c r="AU482" s="12">
        <f t="shared" si="541"/>
        <v>-101.119</v>
      </c>
      <c r="AV482" s="12">
        <f t="shared" si="542"/>
        <v>-128.84399999999999</v>
      </c>
      <c r="AW482" s="14">
        <f t="shared" si="543"/>
        <v>-0.20700529100529097</v>
      </c>
      <c r="AX482" s="14">
        <f t="shared" si="544"/>
        <v>-0.53502116402116395</v>
      </c>
      <c r="AY482" s="14">
        <f t="shared" si="545"/>
        <v>-0.68171428571428572</v>
      </c>
      <c r="AZ482" s="12">
        <f t="shared" si="546"/>
        <v>-109.23780000000002</v>
      </c>
      <c r="BA482" s="12">
        <f t="shared" si="547"/>
        <v>-187.00860000000003</v>
      </c>
      <c r="BB482" s="12">
        <f t="shared" si="548"/>
        <v>-237.60180000000003</v>
      </c>
      <c r="BC482" s="14">
        <f t="shared" si="549"/>
        <v>-0.33653049907578558</v>
      </c>
      <c r="BD482" s="14">
        <f t="shared" si="550"/>
        <v>-0.57612014787430688</v>
      </c>
      <c r="BE482" s="14">
        <f t="shared" si="551"/>
        <v>-0.7319833641404806</v>
      </c>
      <c r="BF482" s="12">
        <f t="shared" si="552"/>
        <v>-38.329000000000008</v>
      </c>
      <c r="BG482" s="12">
        <f t="shared" si="553"/>
        <v>-132.11500000000001</v>
      </c>
      <c r="BH482" s="12">
        <f t="shared" si="554"/>
        <v>-170.18299999999999</v>
      </c>
      <c r="BI482" s="14">
        <f t="shared" si="555"/>
        <v>-0.14972265625000003</v>
      </c>
      <c r="BJ482" s="14">
        <f t="shared" si="556"/>
        <v>-0.51607421875000004</v>
      </c>
      <c r="BK482" s="14">
        <f t="shared" si="557"/>
        <v>-0.66477734374999997</v>
      </c>
      <c r="BL482" s="12">
        <f t="shared" si="558"/>
        <v>-67.213000000000022</v>
      </c>
      <c r="BM482" s="12">
        <f t="shared" si="559"/>
        <v>-121.961</v>
      </c>
      <c r="BN482" s="12">
        <f t="shared" si="560"/>
        <v>-158.05099999999999</v>
      </c>
      <c r="BO482" s="14">
        <f t="shared" si="561"/>
        <v>-0.29609251101321599</v>
      </c>
      <c r="BP482" s="14">
        <f t="shared" si="562"/>
        <v>-0.53727312775330394</v>
      </c>
      <c r="BQ482" s="24">
        <f t="shared" si="563"/>
        <v>-0.69625991189427305</v>
      </c>
      <c r="BR482" s="19">
        <f t="shared" si="564"/>
        <v>7.9</v>
      </c>
      <c r="BS482" s="20">
        <f t="shared" si="565"/>
        <v>55.300000000000004</v>
      </c>
      <c r="BT482" s="13">
        <f t="shared" si="566"/>
        <v>9.2598794373744148E-3</v>
      </c>
      <c r="BU482" s="20">
        <f t="shared" si="567"/>
        <v>5.5</v>
      </c>
      <c r="BV482" s="20">
        <f t="shared" si="568"/>
        <v>38.5</v>
      </c>
      <c r="BW482" s="13">
        <f t="shared" si="569"/>
        <v>6.4467515070328199E-3</v>
      </c>
      <c r="BX482" s="20">
        <f t="shared" si="570"/>
        <v>6.3</v>
      </c>
      <c r="BY482" s="20">
        <f t="shared" si="571"/>
        <v>44.1</v>
      </c>
      <c r="BZ482" s="13">
        <f t="shared" si="572"/>
        <v>7.3844608171466852E-3</v>
      </c>
      <c r="CA482" s="20">
        <f t="shared" si="573"/>
        <v>7.9</v>
      </c>
      <c r="CB482" s="20">
        <f t="shared" si="574"/>
        <v>55.300000000000004</v>
      </c>
      <c r="CC482" s="17">
        <f t="shared" si="575"/>
        <v>9.2598794373744148E-3</v>
      </c>
      <c r="CE482" s="2">
        <v>5972</v>
      </c>
      <c r="CF482" s="2">
        <v>2171</v>
      </c>
      <c r="CG482" s="2">
        <v>1263</v>
      </c>
      <c r="CH482" s="2">
        <v>189</v>
      </c>
      <c r="CI482" s="2">
        <v>429</v>
      </c>
      <c r="CJ482" s="2">
        <v>6393</v>
      </c>
      <c r="CK482" s="2">
        <v>238</v>
      </c>
      <c r="CL482" s="2">
        <v>365.4</v>
      </c>
      <c r="CM482" s="2">
        <v>324.60000000000002</v>
      </c>
      <c r="CN482" s="2">
        <v>191</v>
      </c>
      <c r="CO482" s="2">
        <v>138</v>
      </c>
      <c r="CP482" s="2">
        <v>149</v>
      </c>
      <c r="CQ482" s="2">
        <v>112</v>
      </c>
      <c r="CR482" s="2">
        <v>248</v>
      </c>
      <c r="CS482" s="2">
        <v>256</v>
      </c>
      <c r="CT482" s="2">
        <v>235</v>
      </c>
      <c r="CU482" s="2">
        <v>227</v>
      </c>
      <c r="CV482" s="2">
        <v>5124.0570000000007</v>
      </c>
      <c r="CW482" s="2">
        <v>3471.4539999999997</v>
      </c>
      <c r="CX482" s="2">
        <v>2386.5100000000002</v>
      </c>
      <c r="CY482" s="2">
        <v>1986.297</v>
      </c>
      <c r="CZ482" s="2">
        <v>1691.6579999999999</v>
      </c>
      <c r="DA482" s="2">
        <v>1172.0119999999999</v>
      </c>
      <c r="DB482" s="2">
        <v>149.876</v>
      </c>
      <c r="DC482" s="2">
        <v>87.881</v>
      </c>
      <c r="DD482" s="2">
        <v>60.156000000000006</v>
      </c>
      <c r="DE482" s="2">
        <v>215.3622</v>
      </c>
      <c r="DF482" s="2">
        <v>137.59139999999999</v>
      </c>
      <c r="DG482" s="2">
        <v>86.998199999999997</v>
      </c>
      <c r="DH482" s="2">
        <v>217.67099999999999</v>
      </c>
      <c r="DI482" s="2">
        <v>123.88499999999999</v>
      </c>
      <c r="DJ482" s="2">
        <v>85.817000000000007</v>
      </c>
      <c r="DK482" s="2">
        <v>159.78699999999998</v>
      </c>
      <c r="DL482" s="2">
        <v>105.039</v>
      </c>
      <c r="DM482" s="2">
        <v>68.949000000000012</v>
      </c>
      <c r="DN482" s="2">
        <v>7.9</v>
      </c>
      <c r="DO482" s="2">
        <v>5.5</v>
      </c>
      <c r="DP482" s="2">
        <v>6.3</v>
      </c>
    </row>
    <row r="483" spans="2:120" ht="14.25" customHeight="1" x14ac:dyDescent="0.2">
      <c r="B483" s="6">
        <v>20416</v>
      </c>
      <c r="C483" s="9" t="s">
        <v>449</v>
      </c>
      <c r="D483" s="9" t="s">
        <v>69</v>
      </c>
      <c r="E483" s="21" t="s">
        <v>459</v>
      </c>
      <c r="F483" s="9" t="s">
        <v>660</v>
      </c>
      <c r="G483" s="21">
        <v>0</v>
      </c>
      <c r="H483" s="11">
        <f t="shared" si="504"/>
        <v>6570</v>
      </c>
      <c r="I483" s="12">
        <f t="shared" si="505"/>
        <v>2203</v>
      </c>
      <c r="J483" s="14">
        <f t="shared" si="506"/>
        <v>0.33531202435312024</v>
      </c>
      <c r="K483" s="14">
        <f t="shared" si="507"/>
        <v>0.18401826484018266</v>
      </c>
      <c r="L483" s="15">
        <f t="shared" si="508"/>
        <v>1.8736059479553904</v>
      </c>
      <c r="M483" s="12">
        <f t="shared" si="509"/>
        <v>0</v>
      </c>
      <c r="N483" s="14">
        <f t="shared" si="510"/>
        <v>-2.4064171122994638E-2</v>
      </c>
      <c r="O483" s="16">
        <f t="shared" si="511"/>
        <v>21</v>
      </c>
      <c r="P483" s="14">
        <f t="shared" si="512"/>
        <v>9.0909090909090828E-2</v>
      </c>
      <c r="Q483" s="12">
        <f t="shared" si="513"/>
        <v>-36.599999999999966</v>
      </c>
      <c r="R483" s="14">
        <f t="shared" si="514"/>
        <v>-9.01033973412112E-2</v>
      </c>
      <c r="S483" s="18">
        <f t="shared" si="515"/>
        <v>35</v>
      </c>
      <c r="T483" s="14">
        <f t="shared" si="516"/>
        <v>0.1955307262569832</v>
      </c>
      <c r="U483" s="18">
        <f t="shared" si="517"/>
        <v>47</v>
      </c>
      <c r="V483" s="14">
        <f t="shared" si="518"/>
        <v>0.27325581395348841</v>
      </c>
      <c r="W483" s="12">
        <f t="shared" si="519"/>
        <v>15</v>
      </c>
      <c r="X483" s="14">
        <f t="shared" si="520"/>
        <v>4.7770700636942776E-2</v>
      </c>
      <c r="Y483" s="12">
        <f t="shared" si="521"/>
        <v>38</v>
      </c>
      <c r="Z483" s="14">
        <f t="shared" si="522"/>
        <v>0.1472868217054264</v>
      </c>
      <c r="AA483" s="12">
        <v>27.674370000000636</v>
      </c>
      <c r="AB483" s="26">
        <v>6.0552293732296647E-3</v>
      </c>
      <c r="AC483" s="12">
        <f t="shared" si="523"/>
        <v>0</v>
      </c>
      <c r="AD483" s="24">
        <f t="shared" si="524"/>
        <v>0</v>
      </c>
      <c r="AE483" s="11">
        <f t="shared" si="525"/>
        <v>-373.58299999999872</v>
      </c>
      <c r="AF483" s="12">
        <f t="shared" si="526"/>
        <v>-1383.9480000000003</v>
      </c>
      <c r="AG483" s="12">
        <f t="shared" si="527"/>
        <v>-2068.0300000000007</v>
      </c>
      <c r="AH483" s="14">
        <f t="shared" si="528"/>
        <v>-5.6861948249619321E-2</v>
      </c>
      <c r="AI483" s="14">
        <f t="shared" si="529"/>
        <v>-0.21064657534246578</v>
      </c>
      <c r="AJ483" s="14">
        <f t="shared" si="530"/>
        <v>-0.31476864535768656</v>
      </c>
      <c r="AK483" s="14">
        <f t="shared" si="531"/>
        <v>0.34912885946830235</v>
      </c>
      <c r="AL483" s="14">
        <f t="shared" si="532"/>
        <v>0.38250233510963633</v>
      </c>
      <c r="AM483" s="14">
        <f t="shared" si="533"/>
        <v>0.37689944624242283</v>
      </c>
      <c r="AN483" s="18">
        <f t="shared" si="534"/>
        <v>-39.652000000000044</v>
      </c>
      <c r="AO483" s="18">
        <f t="shared" si="535"/>
        <v>-219.32300000000032</v>
      </c>
      <c r="AP483" s="18">
        <f t="shared" si="536"/>
        <v>-506.21000000000004</v>
      </c>
      <c r="AQ483" s="14">
        <f t="shared" si="537"/>
        <v>-1.7999092147072182E-2</v>
      </c>
      <c r="AR483" s="14">
        <f t="shared" si="538"/>
        <v>-9.9556513844757277E-2</v>
      </c>
      <c r="AS483" s="14">
        <f t="shared" si="539"/>
        <v>-0.22978211529732184</v>
      </c>
      <c r="AT483" s="12">
        <f t="shared" si="540"/>
        <v>-26.442000000000007</v>
      </c>
      <c r="AU483" s="12">
        <f t="shared" si="541"/>
        <v>-70.132000000000005</v>
      </c>
      <c r="AV483" s="12">
        <f t="shared" si="542"/>
        <v>-87.177999999999997</v>
      </c>
      <c r="AW483" s="14">
        <f t="shared" si="543"/>
        <v>-0.10492857142857148</v>
      </c>
      <c r="AX483" s="14">
        <f t="shared" si="544"/>
        <v>-0.27830158730158727</v>
      </c>
      <c r="AY483" s="14">
        <f t="shared" si="545"/>
        <v>-0.34594444444444439</v>
      </c>
      <c r="AZ483" s="12">
        <f t="shared" si="546"/>
        <v>-22.770000000000039</v>
      </c>
      <c r="BA483" s="12">
        <f t="shared" si="547"/>
        <v>-96.562800000000038</v>
      </c>
      <c r="BB483" s="12">
        <f t="shared" si="548"/>
        <v>-116.25360000000003</v>
      </c>
      <c r="BC483" s="14">
        <f t="shared" si="549"/>
        <v>-6.1607142857142971E-2</v>
      </c>
      <c r="BD483" s="14">
        <f t="shared" si="550"/>
        <v>-0.26126298701298711</v>
      </c>
      <c r="BE483" s="14">
        <f t="shared" si="551"/>
        <v>-0.31453896103896106</v>
      </c>
      <c r="BF483" s="12">
        <f t="shared" si="552"/>
        <v>-47.774999999999977</v>
      </c>
      <c r="BG483" s="12">
        <f t="shared" si="553"/>
        <v>-92.405000000000001</v>
      </c>
      <c r="BH483" s="12">
        <f t="shared" si="554"/>
        <v>-132.959</v>
      </c>
      <c r="BI483" s="14">
        <f t="shared" si="555"/>
        <v>-0.1452127659574467</v>
      </c>
      <c r="BJ483" s="14">
        <f t="shared" si="556"/>
        <v>-0.28086626139817628</v>
      </c>
      <c r="BK483" s="14">
        <f t="shared" si="557"/>
        <v>-0.40413069908814592</v>
      </c>
      <c r="BL483" s="12">
        <f t="shared" si="558"/>
        <v>-21.310000000000002</v>
      </c>
      <c r="BM483" s="12">
        <f t="shared" si="559"/>
        <v>-93.82</v>
      </c>
      <c r="BN483" s="12">
        <f t="shared" si="560"/>
        <v>-98.908000000000015</v>
      </c>
      <c r="BO483" s="14">
        <f t="shared" si="561"/>
        <v>-7.1993243243243299E-2</v>
      </c>
      <c r="BP483" s="14">
        <f t="shared" si="562"/>
        <v>-0.31695945945945947</v>
      </c>
      <c r="BQ483" s="24">
        <f t="shared" si="563"/>
        <v>-0.33414864864864868</v>
      </c>
      <c r="BR483" s="19">
        <f t="shared" si="564"/>
        <v>2.5</v>
      </c>
      <c r="BS483" s="20">
        <f t="shared" si="565"/>
        <v>17.5</v>
      </c>
      <c r="BT483" s="13">
        <f t="shared" si="566"/>
        <v>2.6636225266362251E-3</v>
      </c>
      <c r="BU483" s="20">
        <f t="shared" si="567"/>
        <v>0</v>
      </c>
      <c r="BV483" s="20">
        <f t="shared" si="568"/>
        <v>0</v>
      </c>
      <c r="BW483" s="13">
        <f t="shared" si="569"/>
        <v>0</v>
      </c>
      <c r="BX483" s="20">
        <f t="shared" si="570"/>
        <v>2</v>
      </c>
      <c r="BY483" s="20">
        <f t="shared" si="571"/>
        <v>14</v>
      </c>
      <c r="BZ483" s="13">
        <f t="shared" si="572"/>
        <v>2.1308980213089802E-3</v>
      </c>
      <c r="CA483" s="20">
        <f t="shared" si="573"/>
        <v>2.5</v>
      </c>
      <c r="CB483" s="20">
        <f t="shared" si="574"/>
        <v>17.5</v>
      </c>
      <c r="CC483" s="17">
        <f t="shared" si="575"/>
        <v>2.6636225266362251E-3</v>
      </c>
      <c r="CE483" s="2">
        <v>6570</v>
      </c>
      <c r="CF483" s="2">
        <v>2203</v>
      </c>
      <c r="CG483" s="2">
        <v>1209</v>
      </c>
      <c r="CH483" s="2">
        <v>252</v>
      </c>
      <c r="CI483" s="2">
        <v>538</v>
      </c>
      <c r="CJ483" s="2">
        <v>6732</v>
      </c>
      <c r="CK483" s="2">
        <v>231</v>
      </c>
      <c r="CL483" s="2">
        <v>406.2</v>
      </c>
      <c r="CM483" s="2">
        <v>369.6</v>
      </c>
      <c r="CN483" s="2">
        <v>179</v>
      </c>
      <c r="CO483" s="2">
        <v>144</v>
      </c>
      <c r="CP483" s="2">
        <v>172</v>
      </c>
      <c r="CQ483" s="2">
        <v>125</v>
      </c>
      <c r="CR483" s="2">
        <v>314</v>
      </c>
      <c r="CS483" s="2">
        <v>329</v>
      </c>
      <c r="CT483" s="2">
        <v>258</v>
      </c>
      <c r="CU483" s="2">
        <v>296</v>
      </c>
      <c r="CV483" s="2">
        <v>6196.4170000000013</v>
      </c>
      <c r="CW483" s="2">
        <v>5186.0519999999997</v>
      </c>
      <c r="CX483" s="2">
        <v>4501.9699999999993</v>
      </c>
      <c r="CY483" s="2">
        <v>2163.348</v>
      </c>
      <c r="CZ483" s="2">
        <v>1983.6769999999997</v>
      </c>
      <c r="DA483" s="2">
        <v>1696.79</v>
      </c>
      <c r="DB483" s="2">
        <v>225.55799999999999</v>
      </c>
      <c r="DC483" s="2">
        <v>181.86799999999999</v>
      </c>
      <c r="DD483" s="2">
        <v>164.822</v>
      </c>
      <c r="DE483" s="2">
        <v>346.83</v>
      </c>
      <c r="DF483" s="2">
        <v>273.03719999999998</v>
      </c>
      <c r="DG483" s="2">
        <v>253.34639999999999</v>
      </c>
      <c r="DH483" s="2">
        <v>281.22500000000002</v>
      </c>
      <c r="DI483" s="2">
        <v>236.595</v>
      </c>
      <c r="DJ483" s="2">
        <v>196.041</v>
      </c>
      <c r="DK483" s="2">
        <v>274.69</v>
      </c>
      <c r="DL483" s="2">
        <v>202.18</v>
      </c>
      <c r="DM483" s="2">
        <v>197.09199999999998</v>
      </c>
      <c r="DN483" s="2">
        <v>2.5</v>
      </c>
      <c r="DO483" s="2">
        <v>0</v>
      </c>
      <c r="DP483" s="2">
        <v>2</v>
      </c>
    </row>
    <row r="484" spans="2:120" ht="14.25" customHeight="1" x14ac:dyDescent="0.2">
      <c r="B484" s="6">
        <v>20417</v>
      </c>
      <c r="C484" s="9" t="s">
        <v>449</v>
      </c>
      <c r="D484" s="9" t="s">
        <v>69</v>
      </c>
      <c r="E484" s="21" t="s">
        <v>459</v>
      </c>
      <c r="F484" s="9" t="s">
        <v>661</v>
      </c>
      <c r="G484" s="21">
        <v>1</v>
      </c>
      <c r="H484" s="11">
        <f t="shared" si="504"/>
        <v>886.99999999999977</v>
      </c>
      <c r="I484" s="12">
        <f t="shared" si="505"/>
        <v>407.99959491462039</v>
      </c>
      <c r="J484" s="14">
        <f t="shared" si="506"/>
        <v>0.45997699539416065</v>
      </c>
      <c r="K484" s="14">
        <f t="shared" si="507"/>
        <v>0.31524291562546852</v>
      </c>
      <c r="L484" s="15">
        <f t="shared" si="508"/>
        <v>2.4612711232429545</v>
      </c>
      <c r="M484" s="12">
        <f t="shared" si="509"/>
        <v>0</v>
      </c>
      <c r="N484" s="14">
        <f t="shared" si="510"/>
        <v>-0.12003968253968278</v>
      </c>
      <c r="O484" s="16">
        <f t="shared" si="511"/>
        <v>-6.0421861857470027</v>
      </c>
      <c r="P484" s="14">
        <f t="shared" si="512"/>
        <v>-0.18146957671452557</v>
      </c>
      <c r="Q484" s="12">
        <f t="shared" si="513"/>
        <v>7.3281246768043928</v>
      </c>
      <c r="R484" s="14">
        <f t="shared" si="514"/>
        <v>0.18911876161413521</v>
      </c>
      <c r="S484" s="18">
        <f t="shared" si="515"/>
        <v>-8.1956761142899737E-2</v>
      </c>
      <c r="T484" s="14">
        <f t="shared" si="516"/>
        <v>-5.8062661684328276E-3</v>
      </c>
      <c r="U484" s="18">
        <f t="shared" si="517"/>
        <v>14.155108765029542</v>
      </c>
      <c r="V484" s="14">
        <f t="shared" si="518"/>
        <v>0.70092382205213988</v>
      </c>
      <c r="W484" s="12">
        <f t="shared" si="519"/>
        <v>-8.8984524430534009</v>
      </c>
      <c r="X484" s="14">
        <f t="shared" si="520"/>
        <v>-0.22630287217812406</v>
      </c>
      <c r="Y484" s="12">
        <f t="shared" si="521"/>
        <v>2.9421759906156026</v>
      </c>
      <c r="Z484" s="14">
        <f t="shared" si="522"/>
        <v>0.11655106433867179</v>
      </c>
      <c r="AA484" s="12">
        <v>-5.4150807711461084</v>
      </c>
      <c r="AB484" s="26">
        <v>-1.0457744503050592E-2</v>
      </c>
      <c r="AC484" s="12">
        <f t="shared" si="523"/>
        <v>0</v>
      </c>
      <c r="AD484" s="24">
        <f t="shared" si="524"/>
        <v>0</v>
      </c>
      <c r="AE484" s="11">
        <f t="shared" si="525"/>
        <v>-192.3599999999999</v>
      </c>
      <c r="AF484" s="12">
        <f t="shared" si="526"/>
        <v>-479.42699999999979</v>
      </c>
      <c r="AG484" s="12">
        <f t="shared" si="527"/>
        <v>-616.40199999999982</v>
      </c>
      <c r="AH484" s="14">
        <f t="shared" si="528"/>
        <v>-0.21686583990980823</v>
      </c>
      <c r="AI484" s="14">
        <f t="shared" si="529"/>
        <v>-0.54050394588500561</v>
      </c>
      <c r="AJ484" s="14">
        <f t="shared" si="530"/>
        <v>-0.69492897406989851</v>
      </c>
      <c r="AK484" s="14">
        <f t="shared" si="531"/>
        <v>0.47026229413797083</v>
      </c>
      <c r="AL484" s="14">
        <f t="shared" si="532"/>
        <v>0.52828818395722976</v>
      </c>
      <c r="AM484" s="14">
        <f t="shared" si="533"/>
        <v>0.53114213704461966</v>
      </c>
      <c r="AN484" s="18">
        <f t="shared" si="534"/>
        <v>-81.336594914620377</v>
      </c>
      <c r="AO484" s="18">
        <f t="shared" si="535"/>
        <v>-192.68359491462039</v>
      </c>
      <c r="AP484" s="18">
        <f t="shared" si="536"/>
        <v>-264.27359491462039</v>
      </c>
      <c r="AQ484" s="14">
        <f t="shared" si="537"/>
        <v>-0.19935459723101245</v>
      </c>
      <c r="AR484" s="14">
        <f t="shared" si="538"/>
        <v>-0.47226418191650932</v>
      </c>
      <c r="AS484" s="14">
        <f t="shared" si="539"/>
        <v>-0.64773004240340804</v>
      </c>
      <c r="AT484" s="12">
        <f t="shared" si="540"/>
        <v>-12.040676928829601</v>
      </c>
      <c r="AU484" s="12">
        <f t="shared" si="541"/>
        <v>-21.058676928829602</v>
      </c>
      <c r="AV484" s="12">
        <f t="shared" si="542"/>
        <v>-24.754676928829603</v>
      </c>
      <c r="AW484" s="14">
        <f t="shared" si="543"/>
        <v>-0.44180009032442447</v>
      </c>
      <c r="AX484" s="14">
        <f t="shared" si="544"/>
        <v>-0.77269122195226514</v>
      </c>
      <c r="AY484" s="14">
        <f t="shared" si="545"/>
        <v>-0.90830595055023577</v>
      </c>
      <c r="AZ484" s="12">
        <f t="shared" si="546"/>
        <v>-15.425922597532075</v>
      </c>
      <c r="BA484" s="12">
        <f t="shared" si="547"/>
        <v>-35.569722597532078</v>
      </c>
      <c r="BB484" s="12">
        <f t="shared" si="548"/>
        <v>-40.772922597532073</v>
      </c>
      <c r="BC484" s="14">
        <f t="shared" si="549"/>
        <v>-0.33478630359654926</v>
      </c>
      <c r="BD484" s="14">
        <f t="shared" si="550"/>
        <v>-0.77196393752731274</v>
      </c>
      <c r="BE484" s="14">
        <f t="shared" si="551"/>
        <v>-0.88488814571387875</v>
      </c>
      <c r="BF484" s="12">
        <f t="shared" si="552"/>
        <v>-6.380535211267599</v>
      </c>
      <c r="BG484" s="12">
        <f t="shared" si="553"/>
        <v>-6.0025352112675989</v>
      </c>
      <c r="BH484" s="12">
        <f t="shared" si="554"/>
        <v>-18.955535211267602</v>
      </c>
      <c r="BI484" s="14">
        <f t="shared" si="555"/>
        <v>-0.20973055555555542</v>
      </c>
      <c r="BJ484" s="14">
        <f t="shared" si="556"/>
        <v>-0.1973055555555554</v>
      </c>
      <c r="BK484" s="14">
        <f t="shared" si="557"/>
        <v>-0.6230754629629629</v>
      </c>
      <c r="BL484" s="12">
        <f t="shared" si="558"/>
        <v>-10.633840707964602</v>
      </c>
      <c r="BM484" s="12">
        <f t="shared" si="559"/>
        <v>-21.453840707964602</v>
      </c>
      <c r="BN484" s="12">
        <f t="shared" si="560"/>
        <v>-25.686840707964603</v>
      </c>
      <c r="BO484" s="14">
        <f t="shared" si="561"/>
        <v>-0.37727598116169547</v>
      </c>
      <c r="BP484" s="14">
        <f t="shared" si="562"/>
        <v>-0.76115667189952907</v>
      </c>
      <c r="BQ484" s="24">
        <f t="shared" si="563"/>
        <v>-0.91133846153846154</v>
      </c>
      <c r="BR484" s="19">
        <f t="shared" si="564"/>
        <v>1.4</v>
      </c>
      <c r="BS484" s="20">
        <f t="shared" si="565"/>
        <v>9.7999999999999989</v>
      </c>
      <c r="BT484" s="13">
        <f t="shared" si="566"/>
        <v>1.1048478015783542E-2</v>
      </c>
      <c r="BU484" s="20">
        <f t="shared" si="567"/>
        <v>0.4</v>
      </c>
      <c r="BV484" s="20">
        <f t="shared" si="568"/>
        <v>2.8000000000000003</v>
      </c>
      <c r="BW484" s="13">
        <f t="shared" si="569"/>
        <v>3.1567080045095839E-3</v>
      </c>
      <c r="BX484" s="20">
        <f t="shared" si="570"/>
        <v>1</v>
      </c>
      <c r="BY484" s="20">
        <f t="shared" si="571"/>
        <v>7</v>
      </c>
      <c r="BZ484" s="13">
        <f t="shared" si="572"/>
        <v>7.8917700112739585E-3</v>
      </c>
      <c r="CA484" s="20">
        <f t="shared" si="573"/>
        <v>1.4</v>
      </c>
      <c r="CB484" s="20">
        <f t="shared" si="574"/>
        <v>9.7999999999999989</v>
      </c>
      <c r="CC484" s="17">
        <f t="shared" si="575"/>
        <v>1.1048478015783542E-2</v>
      </c>
      <c r="CE484" s="2">
        <v>886.99999999999977</v>
      </c>
      <c r="CF484" s="2">
        <v>407.99959491462039</v>
      </c>
      <c r="CG484" s="2">
        <v>279.62046615979051</v>
      </c>
      <c r="CH484" s="2">
        <v>27.253676928829602</v>
      </c>
      <c r="CI484" s="2">
        <v>44.292035398230063</v>
      </c>
      <c r="CJ484" s="2">
        <v>1008</v>
      </c>
      <c r="CK484" s="2">
        <v>33.295863114576605</v>
      </c>
      <c r="CL484" s="2">
        <v>38.748797920727682</v>
      </c>
      <c r="CM484" s="2">
        <v>46.076922597532075</v>
      </c>
      <c r="CN484" s="2">
        <v>14.1152263374486</v>
      </c>
      <c r="CO484" s="2">
        <v>14.1971830985915</v>
      </c>
      <c r="CP484" s="2">
        <v>20.194931773879102</v>
      </c>
      <c r="CQ484" s="2">
        <v>6.0398230088495604</v>
      </c>
      <c r="CR484" s="2">
        <v>39.320987654321002</v>
      </c>
      <c r="CS484" s="2">
        <v>30.422535211267601</v>
      </c>
      <c r="CT484" s="2">
        <v>25.243664717348999</v>
      </c>
      <c r="CU484" s="2">
        <v>28.185840707964601</v>
      </c>
      <c r="CV484" s="2">
        <v>694.63999999999987</v>
      </c>
      <c r="CW484" s="2">
        <v>407.57299999999998</v>
      </c>
      <c r="CX484" s="2">
        <v>270.59800000000001</v>
      </c>
      <c r="CY484" s="2">
        <v>326.66300000000001</v>
      </c>
      <c r="CZ484" s="2">
        <v>215.316</v>
      </c>
      <c r="DA484" s="2">
        <v>143.726</v>
      </c>
      <c r="DB484" s="2">
        <v>15.213000000000001</v>
      </c>
      <c r="DC484" s="2">
        <v>6.1950000000000003</v>
      </c>
      <c r="DD484" s="2">
        <v>2.4990000000000001</v>
      </c>
      <c r="DE484" s="2">
        <v>30.651</v>
      </c>
      <c r="DF484" s="2">
        <v>10.507200000000001</v>
      </c>
      <c r="DG484" s="2">
        <v>5.3039999999999994</v>
      </c>
      <c r="DH484" s="2">
        <v>24.042000000000002</v>
      </c>
      <c r="DI484" s="2">
        <v>24.42</v>
      </c>
      <c r="DJ484" s="2">
        <v>11.467000000000001</v>
      </c>
      <c r="DK484" s="2">
        <v>17.552</v>
      </c>
      <c r="DL484" s="2">
        <v>6.7320000000000002</v>
      </c>
      <c r="DM484" s="2">
        <v>2.4990000000000001</v>
      </c>
      <c r="DN484" s="2">
        <v>1.4</v>
      </c>
      <c r="DO484" s="2">
        <v>0.4</v>
      </c>
      <c r="DP484" s="2">
        <v>1</v>
      </c>
    </row>
    <row r="485" spans="2:120" ht="14.25" customHeight="1" x14ac:dyDescent="0.2">
      <c r="B485" s="6">
        <v>20422</v>
      </c>
      <c r="C485" s="9" t="s">
        <v>449</v>
      </c>
      <c r="D485" s="9" t="s">
        <v>69</v>
      </c>
      <c r="E485" s="21" t="s">
        <v>459</v>
      </c>
      <c r="F485" s="9" t="s">
        <v>662</v>
      </c>
      <c r="G485" s="21">
        <v>1</v>
      </c>
      <c r="H485" s="11">
        <f t="shared" si="504"/>
        <v>4001</v>
      </c>
      <c r="I485" s="12">
        <f t="shared" si="505"/>
        <v>1766</v>
      </c>
      <c r="J485" s="14">
        <f t="shared" si="506"/>
        <v>0.44138965258685331</v>
      </c>
      <c r="K485" s="14">
        <f t="shared" si="507"/>
        <v>0.25893526618345414</v>
      </c>
      <c r="L485" s="15">
        <f t="shared" si="508"/>
        <v>0.92549019607843142</v>
      </c>
      <c r="M485" s="12">
        <f t="shared" si="509"/>
        <v>0</v>
      </c>
      <c r="N485" s="14">
        <f t="shared" si="510"/>
        <v>-0.11872246696035238</v>
      </c>
      <c r="O485" s="16">
        <f t="shared" si="511"/>
        <v>-60</v>
      </c>
      <c r="P485" s="14">
        <f t="shared" si="512"/>
        <v>-0.50420168067226889</v>
      </c>
      <c r="Q485" s="12">
        <f t="shared" si="513"/>
        <v>-31.199999999999989</v>
      </c>
      <c r="R485" s="14">
        <f t="shared" si="514"/>
        <v>-0.16828478964401294</v>
      </c>
      <c r="S485" s="18">
        <f t="shared" si="515"/>
        <v>15</v>
      </c>
      <c r="T485" s="14">
        <f t="shared" si="516"/>
        <v>0.17647058823529416</v>
      </c>
      <c r="U485" s="18">
        <f t="shared" si="517"/>
        <v>14</v>
      </c>
      <c r="V485" s="14">
        <f t="shared" si="518"/>
        <v>0.19999999999999996</v>
      </c>
      <c r="W485" s="12">
        <f t="shared" si="519"/>
        <v>-16</v>
      </c>
      <c r="X485" s="14">
        <f t="shared" si="520"/>
        <v>-8.98876404494382E-2</v>
      </c>
      <c r="Y485" s="12">
        <f t="shared" si="521"/>
        <v>-6</v>
      </c>
      <c r="Z485" s="14">
        <f t="shared" si="522"/>
        <v>-4.081632653061229E-2</v>
      </c>
      <c r="AA485" s="12">
        <v>-128.13752999999997</v>
      </c>
      <c r="AB485" s="26">
        <v>-4.8811739779591634E-2</v>
      </c>
      <c r="AC485" s="12">
        <f t="shared" si="523"/>
        <v>0</v>
      </c>
      <c r="AD485" s="24">
        <f t="shared" si="524"/>
        <v>0</v>
      </c>
      <c r="AE485" s="11">
        <f t="shared" si="525"/>
        <v>-859.56500000000005</v>
      </c>
      <c r="AF485" s="12">
        <f t="shared" si="526"/>
        <v>-2331.6219999999998</v>
      </c>
      <c r="AG485" s="12">
        <f t="shared" si="527"/>
        <v>-3054.8530000000001</v>
      </c>
      <c r="AH485" s="14">
        <f t="shared" si="528"/>
        <v>-0.21483754061484628</v>
      </c>
      <c r="AI485" s="14">
        <f t="shared" si="529"/>
        <v>-0.58275981004748811</v>
      </c>
      <c r="AJ485" s="14">
        <f t="shared" si="530"/>
        <v>-0.76352236940764806</v>
      </c>
      <c r="AK485" s="14">
        <f t="shared" si="531"/>
        <v>0.50925803016774185</v>
      </c>
      <c r="AL485" s="14">
        <f t="shared" si="532"/>
        <v>0.60824031465611739</v>
      </c>
      <c r="AM485" s="14">
        <f t="shared" si="533"/>
        <v>0.66628124382363418</v>
      </c>
      <c r="AN485" s="18">
        <f t="shared" si="534"/>
        <v>-166.19899999999984</v>
      </c>
      <c r="AO485" s="18">
        <f t="shared" si="535"/>
        <v>-750.61699999999996</v>
      </c>
      <c r="AP485" s="18">
        <f t="shared" si="536"/>
        <v>-1135.5999999999999</v>
      </c>
      <c r="AQ485" s="14">
        <f t="shared" si="537"/>
        <v>-9.4110419026047443E-2</v>
      </c>
      <c r="AR485" s="14">
        <f t="shared" si="538"/>
        <v>-0.42503793884484709</v>
      </c>
      <c r="AS485" s="14">
        <f t="shared" si="539"/>
        <v>-0.64303510758776894</v>
      </c>
      <c r="AT485" s="12">
        <f t="shared" si="540"/>
        <v>-19.521000000000001</v>
      </c>
      <c r="AU485" s="12">
        <f t="shared" si="541"/>
        <v>-45.216000000000001</v>
      </c>
      <c r="AV485" s="12">
        <f t="shared" si="542"/>
        <v>-53</v>
      </c>
      <c r="AW485" s="14">
        <f t="shared" si="543"/>
        <v>-0.330864406779661</v>
      </c>
      <c r="AX485" s="14">
        <f t="shared" si="544"/>
        <v>-0.76637288135593229</v>
      </c>
      <c r="AY485" s="14">
        <f t="shared" si="545"/>
        <v>-0.89830508474576276</v>
      </c>
      <c r="AZ485" s="12">
        <f t="shared" si="546"/>
        <v>-94.994399999999985</v>
      </c>
      <c r="BA485" s="12">
        <f t="shared" si="547"/>
        <v>-129.70439999999999</v>
      </c>
      <c r="BB485" s="12">
        <f t="shared" si="548"/>
        <v>-144.81899999999999</v>
      </c>
      <c r="BC485" s="14">
        <f t="shared" si="549"/>
        <v>-0.61604669260700384</v>
      </c>
      <c r="BD485" s="14">
        <f t="shared" si="550"/>
        <v>-0.84114396887159537</v>
      </c>
      <c r="BE485" s="14">
        <f t="shared" si="551"/>
        <v>-0.93916342412451359</v>
      </c>
      <c r="BF485" s="12">
        <f t="shared" si="552"/>
        <v>-47.551000000000002</v>
      </c>
      <c r="BG485" s="12">
        <f t="shared" si="553"/>
        <v>-120.343</v>
      </c>
      <c r="BH485" s="12">
        <f t="shared" si="554"/>
        <v>-144.61000000000001</v>
      </c>
      <c r="BI485" s="14">
        <f t="shared" si="555"/>
        <v>-0.29352469135802473</v>
      </c>
      <c r="BJ485" s="14">
        <f t="shared" si="556"/>
        <v>-0.74285802469135809</v>
      </c>
      <c r="BK485" s="14">
        <f t="shared" si="557"/>
        <v>-0.89265432098765429</v>
      </c>
      <c r="BL485" s="12">
        <f t="shared" si="558"/>
        <v>-46.61</v>
      </c>
      <c r="BM485" s="12">
        <f t="shared" si="559"/>
        <v>-103.357</v>
      </c>
      <c r="BN485" s="12">
        <f t="shared" si="560"/>
        <v>-126.15300000000001</v>
      </c>
      <c r="BO485" s="14">
        <f t="shared" si="561"/>
        <v>-0.33056737588652485</v>
      </c>
      <c r="BP485" s="14">
        <f t="shared" si="562"/>
        <v>-0.7330283687943262</v>
      </c>
      <c r="BQ485" s="24">
        <f t="shared" si="563"/>
        <v>-0.89470212765957446</v>
      </c>
      <c r="BR485" s="19">
        <f t="shared" si="564"/>
        <v>9.8000000000000007</v>
      </c>
      <c r="BS485" s="20">
        <f t="shared" si="565"/>
        <v>68.600000000000009</v>
      </c>
      <c r="BT485" s="13">
        <f t="shared" si="566"/>
        <v>1.7145713571607102E-2</v>
      </c>
      <c r="BU485" s="20">
        <f t="shared" si="567"/>
        <v>6</v>
      </c>
      <c r="BV485" s="20">
        <f t="shared" si="568"/>
        <v>42</v>
      </c>
      <c r="BW485" s="13">
        <f t="shared" si="569"/>
        <v>1.0497375656085979E-2</v>
      </c>
      <c r="BX485" s="20">
        <f t="shared" si="570"/>
        <v>7.1</v>
      </c>
      <c r="BY485" s="20">
        <f t="shared" si="571"/>
        <v>49.699999999999996</v>
      </c>
      <c r="BZ485" s="13">
        <f t="shared" si="572"/>
        <v>1.2421894526368406E-2</v>
      </c>
      <c r="CA485" s="20">
        <f t="shared" si="573"/>
        <v>9.8000000000000007</v>
      </c>
      <c r="CB485" s="20">
        <f t="shared" si="574"/>
        <v>68.600000000000009</v>
      </c>
      <c r="CC485" s="17">
        <f t="shared" si="575"/>
        <v>1.7145713571607102E-2</v>
      </c>
      <c r="CE485" s="2">
        <v>4001</v>
      </c>
      <c r="CF485" s="2">
        <v>1766</v>
      </c>
      <c r="CG485" s="2">
        <v>1036</v>
      </c>
      <c r="CH485" s="2">
        <v>59</v>
      </c>
      <c r="CI485" s="2">
        <v>255</v>
      </c>
      <c r="CJ485" s="2">
        <v>4540</v>
      </c>
      <c r="CK485" s="2">
        <v>119</v>
      </c>
      <c r="CL485" s="2">
        <v>185.39999999999998</v>
      </c>
      <c r="CM485" s="2">
        <v>154.19999999999999</v>
      </c>
      <c r="CN485" s="2">
        <v>85</v>
      </c>
      <c r="CO485" s="2">
        <v>70</v>
      </c>
      <c r="CP485" s="2">
        <v>70</v>
      </c>
      <c r="CQ485" s="2">
        <v>56</v>
      </c>
      <c r="CR485" s="2">
        <v>178</v>
      </c>
      <c r="CS485" s="2">
        <v>162</v>
      </c>
      <c r="CT485" s="2">
        <v>147</v>
      </c>
      <c r="CU485" s="2">
        <v>141</v>
      </c>
      <c r="CV485" s="2">
        <v>3141.4349999999999</v>
      </c>
      <c r="CW485" s="2">
        <v>1669.3780000000002</v>
      </c>
      <c r="CX485" s="2">
        <v>946.14700000000016</v>
      </c>
      <c r="CY485" s="2">
        <v>1599.8010000000002</v>
      </c>
      <c r="CZ485" s="2">
        <v>1015.383</v>
      </c>
      <c r="DA485" s="2">
        <v>630.40000000000009</v>
      </c>
      <c r="DB485" s="2">
        <v>39.478999999999999</v>
      </c>
      <c r="DC485" s="2">
        <v>13.783999999999999</v>
      </c>
      <c r="DD485" s="2">
        <v>6</v>
      </c>
      <c r="DE485" s="2">
        <v>59.205599999999997</v>
      </c>
      <c r="DF485" s="2">
        <v>24.4956</v>
      </c>
      <c r="DG485" s="2">
        <v>9.3810000000000002</v>
      </c>
      <c r="DH485" s="2">
        <v>114.449</v>
      </c>
      <c r="DI485" s="2">
        <v>41.656999999999996</v>
      </c>
      <c r="DJ485" s="2">
        <v>17.39</v>
      </c>
      <c r="DK485" s="2">
        <v>94.39</v>
      </c>
      <c r="DL485" s="2">
        <v>37.643000000000001</v>
      </c>
      <c r="DM485" s="2">
        <v>14.847</v>
      </c>
      <c r="DN485" s="2">
        <v>9.8000000000000007</v>
      </c>
      <c r="DO485" s="2">
        <v>6</v>
      </c>
      <c r="DP485" s="2">
        <v>7.1</v>
      </c>
    </row>
    <row r="486" spans="2:120" ht="14.25" customHeight="1" x14ac:dyDescent="0.2">
      <c r="B486" s="6">
        <v>20423</v>
      </c>
      <c r="C486" s="9" t="s">
        <v>449</v>
      </c>
      <c r="D486" s="9" t="s">
        <v>69</v>
      </c>
      <c r="E486" s="21" t="s">
        <v>459</v>
      </c>
      <c r="F486" s="9" t="s">
        <v>663</v>
      </c>
      <c r="G486" s="21">
        <v>1</v>
      </c>
      <c r="H486" s="11">
        <f t="shared" si="504"/>
        <v>3764.9999999999973</v>
      </c>
      <c r="I486" s="12">
        <f t="shared" si="505"/>
        <v>1663.1431947428277</v>
      </c>
      <c r="J486" s="14">
        <f t="shared" si="506"/>
        <v>0.44173790033010063</v>
      </c>
      <c r="K486" s="14">
        <f t="shared" si="507"/>
        <v>0.261525816513061</v>
      </c>
      <c r="L486" s="15">
        <f t="shared" si="508"/>
        <v>1.5054034584513321</v>
      </c>
      <c r="M486" s="12">
        <f t="shared" si="509"/>
        <v>0</v>
      </c>
      <c r="N486" s="14">
        <f t="shared" si="510"/>
        <v>-9.0140164330595351E-2</v>
      </c>
      <c r="O486" s="16">
        <f t="shared" si="511"/>
        <v>-12.745508026713011</v>
      </c>
      <c r="P486" s="14">
        <f t="shared" si="512"/>
        <v>-0.13209628261551121</v>
      </c>
      <c r="Q486" s="12">
        <f t="shared" si="513"/>
        <v>-36.905339599339982</v>
      </c>
      <c r="R486" s="14">
        <f t="shared" si="514"/>
        <v>-0.17893397953889367</v>
      </c>
      <c r="S486" s="18">
        <f t="shared" si="515"/>
        <v>13.935655418198095</v>
      </c>
      <c r="T486" s="14">
        <f t="shared" si="516"/>
        <v>0.20135307360199128</v>
      </c>
      <c r="U486" s="18">
        <f t="shared" si="517"/>
        <v>11.845245600686098</v>
      </c>
      <c r="V486" s="14">
        <f t="shared" si="518"/>
        <v>0.15888572491133779</v>
      </c>
      <c r="W486" s="12">
        <f t="shared" si="519"/>
        <v>-10.743714289571301</v>
      </c>
      <c r="X486" s="14">
        <f t="shared" si="520"/>
        <v>-6.694442610250706E-2</v>
      </c>
      <c r="Y486" s="12">
        <f t="shared" si="521"/>
        <v>-3.5610058335447974</v>
      </c>
      <c r="Z486" s="14">
        <f t="shared" si="522"/>
        <v>-2.8736912348444443E-2</v>
      </c>
      <c r="AA486" s="12">
        <v>-32.851138376408926</v>
      </c>
      <c r="AB486" s="26">
        <v>-1.392322663564316E-2</v>
      </c>
      <c r="AC486" s="12">
        <f t="shared" si="523"/>
        <v>0</v>
      </c>
      <c r="AD486" s="24">
        <f t="shared" si="524"/>
        <v>0</v>
      </c>
      <c r="AE486" s="11">
        <f t="shared" si="525"/>
        <v>-656.88799999999719</v>
      </c>
      <c r="AF486" s="12">
        <f t="shared" si="526"/>
        <v>-1853.1539999999973</v>
      </c>
      <c r="AG486" s="12">
        <f t="shared" si="527"/>
        <v>-2483.5719999999974</v>
      </c>
      <c r="AH486" s="14">
        <f t="shared" si="528"/>
        <v>-0.17447224435590902</v>
      </c>
      <c r="AI486" s="14">
        <f t="shared" si="529"/>
        <v>-0.49220557768924267</v>
      </c>
      <c r="AJ486" s="14">
        <f t="shared" si="530"/>
        <v>-0.6596472775564407</v>
      </c>
      <c r="AK486" s="14">
        <f t="shared" si="531"/>
        <v>0.47128546204255184</v>
      </c>
      <c r="AL486" s="14">
        <f t="shared" si="532"/>
        <v>0.52032956629351945</v>
      </c>
      <c r="AM486" s="14">
        <f t="shared" si="533"/>
        <v>0.50434515243930989</v>
      </c>
      <c r="AN486" s="18">
        <f t="shared" si="534"/>
        <v>-198.33519474282775</v>
      </c>
      <c r="AO486" s="18">
        <f t="shared" si="535"/>
        <v>-668.35319474282778</v>
      </c>
      <c r="AP486" s="18">
        <f t="shared" si="536"/>
        <v>-1016.8611947428278</v>
      </c>
      <c r="AQ486" s="14">
        <f t="shared" si="537"/>
        <v>-0.11925322808629013</v>
      </c>
      <c r="AR486" s="14">
        <f t="shared" si="538"/>
        <v>-0.40186148544243383</v>
      </c>
      <c r="AS486" s="14">
        <f t="shared" si="539"/>
        <v>-0.61140928691955798</v>
      </c>
      <c r="AT486" s="12">
        <f t="shared" si="540"/>
        <v>-16.513992383075092</v>
      </c>
      <c r="AU486" s="12">
        <f t="shared" si="541"/>
        <v>-45.260992383075092</v>
      </c>
      <c r="AV486" s="12">
        <f t="shared" si="542"/>
        <v>-57.477992383075097</v>
      </c>
      <c r="AW486" s="14">
        <f t="shared" si="543"/>
        <v>-0.19720320852577733</v>
      </c>
      <c r="AX486" s="14">
        <f t="shared" si="544"/>
        <v>-0.54048789123524643</v>
      </c>
      <c r="AY486" s="14">
        <f t="shared" si="545"/>
        <v>-0.68637820913490843</v>
      </c>
      <c r="AZ486" s="12">
        <f t="shared" si="546"/>
        <v>-62.846413448525411</v>
      </c>
      <c r="BA486" s="12">
        <f t="shared" si="547"/>
        <v>-100.24261344852542</v>
      </c>
      <c r="BB486" s="12">
        <f t="shared" si="548"/>
        <v>-126.16861344852541</v>
      </c>
      <c r="BC486" s="14">
        <f t="shared" si="549"/>
        <v>-0.37111288533642017</v>
      </c>
      <c r="BD486" s="14">
        <f t="shared" si="550"/>
        <v>-0.59194031081846199</v>
      </c>
      <c r="BE486" s="14">
        <f t="shared" si="551"/>
        <v>-0.74503532670369677</v>
      </c>
      <c r="BF486" s="12">
        <f t="shared" si="552"/>
        <v>-59.273348115299285</v>
      </c>
      <c r="BG486" s="12">
        <f t="shared" si="553"/>
        <v>-96.382348115299294</v>
      </c>
      <c r="BH486" s="12">
        <f t="shared" si="554"/>
        <v>-108.77334811529929</v>
      </c>
      <c r="BI486" s="14">
        <f t="shared" si="555"/>
        <v>-0.39583292921739688</v>
      </c>
      <c r="BJ486" s="14">
        <f t="shared" si="556"/>
        <v>-0.64365028115363676</v>
      </c>
      <c r="BK486" s="14">
        <f t="shared" si="557"/>
        <v>-0.72639853111569308</v>
      </c>
      <c r="BL486" s="12">
        <f t="shared" si="558"/>
        <v>-47.513476683937796</v>
      </c>
      <c r="BM486" s="12">
        <f t="shared" si="559"/>
        <v>-69.200476683937808</v>
      </c>
      <c r="BN486" s="12">
        <f t="shared" si="560"/>
        <v>-87.446476683937789</v>
      </c>
      <c r="BO486" s="14">
        <f t="shared" si="561"/>
        <v>-0.39477291121366564</v>
      </c>
      <c r="BP486" s="14">
        <f t="shared" si="562"/>
        <v>-0.57496263259402114</v>
      </c>
      <c r="BQ486" s="24">
        <f t="shared" si="563"/>
        <v>-0.72656228474996554</v>
      </c>
      <c r="BR486" s="19">
        <f t="shared" si="564"/>
        <v>6.2</v>
      </c>
      <c r="BS486" s="20">
        <f t="shared" si="565"/>
        <v>43.4</v>
      </c>
      <c r="BT486" s="13">
        <f t="shared" si="566"/>
        <v>1.1527224435590977E-2</v>
      </c>
      <c r="BU486" s="20">
        <f t="shared" si="567"/>
        <v>2.4</v>
      </c>
      <c r="BV486" s="20">
        <f t="shared" si="568"/>
        <v>16.8</v>
      </c>
      <c r="BW486" s="13">
        <f t="shared" si="569"/>
        <v>4.4621513944223144E-3</v>
      </c>
      <c r="BX486" s="20">
        <f t="shared" si="570"/>
        <v>3.5</v>
      </c>
      <c r="BY486" s="20">
        <f t="shared" si="571"/>
        <v>24.5</v>
      </c>
      <c r="BZ486" s="13">
        <f t="shared" si="572"/>
        <v>6.5073041168658748E-3</v>
      </c>
      <c r="CA486" s="20">
        <f t="shared" si="573"/>
        <v>6.2</v>
      </c>
      <c r="CB486" s="20">
        <f t="shared" si="574"/>
        <v>43.4</v>
      </c>
      <c r="CC486" s="17">
        <f t="shared" si="575"/>
        <v>1.1527224435590977E-2</v>
      </c>
      <c r="CE486" s="2">
        <v>3764.9999999999973</v>
      </c>
      <c r="CF486" s="2">
        <v>1663.1431947428277</v>
      </c>
      <c r="CG486" s="2">
        <v>984.64469917167389</v>
      </c>
      <c r="CH486" s="2">
        <v>83.740992383075096</v>
      </c>
      <c r="CI486" s="2">
        <v>222.5077720207253</v>
      </c>
      <c r="CJ486" s="2">
        <v>4138.0000000000009</v>
      </c>
      <c r="CK486" s="2">
        <v>96.486500409788107</v>
      </c>
      <c r="CL486" s="2">
        <v>206.25115304786539</v>
      </c>
      <c r="CM486" s="2">
        <v>169.3458134485254</v>
      </c>
      <c r="CN486" s="2">
        <v>69.210045662100498</v>
      </c>
      <c r="CO486" s="2">
        <v>55.274390243902403</v>
      </c>
      <c r="CP486" s="2">
        <v>74.551981351981397</v>
      </c>
      <c r="CQ486" s="2">
        <v>62.706735751295298</v>
      </c>
      <c r="CR486" s="2">
        <v>160.48706240487058</v>
      </c>
      <c r="CS486" s="2">
        <v>149.74334811529928</v>
      </c>
      <c r="CT486" s="2">
        <v>123.9174825174826</v>
      </c>
      <c r="CU486" s="2">
        <v>120.3564766839378</v>
      </c>
      <c r="CV486" s="2">
        <v>3108.1120000000001</v>
      </c>
      <c r="CW486" s="2">
        <v>1911.846</v>
      </c>
      <c r="CX486" s="2">
        <v>1281.4279999999999</v>
      </c>
      <c r="CY486" s="2">
        <v>1464.808</v>
      </c>
      <c r="CZ486" s="2">
        <v>994.79</v>
      </c>
      <c r="DA486" s="2">
        <v>646.28199999999993</v>
      </c>
      <c r="DB486" s="2">
        <v>67.227000000000004</v>
      </c>
      <c r="DC486" s="2">
        <v>38.480000000000004</v>
      </c>
      <c r="DD486" s="2">
        <v>26.262999999999998</v>
      </c>
      <c r="DE486" s="2">
        <v>106.49939999999999</v>
      </c>
      <c r="DF486" s="2">
        <v>69.103199999999987</v>
      </c>
      <c r="DG486" s="2">
        <v>43.177199999999999</v>
      </c>
      <c r="DH486" s="2">
        <v>90.47</v>
      </c>
      <c r="DI486" s="2">
        <v>53.360999999999997</v>
      </c>
      <c r="DJ486" s="2">
        <v>40.97</v>
      </c>
      <c r="DK486" s="2">
        <v>72.843000000000004</v>
      </c>
      <c r="DL486" s="2">
        <v>51.155999999999999</v>
      </c>
      <c r="DM486" s="2">
        <v>32.910000000000004</v>
      </c>
      <c r="DN486" s="2">
        <v>6.2</v>
      </c>
      <c r="DO486" s="2">
        <v>2.4</v>
      </c>
      <c r="DP486" s="2">
        <v>3.5</v>
      </c>
    </row>
    <row r="487" spans="2:120" ht="14.25" customHeight="1" x14ac:dyDescent="0.2">
      <c r="B487" s="6">
        <v>20425</v>
      </c>
      <c r="C487" s="9" t="s">
        <v>449</v>
      </c>
      <c r="D487" s="9" t="s">
        <v>69</v>
      </c>
      <c r="E487" s="21" t="s">
        <v>459</v>
      </c>
      <c r="F487" s="9" t="s">
        <v>664</v>
      </c>
      <c r="G487" s="21">
        <v>1</v>
      </c>
      <c r="H487" s="11">
        <f t="shared" si="504"/>
        <v>2579.0000000000009</v>
      </c>
      <c r="I487" s="12">
        <f t="shared" si="505"/>
        <v>1147.689526255796</v>
      </c>
      <c r="J487" s="14">
        <f t="shared" si="506"/>
        <v>0.44501338745862568</v>
      </c>
      <c r="K487" s="14">
        <f t="shared" si="507"/>
        <v>0.25644640110783151</v>
      </c>
      <c r="L487" s="15">
        <f t="shared" si="508"/>
        <v>1.4047048154975792</v>
      </c>
      <c r="M487" s="12">
        <f t="shared" si="509"/>
        <v>0</v>
      </c>
      <c r="N487" s="14">
        <f t="shared" si="510"/>
        <v>-0.11465842773772739</v>
      </c>
      <c r="O487" s="16">
        <f t="shared" si="511"/>
        <v>-32.341531955938592</v>
      </c>
      <c r="P487" s="14">
        <f t="shared" si="512"/>
        <v>-0.37266163374536221</v>
      </c>
      <c r="Q487" s="12">
        <f t="shared" si="513"/>
        <v>-27.099232799347618</v>
      </c>
      <c r="R487" s="14">
        <f t="shared" si="514"/>
        <v>-0.20178198400266167</v>
      </c>
      <c r="S487" s="18">
        <f t="shared" si="515"/>
        <v>8.930264140276698</v>
      </c>
      <c r="T487" s="14">
        <f t="shared" si="516"/>
        <v>0.1620097457500993</v>
      </c>
      <c r="U487" s="18">
        <f t="shared" si="517"/>
        <v>14.175020733920704</v>
      </c>
      <c r="V487" s="14">
        <f t="shared" si="518"/>
        <v>0.32541175243503007</v>
      </c>
      <c r="W487" s="12">
        <f t="shared" si="519"/>
        <v>-12.861153221024296</v>
      </c>
      <c r="X487" s="14">
        <f t="shared" si="520"/>
        <v>-0.12962364896749468</v>
      </c>
      <c r="Y487" s="12">
        <f t="shared" si="521"/>
        <v>-3.0169188792865071</v>
      </c>
      <c r="Z487" s="14">
        <f t="shared" si="522"/>
        <v>-3.3090178490209232E-2</v>
      </c>
      <c r="AA487" s="12">
        <v>-95.865457901830496</v>
      </c>
      <c r="AB487" s="26">
        <v>-5.7526028062663159E-2</v>
      </c>
      <c r="AC487" s="12">
        <f t="shared" si="523"/>
        <v>0</v>
      </c>
      <c r="AD487" s="24">
        <f t="shared" si="524"/>
        <v>0</v>
      </c>
      <c r="AE487" s="11">
        <f t="shared" si="525"/>
        <v>-570.19800000000077</v>
      </c>
      <c r="AF487" s="12">
        <f t="shared" si="526"/>
        <v>-1509.1740000000009</v>
      </c>
      <c r="AG487" s="12">
        <f t="shared" si="527"/>
        <v>-1957.9740000000008</v>
      </c>
      <c r="AH487" s="14">
        <f t="shared" si="528"/>
        <v>-0.22109267157813128</v>
      </c>
      <c r="AI487" s="14">
        <f t="shared" si="529"/>
        <v>-0.58517797595967447</v>
      </c>
      <c r="AJ487" s="14">
        <f t="shared" si="530"/>
        <v>-0.75919891430787134</v>
      </c>
      <c r="AK487" s="14">
        <f t="shared" si="531"/>
        <v>0.48809140970588438</v>
      </c>
      <c r="AL487" s="14">
        <f t="shared" si="532"/>
        <v>0.55117748119787702</v>
      </c>
      <c r="AM487" s="14">
        <f t="shared" si="533"/>
        <v>0.55925355782205577</v>
      </c>
      <c r="AN487" s="18">
        <f t="shared" si="534"/>
        <v>-167.21052625579591</v>
      </c>
      <c r="AO487" s="18">
        <f t="shared" si="535"/>
        <v>-558.02552625579597</v>
      </c>
      <c r="AP487" s="18">
        <f t="shared" si="536"/>
        <v>-800.37852625579592</v>
      </c>
      <c r="AQ487" s="14">
        <f t="shared" si="537"/>
        <v>-0.14569317087113343</v>
      </c>
      <c r="AR487" s="14">
        <f t="shared" si="538"/>
        <v>-0.48621644921365581</v>
      </c>
      <c r="AS487" s="14">
        <f t="shared" si="539"/>
        <v>-0.69738244354894308</v>
      </c>
      <c r="AT487" s="12">
        <f t="shared" si="540"/>
        <v>-11.624715108258499</v>
      </c>
      <c r="AU487" s="12">
        <f t="shared" si="541"/>
        <v>-37.9537151082585</v>
      </c>
      <c r="AV487" s="12">
        <f t="shared" si="542"/>
        <v>-45.858715108258501</v>
      </c>
      <c r="AW487" s="14">
        <f t="shared" si="543"/>
        <v>-0.21351803573917316</v>
      </c>
      <c r="AX487" s="14">
        <f t="shared" si="544"/>
        <v>-0.69711839158642108</v>
      </c>
      <c r="AY487" s="14">
        <f t="shared" si="545"/>
        <v>-0.8423142141764357</v>
      </c>
      <c r="AZ487" s="12">
        <f t="shared" si="546"/>
        <v>-47.635332809989251</v>
      </c>
      <c r="BA487" s="12">
        <f t="shared" si="547"/>
        <v>-77.01973280998925</v>
      </c>
      <c r="BB487" s="12">
        <f t="shared" si="548"/>
        <v>-94.665132809989245</v>
      </c>
      <c r="BC487" s="14">
        <f t="shared" si="549"/>
        <v>-0.44435806831329583</v>
      </c>
      <c r="BD487" s="14">
        <f t="shared" si="550"/>
        <v>-0.7184654262828214</v>
      </c>
      <c r="BE487" s="14">
        <f t="shared" si="551"/>
        <v>-0.88306752720424453</v>
      </c>
      <c r="BF487" s="12">
        <f t="shared" si="552"/>
        <v>-24.730034970857602</v>
      </c>
      <c r="BG487" s="12">
        <f t="shared" si="553"/>
        <v>-53.625034970857605</v>
      </c>
      <c r="BH487" s="12">
        <f t="shared" si="554"/>
        <v>-64.745034970857603</v>
      </c>
      <c r="BI487" s="14">
        <f t="shared" si="555"/>
        <v>-0.28636634656176463</v>
      </c>
      <c r="BJ487" s="14">
        <f t="shared" si="556"/>
        <v>-0.62096173203748695</v>
      </c>
      <c r="BK487" s="14">
        <f t="shared" si="557"/>
        <v>-0.74972797832542715</v>
      </c>
      <c r="BL487" s="12">
        <f t="shared" si="558"/>
        <v>-30.958719557195593</v>
      </c>
      <c r="BM487" s="12">
        <f t="shared" si="559"/>
        <v>-60.190719557195592</v>
      </c>
      <c r="BN487" s="12">
        <f t="shared" si="560"/>
        <v>-74.5287195571956</v>
      </c>
      <c r="BO487" s="14">
        <f t="shared" si="561"/>
        <v>-0.35118220023273161</v>
      </c>
      <c r="BP487" s="14">
        <f t="shared" si="562"/>
        <v>-0.68277724757431923</v>
      </c>
      <c r="BQ487" s="24">
        <f t="shared" si="563"/>
        <v>-0.84542126060058109</v>
      </c>
      <c r="BR487" s="19">
        <f t="shared" si="564"/>
        <v>5.9</v>
      </c>
      <c r="BS487" s="20">
        <f t="shared" si="565"/>
        <v>41.300000000000004</v>
      </c>
      <c r="BT487" s="13">
        <f t="shared" si="566"/>
        <v>1.6013958898797979E-2</v>
      </c>
      <c r="BU487" s="20">
        <f t="shared" si="567"/>
        <v>2.1</v>
      </c>
      <c r="BV487" s="20">
        <f t="shared" si="568"/>
        <v>14.700000000000001</v>
      </c>
      <c r="BW487" s="13">
        <f t="shared" si="569"/>
        <v>5.6998836758433485E-3</v>
      </c>
      <c r="BX487" s="20">
        <f t="shared" si="570"/>
        <v>3.4</v>
      </c>
      <c r="BY487" s="20">
        <f t="shared" si="571"/>
        <v>23.8</v>
      </c>
      <c r="BZ487" s="13">
        <f t="shared" si="572"/>
        <v>9.2283830942225635E-3</v>
      </c>
      <c r="CA487" s="20">
        <f t="shared" si="573"/>
        <v>5.9</v>
      </c>
      <c r="CB487" s="20">
        <f t="shared" si="574"/>
        <v>41.300000000000004</v>
      </c>
      <c r="CC487" s="17">
        <f t="shared" si="575"/>
        <v>1.6013958898797979E-2</v>
      </c>
      <c r="CE487" s="2">
        <v>2579.0000000000009</v>
      </c>
      <c r="CF487" s="2">
        <v>1147.689526255796</v>
      </c>
      <c r="CG487" s="2">
        <v>661.37526845709772</v>
      </c>
      <c r="CH487" s="2">
        <v>54.443715108258502</v>
      </c>
      <c r="CI487" s="2">
        <v>155.0324723247233</v>
      </c>
      <c r="CJ487" s="2">
        <v>2913.0000000000009</v>
      </c>
      <c r="CK487" s="2">
        <v>86.785247064197094</v>
      </c>
      <c r="CL487" s="2">
        <v>134.29956560933687</v>
      </c>
      <c r="CM487" s="2">
        <v>107.20033280998925</v>
      </c>
      <c r="CN487" s="2">
        <v>55.121771217712201</v>
      </c>
      <c r="CO487" s="2">
        <v>46.191507077435503</v>
      </c>
      <c r="CP487" s="2">
        <v>43.560260586319203</v>
      </c>
      <c r="CQ487" s="2">
        <v>29.385239852398499</v>
      </c>
      <c r="CR487" s="2">
        <v>99.219188191881898</v>
      </c>
      <c r="CS487" s="2">
        <v>86.358034970857602</v>
      </c>
      <c r="CT487" s="2">
        <v>91.172638436482103</v>
      </c>
      <c r="CU487" s="2">
        <v>88.155719557195596</v>
      </c>
      <c r="CV487" s="2">
        <v>2008.8020000000001</v>
      </c>
      <c r="CW487" s="2">
        <v>1069.826</v>
      </c>
      <c r="CX487" s="2">
        <v>621.02600000000007</v>
      </c>
      <c r="CY487" s="2">
        <v>980.47900000000004</v>
      </c>
      <c r="CZ487" s="2">
        <v>589.66399999999999</v>
      </c>
      <c r="DA487" s="2">
        <v>347.31100000000004</v>
      </c>
      <c r="DB487" s="2">
        <v>42.819000000000003</v>
      </c>
      <c r="DC487" s="2">
        <v>16.490000000000002</v>
      </c>
      <c r="DD487" s="2">
        <v>8.5850000000000009</v>
      </c>
      <c r="DE487" s="2">
        <v>59.564999999999998</v>
      </c>
      <c r="DF487" s="2">
        <v>30.180599999999998</v>
      </c>
      <c r="DG487" s="2">
        <v>12.5352</v>
      </c>
      <c r="DH487" s="2">
        <v>61.628</v>
      </c>
      <c r="DI487" s="2">
        <v>32.732999999999997</v>
      </c>
      <c r="DJ487" s="2">
        <v>21.613</v>
      </c>
      <c r="DK487" s="2">
        <v>57.197000000000003</v>
      </c>
      <c r="DL487" s="2">
        <v>27.965</v>
      </c>
      <c r="DM487" s="2">
        <v>13.627000000000001</v>
      </c>
      <c r="DN487" s="2">
        <v>5.9</v>
      </c>
      <c r="DO487" s="2">
        <v>2.1</v>
      </c>
      <c r="DP487" s="2">
        <v>3.4</v>
      </c>
    </row>
    <row r="488" spans="2:120" ht="14.25" customHeight="1" x14ac:dyDescent="0.2">
      <c r="B488" s="6">
        <v>20429</v>
      </c>
      <c r="C488" s="9" t="s">
        <v>449</v>
      </c>
      <c r="D488" s="9" t="s">
        <v>69</v>
      </c>
      <c r="E488" s="21" t="s">
        <v>459</v>
      </c>
      <c r="F488" s="9" t="s">
        <v>665</v>
      </c>
      <c r="G488" s="21">
        <v>1</v>
      </c>
      <c r="H488" s="11">
        <f t="shared" si="504"/>
        <v>657.00000000000011</v>
      </c>
      <c r="I488" s="12">
        <f t="shared" si="505"/>
        <v>296.71374862629409</v>
      </c>
      <c r="J488" s="14">
        <f t="shared" si="506"/>
        <v>0.45161909988781435</v>
      </c>
      <c r="K488" s="14">
        <f t="shared" si="507"/>
        <v>0.27511664229365007</v>
      </c>
      <c r="L488" s="15">
        <f t="shared" si="508"/>
        <v>0.86716847616815795</v>
      </c>
      <c r="M488" s="12">
        <f t="shared" si="509"/>
        <v>0</v>
      </c>
      <c r="N488" s="14">
        <f t="shared" si="510"/>
        <v>-0.13666228646517753</v>
      </c>
      <c r="O488" s="16">
        <f t="shared" si="511"/>
        <v>-1.0314129876193903</v>
      </c>
      <c r="P488" s="14">
        <f t="shared" si="512"/>
        <v>-0.10129681716496541</v>
      </c>
      <c r="Q488" s="12">
        <f t="shared" si="513"/>
        <v>-7.900699125551693</v>
      </c>
      <c r="R488" s="14">
        <f t="shared" si="514"/>
        <v>-0.35961301484602171</v>
      </c>
      <c r="S488" s="18">
        <f t="shared" si="515"/>
        <v>4.04380751356255</v>
      </c>
      <c r="T488" s="14">
        <f t="shared" si="516"/>
        <v>0.44552560932820884</v>
      </c>
      <c r="U488" s="18">
        <f t="shared" si="517"/>
        <v>4.0990371801207299</v>
      </c>
      <c r="V488" s="14">
        <f t="shared" si="518"/>
        <v>0.33230877550772886</v>
      </c>
      <c r="W488" s="12">
        <f t="shared" si="519"/>
        <v>-4.0791349589883978</v>
      </c>
      <c r="X488" s="14">
        <f t="shared" si="520"/>
        <v>-0.1498059343032565</v>
      </c>
      <c r="Y488" s="12">
        <f t="shared" si="521"/>
        <v>-4.0737612865547987</v>
      </c>
      <c r="Z488" s="14">
        <f t="shared" si="522"/>
        <v>-0.14153985422421467</v>
      </c>
      <c r="AA488" s="12">
        <v>-28.692363544536761</v>
      </c>
      <c r="AB488" s="26">
        <v>-6.6314201261656436E-2</v>
      </c>
      <c r="AC488" s="12">
        <f t="shared" si="523"/>
        <v>0</v>
      </c>
      <c r="AD488" s="24">
        <f t="shared" si="524"/>
        <v>0</v>
      </c>
      <c r="AE488" s="11">
        <f t="shared" si="525"/>
        <v>-152.22600000000017</v>
      </c>
      <c r="AF488" s="12">
        <f t="shared" si="526"/>
        <v>-405.49200000000013</v>
      </c>
      <c r="AG488" s="12">
        <f t="shared" si="527"/>
        <v>-530.64800000000014</v>
      </c>
      <c r="AH488" s="14">
        <f t="shared" si="528"/>
        <v>-0.23169863013698655</v>
      </c>
      <c r="AI488" s="14">
        <f t="shared" si="529"/>
        <v>-0.6171872146118722</v>
      </c>
      <c r="AJ488" s="14">
        <f t="shared" si="530"/>
        <v>-0.80768340943683414</v>
      </c>
      <c r="AK488" s="14">
        <f t="shared" si="531"/>
        <v>0.55777040814305023</v>
      </c>
      <c r="AL488" s="14">
        <f t="shared" si="532"/>
        <v>0.71946419199389289</v>
      </c>
      <c r="AM488" s="14">
        <f t="shared" si="533"/>
        <v>0.81692414841078886</v>
      </c>
      <c r="AN488" s="18">
        <f t="shared" si="534"/>
        <v>-15.165748626294089</v>
      </c>
      <c r="AO488" s="18">
        <f t="shared" si="535"/>
        <v>-115.7627486262941</v>
      </c>
      <c r="AP488" s="18">
        <f t="shared" si="536"/>
        <v>-193.49374862629409</v>
      </c>
      <c r="AQ488" s="14">
        <f t="shared" si="537"/>
        <v>-5.1112389285995263E-2</v>
      </c>
      <c r="AR488" s="14">
        <f t="shared" si="538"/>
        <v>-0.39014959422084383</v>
      </c>
      <c r="AS488" s="14">
        <f t="shared" si="539"/>
        <v>-0.65212262499502904</v>
      </c>
      <c r="AT488" s="12">
        <f t="shared" si="540"/>
        <v>-5.511673838857079</v>
      </c>
      <c r="AU488" s="12">
        <f t="shared" si="541"/>
        <v>-7.9286738388570797</v>
      </c>
      <c r="AV488" s="12">
        <f t="shared" si="542"/>
        <v>-8.7326738388570799</v>
      </c>
      <c r="AW488" s="14">
        <f t="shared" si="543"/>
        <v>-0.60232436822876512</v>
      </c>
      <c r="AX488" s="14">
        <f t="shared" si="544"/>
        <v>-0.86645792194986293</v>
      </c>
      <c r="AY488" s="14">
        <f t="shared" si="545"/>
        <v>-0.95432030390756362</v>
      </c>
      <c r="AZ488" s="12">
        <f t="shared" si="546"/>
        <v>-3.3155041818497253</v>
      </c>
      <c r="BA488" s="12">
        <f t="shared" si="547"/>
        <v>-11.653104181849727</v>
      </c>
      <c r="BB488" s="12">
        <f t="shared" si="548"/>
        <v>-13.028904181849727</v>
      </c>
      <c r="BC488" s="14">
        <f t="shared" si="549"/>
        <v>-0.23565516382302198</v>
      </c>
      <c r="BD488" s="14">
        <f t="shared" si="550"/>
        <v>-0.82826442809324941</v>
      </c>
      <c r="BE488" s="14">
        <f t="shared" si="551"/>
        <v>-0.92605178006299838</v>
      </c>
      <c r="BF488" s="12">
        <f t="shared" si="552"/>
        <v>-9.0053267973856013</v>
      </c>
      <c r="BG488" s="12">
        <f t="shared" si="553"/>
        <v>-20.373326797385602</v>
      </c>
      <c r="BH488" s="12">
        <f t="shared" si="554"/>
        <v>-22.290326797385603</v>
      </c>
      <c r="BI488" s="14">
        <f t="shared" si="555"/>
        <v>-0.38899350649350595</v>
      </c>
      <c r="BJ488" s="14">
        <f t="shared" si="556"/>
        <v>-0.8800448898927159</v>
      </c>
      <c r="BK488" s="14">
        <f t="shared" si="557"/>
        <v>-0.96285149632975719</v>
      </c>
      <c r="BL488" s="12">
        <f t="shared" si="558"/>
        <v>-13.879964601770002</v>
      </c>
      <c r="BM488" s="12">
        <f t="shared" si="559"/>
        <v>-21.644964601770003</v>
      </c>
      <c r="BN488" s="12">
        <f t="shared" si="560"/>
        <v>-23.719964601770002</v>
      </c>
      <c r="BO488" s="14">
        <f t="shared" si="561"/>
        <v>-0.56176074498567496</v>
      </c>
      <c r="BP488" s="14">
        <f t="shared" si="562"/>
        <v>-0.87603187679083139</v>
      </c>
      <c r="BQ488" s="24">
        <f t="shared" si="563"/>
        <v>-0.9600128939828082</v>
      </c>
      <c r="BR488" s="19">
        <f t="shared" si="564"/>
        <v>1.7</v>
      </c>
      <c r="BS488" s="20">
        <f t="shared" si="565"/>
        <v>11.9</v>
      </c>
      <c r="BT488" s="13">
        <f t="shared" si="566"/>
        <v>1.8112633181126329E-2</v>
      </c>
      <c r="BU488" s="20">
        <f t="shared" si="567"/>
        <v>1.5</v>
      </c>
      <c r="BV488" s="20">
        <f t="shared" si="568"/>
        <v>10.5</v>
      </c>
      <c r="BW488" s="13">
        <f t="shared" si="569"/>
        <v>1.5981735159817347E-2</v>
      </c>
      <c r="BX488" s="20">
        <f t="shared" si="570"/>
        <v>0.8</v>
      </c>
      <c r="BY488" s="20">
        <f t="shared" si="571"/>
        <v>5.6000000000000005</v>
      </c>
      <c r="BZ488" s="13">
        <f t="shared" si="572"/>
        <v>8.5235920852359207E-3</v>
      </c>
      <c r="CA488" s="20">
        <f t="shared" si="573"/>
        <v>1.7</v>
      </c>
      <c r="CB488" s="20">
        <f t="shared" si="574"/>
        <v>11.9</v>
      </c>
      <c r="CC488" s="17">
        <f t="shared" si="575"/>
        <v>1.8112633181126329E-2</v>
      </c>
      <c r="CE488" s="2">
        <v>657.00000000000011</v>
      </c>
      <c r="CF488" s="2">
        <v>296.71374862629409</v>
      </c>
      <c r="CG488" s="2">
        <v>180.75163398692811</v>
      </c>
      <c r="CH488" s="2">
        <v>9.1506738388570792</v>
      </c>
      <c r="CI488" s="2">
        <v>42.209439528023694</v>
      </c>
      <c r="CJ488" s="2">
        <v>761.00000000000023</v>
      </c>
      <c r="CK488" s="2">
        <v>10.182086826476469</v>
      </c>
      <c r="CL488" s="2">
        <v>21.97000330740142</v>
      </c>
      <c r="CM488" s="2">
        <v>14.069304181849727</v>
      </c>
      <c r="CN488" s="2">
        <v>9.0764872521246396</v>
      </c>
      <c r="CO488" s="2">
        <v>5.0326797385620896</v>
      </c>
      <c r="CP488" s="2">
        <v>12.3350253807107</v>
      </c>
      <c r="CQ488" s="2">
        <v>8.2359882005899703</v>
      </c>
      <c r="CR488" s="2">
        <v>27.229461756374</v>
      </c>
      <c r="CS488" s="2">
        <v>23.150326797385603</v>
      </c>
      <c r="CT488" s="2">
        <v>28.7817258883248</v>
      </c>
      <c r="CU488" s="2">
        <v>24.707964601770001</v>
      </c>
      <c r="CV488" s="2">
        <v>504.77399999999994</v>
      </c>
      <c r="CW488" s="2">
        <v>251.50799999999998</v>
      </c>
      <c r="CX488" s="2">
        <v>126.352</v>
      </c>
      <c r="CY488" s="2">
        <v>281.548</v>
      </c>
      <c r="CZ488" s="2">
        <v>180.95099999999999</v>
      </c>
      <c r="DA488" s="2">
        <v>103.22</v>
      </c>
      <c r="DB488" s="2">
        <v>3.6390000000000002</v>
      </c>
      <c r="DC488" s="2">
        <v>1.222</v>
      </c>
      <c r="DD488" s="2">
        <v>0.41799999999999998</v>
      </c>
      <c r="DE488" s="2">
        <v>10.753800000000002</v>
      </c>
      <c r="DF488" s="2">
        <v>2.4161999999999999</v>
      </c>
      <c r="DG488" s="2">
        <v>1.0404</v>
      </c>
      <c r="DH488" s="2">
        <v>14.145000000000001</v>
      </c>
      <c r="DI488" s="2">
        <v>2.7770000000000001</v>
      </c>
      <c r="DJ488" s="2">
        <v>0.86</v>
      </c>
      <c r="DK488" s="2">
        <v>10.827999999999999</v>
      </c>
      <c r="DL488" s="2">
        <v>3.0629999999999997</v>
      </c>
      <c r="DM488" s="2">
        <v>0.98799999999999999</v>
      </c>
      <c r="DN488" s="2">
        <v>1.7</v>
      </c>
      <c r="DO488" s="2">
        <v>1.5</v>
      </c>
      <c r="DP488" s="2">
        <v>0.8</v>
      </c>
    </row>
    <row r="489" spans="2:120" ht="14.25" customHeight="1" x14ac:dyDescent="0.2">
      <c r="B489" s="6">
        <v>20430</v>
      </c>
      <c r="C489" s="9" t="s">
        <v>449</v>
      </c>
      <c r="D489" s="9" t="s">
        <v>69</v>
      </c>
      <c r="E489" s="21" t="s">
        <v>459</v>
      </c>
      <c r="F489" s="9" t="s">
        <v>666</v>
      </c>
      <c r="G489" s="21">
        <v>1</v>
      </c>
      <c r="H489" s="11">
        <f t="shared" si="504"/>
        <v>3322</v>
      </c>
      <c r="I489" s="12">
        <f t="shared" si="505"/>
        <v>1451</v>
      </c>
      <c r="J489" s="14">
        <f t="shared" si="506"/>
        <v>0.43678506923540034</v>
      </c>
      <c r="K489" s="14">
        <f t="shared" si="507"/>
        <v>0.26279349789283563</v>
      </c>
      <c r="L489" s="15">
        <f t="shared" si="508"/>
        <v>1.5605381165919283</v>
      </c>
      <c r="M489" s="12">
        <f t="shared" si="509"/>
        <v>0</v>
      </c>
      <c r="N489" s="14">
        <f t="shared" si="510"/>
        <v>-0.11057563587684072</v>
      </c>
      <c r="O489" s="16">
        <f t="shared" si="511"/>
        <v>-9</v>
      </c>
      <c r="P489" s="14">
        <f t="shared" si="512"/>
        <v>-9.375E-2</v>
      </c>
      <c r="Q489" s="12">
        <f t="shared" si="513"/>
        <v>-12</v>
      </c>
      <c r="R489" s="14">
        <f t="shared" si="514"/>
        <v>-9.0909090909090939E-2</v>
      </c>
      <c r="S489" s="18">
        <f t="shared" si="515"/>
        <v>30</v>
      </c>
      <c r="T489" s="14">
        <f t="shared" si="516"/>
        <v>0.3125</v>
      </c>
      <c r="U489" s="18">
        <f t="shared" si="517"/>
        <v>28</v>
      </c>
      <c r="V489" s="14">
        <f t="shared" si="518"/>
        <v>0.31818181818181823</v>
      </c>
      <c r="W489" s="12">
        <f t="shared" si="519"/>
        <v>-17</v>
      </c>
      <c r="X489" s="14">
        <f t="shared" si="520"/>
        <v>-0.10828025477707004</v>
      </c>
      <c r="Y489" s="12">
        <f t="shared" si="521"/>
        <v>-10</v>
      </c>
      <c r="Z489" s="14">
        <f t="shared" si="522"/>
        <v>-7.8740157480314932E-2</v>
      </c>
      <c r="AA489" s="12">
        <v>-114.26495999999997</v>
      </c>
      <c r="AB489" s="26">
        <v>-5.3313501658702966E-2</v>
      </c>
      <c r="AC489" s="12">
        <f t="shared" si="523"/>
        <v>0</v>
      </c>
      <c r="AD489" s="24">
        <f t="shared" si="524"/>
        <v>0</v>
      </c>
      <c r="AE489" s="11">
        <f t="shared" si="525"/>
        <v>-656.80799999999999</v>
      </c>
      <c r="AF489" s="12">
        <f t="shared" si="526"/>
        <v>-1825.7529999999999</v>
      </c>
      <c r="AG489" s="12">
        <f t="shared" si="527"/>
        <v>-2442.3319999999999</v>
      </c>
      <c r="AH489" s="14">
        <f t="shared" si="528"/>
        <v>-0.19771462974111975</v>
      </c>
      <c r="AI489" s="14">
        <f t="shared" si="529"/>
        <v>-0.54959452137266707</v>
      </c>
      <c r="AJ489" s="14">
        <f t="shared" si="530"/>
        <v>-0.73519927754364844</v>
      </c>
      <c r="AK489" s="14">
        <f t="shared" si="531"/>
        <v>0.4989888158151457</v>
      </c>
      <c r="AL489" s="14">
        <f t="shared" si="532"/>
        <v>0.59201923211876117</v>
      </c>
      <c r="AM489" s="14">
        <f t="shared" si="533"/>
        <v>0.6456856450388101</v>
      </c>
      <c r="AN489" s="18">
        <f t="shared" si="534"/>
        <v>-121.09900000000016</v>
      </c>
      <c r="AO489" s="18">
        <f t="shared" si="535"/>
        <v>-565.19299999999998</v>
      </c>
      <c r="AP489" s="18">
        <f t="shared" si="536"/>
        <v>-883.01099999999997</v>
      </c>
      <c r="AQ489" s="14">
        <f t="shared" si="537"/>
        <v>-8.3458993797381198E-2</v>
      </c>
      <c r="AR489" s="14">
        <f t="shared" si="538"/>
        <v>-0.38951964162646446</v>
      </c>
      <c r="AS489" s="14">
        <f t="shared" si="539"/>
        <v>-0.60855341144038588</v>
      </c>
      <c r="AT489" s="12">
        <f t="shared" si="540"/>
        <v>-37.783000000000001</v>
      </c>
      <c r="AU489" s="12">
        <f t="shared" si="541"/>
        <v>-62.242000000000004</v>
      </c>
      <c r="AV489" s="12">
        <f t="shared" si="542"/>
        <v>-74.730999999999995</v>
      </c>
      <c r="AW489" s="14">
        <f t="shared" si="543"/>
        <v>-0.43428735632183912</v>
      </c>
      <c r="AX489" s="14">
        <f t="shared" si="544"/>
        <v>-0.71542528735632183</v>
      </c>
      <c r="AY489" s="14">
        <f t="shared" si="545"/>
        <v>-0.85897701149425287</v>
      </c>
      <c r="AZ489" s="12">
        <f t="shared" si="546"/>
        <v>-25.378200000000007</v>
      </c>
      <c r="BA489" s="12">
        <f t="shared" si="547"/>
        <v>-81.089399999999998</v>
      </c>
      <c r="BB489" s="12">
        <f t="shared" si="548"/>
        <v>-98.769599999999997</v>
      </c>
      <c r="BC489" s="14">
        <f t="shared" si="549"/>
        <v>-0.21148500000000003</v>
      </c>
      <c r="BD489" s="14">
        <f t="shared" si="550"/>
        <v>-0.67574500000000004</v>
      </c>
      <c r="BE489" s="14">
        <f t="shared" si="551"/>
        <v>-0.82308000000000003</v>
      </c>
      <c r="BF489" s="12">
        <f t="shared" si="552"/>
        <v>-52.293000000000006</v>
      </c>
      <c r="BG489" s="12">
        <f t="shared" si="553"/>
        <v>-104.133</v>
      </c>
      <c r="BH489" s="12">
        <f t="shared" si="554"/>
        <v>-119.964</v>
      </c>
      <c r="BI489" s="14">
        <f t="shared" si="555"/>
        <v>-0.37352142857142867</v>
      </c>
      <c r="BJ489" s="14">
        <f t="shared" si="556"/>
        <v>-0.74380714285714289</v>
      </c>
      <c r="BK489" s="14">
        <f t="shared" si="557"/>
        <v>-0.85688571428571425</v>
      </c>
      <c r="BL489" s="12">
        <f t="shared" si="558"/>
        <v>-42.444999999999993</v>
      </c>
      <c r="BM489" s="12">
        <f t="shared" si="559"/>
        <v>-81.524000000000001</v>
      </c>
      <c r="BN489" s="12">
        <f t="shared" si="560"/>
        <v>-101.081</v>
      </c>
      <c r="BO489" s="14">
        <f t="shared" si="561"/>
        <v>-0.36277777777777775</v>
      </c>
      <c r="BP489" s="14">
        <f t="shared" si="562"/>
        <v>-0.69678632478632485</v>
      </c>
      <c r="BQ489" s="24">
        <f t="shared" si="563"/>
        <v>-0.86394017094017095</v>
      </c>
      <c r="BR489" s="19">
        <f t="shared" si="564"/>
        <v>7</v>
      </c>
      <c r="BS489" s="20">
        <f t="shared" si="565"/>
        <v>49</v>
      </c>
      <c r="BT489" s="13">
        <f t="shared" si="566"/>
        <v>1.4750150511739916E-2</v>
      </c>
      <c r="BU489" s="20">
        <f t="shared" si="567"/>
        <v>4.5</v>
      </c>
      <c r="BV489" s="20">
        <f t="shared" si="568"/>
        <v>31.5</v>
      </c>
      <c r="BW489" s="13">
        <f t="shared" si="569"/>
        <v>9.4822396146899465E-3</v>
      </c>
      <c r="BX489" s="20">
        <f t="shared" si="570"/>
        <v>3.7</v>
      </c>
      <c r="BY489" s="20">
        <f t="shared" si="571"/>
        <v>25.900000000000002</v>
      </c>
      <c r="BZ489" s="13">
        <f t="shared" si="572"/>
        <v>7.7965081276339561E-3</v>
      </c>
      <c r="CA489" s="20">
        <f t="shared" si="573"/>
        <v>7</v>
      </c>
      <c r="CB489" s="20">
        <f t="shared" si="574"/>
        <v>49</v>
      </c>
      <c r="CC489" s="17">
        <f t="shared" si="575"/>
        <v>1.4750150511739916E-2</v>
      </c>
      <c r="CE489" s="2">
        <v>3322</v>
      </c>
      <c r="CF489" s="2">
        <v>1451</v>
      </c>
      <c r="CG489" s="2">
        <v>873</v>
      </c>
      <c r="CH489" s="2">
        <v>87</v>
      </c>
      <c r="CI489" s="2">
        <v>223</v>
      </c>
      <c r="CJ489" s="2">
        <v>3735</v>
      </c>
      <c r="CK489" s="2">
        <v>96</v>
      </c>
      <c r="CL489" s="2">
        <v>132</v>
      </c>
      <c r="CM489" s="2">
        <v>120</v>
      </c>
      <c r="CN489" s="2">
        <v>96</v>
      </c>
      <c r="CO489" s="2">
        <v>66</v>
      </c>
      <c r="CP489" s="2">
        <v>88</v>
      </c>
      <c r="CQ489" s="2">
        <v>60</v>
      </c>
      <c r="CR489" s="2">
        <v>157</v>
      </c>
      <c r="CS489" s="2">
        <v>140</v>
      </c>
      <c r="CT489" s="2">
        <v>127</v>
      </c>
      <c r="CU489" s="2">
        <v>117</v>
      </c>
      <c r="CV489" s="2">
        <v>2665.192</v>
      </c>
      <c r="CW489" s="2">
        <v>1496.2470000000001</v>
      </c>
      <c r="CX489" s="2">
        <v>879.66800000000001</v>
      </c>
      <c r="CY489" s="2">
        <v>1329.9009999999998</v>
      </c>
      <c r="CZ489" s="2">
        <v>885.80700000000002</v>
      </c>
      <c r="DA489" s="2">
        <v>567.98900000000003</v>
      </c>
      <c r="DB489" s="2">
        <v>49.216999999999999</v>
      </c>
      <c r="DC489" s="2">
        <v>24.757999999999999</v>
      </c>
      <c r="DD489" s="2">
        <v>12.269</v>
      </c>
      <c r="DE489" s="2">
        <v>94.621799999999993</v>
      </c>
      <c r="DF489" s="2">
        <v>38.910600000000002</v>
      </c>
      <c r="DG489" s="2">
        <v>21.230399999999999</v>
      </c>
      <c r="DH489" s="2">
        <v>87.706999999999994</v>
      </c>
      <c r="DI489" s="2">
        <v>35.867000000000004</v>
      </c>
      <c r="DJ489" s="2">
        <v>20.036000000000001</v>
      </c>
      <c r="DK489" s="2">
        <v>74.555000000000007</v>
      </c>
      <c r="DL489" s="2">
        <v>35.475999999999999</v>
      </c>
      <c r="DM489" s="2">
        <v>15.919</v>
      </c>
      <c r="DN489" s="2">
        <v>7</v>
      </c>
      <c r="DO489" s="2">
        <v>4.5</v>
      </c>
      <c r="DP489" s="2">
        <v>3.7</v>
      </c>
    </row>
    <row r="490" spans="2:120" ht="14.25" customHeight="1" x14ac:dyDescent="0.2">
      <c r="B490" s="6">
        <v>20432</v>
      </c>
      <c r="C490" s="9" t="s">
        <v>449</v>
      </c>
      <c r="D490" s="9" t="s">
        <v>69</v>
      </c>
      <c r="E490" s="21" t="s">
        <v>459</v>
      </c>
      <c r="F490" s="9" t="s">
        <v>667</v>
      </c>
      <c r="G490" s="21">
        <v>1</v>
      </c>
      <c r="H490" s="11">
        <f t="shared" si="504"/>
        <v>10031</v>
      </c>
      <c r="I490" s="12">
        <f t="shared" si="505"/>
        <v>4411</v>
      </c>
      <c r="J490" s="14">
        <f t="shared" si="506"/>
        <v>0.43973681587080055</v>
      </c>
      <c r="K490" s="14">
        <f t="shared" si="507"/>
        <v>0.25730236267570533</v>
      </c>
      <c r="L490" s="15">
        <f t="shared" si="508"/>
        <v>1.0695517774343122</v>
      </c>
      <c r="M490" s="12">
        <f t="shared" si="509"/>
        <v>0</v>
      </c>
      <c r="N490" s="14">
        <f t="shared" si="510"/>
        <v>-0.1018891574894798</v>
      </c>
      <c r="O490" s="16">
        <f t="shared" si="511"/>
        <v>-109</v>
      </c>
      <c r="P490" s="14">
        <f t="shared" si="512"/>
        <v>-0.38652482269503541</v>
      </c>
      <c r="Q490" s="12">
        <f t="shared" si="513"/>
        <v>-83.999999999999943</v>
      </c>
      <c r="R490" s="14">
        <f t="shared" si="514"/>
        <v>-0.18372703412073477</v>
      </c>
      <c r="S490" s="18">
        <f t="shared" si="515"/>
        <v>46</v>
      </c>
      <c r="T490" s="14">
        <f t="shared" si="516"/>
        <v>0.20353982300884954</v>
      </c>
      <c r="U490" s="18">
        <f t="shared" si="517"/>
        <v>50</v>
      </c>
      <c r="V490" s="14">
        <f t="shared" si="518"/>
        <v>0.22421524663677128</v>
      </c>
      <c r="W490" s="12">
        <f t="shared" si="519"/>
        <v>-46</v>
      </c>
      <c r="X490" s="14">
        <f t="shared" si="520"/>
        <v>-0.10747663551401865</v>
      </c>
      <c r="Y490" s="12">
        <f t="shared" si="521"/>
        <v>-49</v>
      </c>
      <c r="Z490" s="14">
        <f t="shared" si="522"/>
        <v>-0.1357340720221607</v>
      </c>
      <c r="AA490" s="12">
        <v>-289.83425999999963</v>
      </c>
      <c r="AB490" s="26">
        <v>-4.4189904563924687E-2</v>
      </c>
      <c r="AC490" s="12">
        <f t="shared" si="523"/>
        <v>0</v>
      </c>
      <c r="AD490" s="24">
        <f t="shared" si="524"/>
        <v>0</v>
      </c>
      <c r="AE490" s="11">
        <f t="shared" si="525"/>
        <v>-2043.5299999999997</v>
      </c>
      <c r="AF490" s="12">
        <f t="shared" si="526"/>
        <v>-5665.9340000000002</v>
      </c>
      <c r="AG490" s="12">
        <f t="shared" si="527"/>
        <v>-7541.5</v>
      </c>
      <c r="AH490" s="14">
        <f t="shared" si="528"/>
        <v>-0.20372146346326381</v>
      </c>
      <c r="AI490" s="14">
        <f t="shared" si="529"/>
        <v>-0.56484238859535441</v>
      </c>
      <c r="AJ490" s="14">
        <f t="shared" si="530"/>
        <v>-0.75181935998404947</v>
      </c>
      <c r="AK490" s="14">
        <f t="shared" si="531"/>
        <v>0.50239913264149971</v>
      </c>
      <c r="AL490" s="14">
        <f t="shared" si="532"/>
        <v>0.60415352253551269</v>
      </c>
      <c r="AM490" s="14">
        <f t="shared" si="533"/>
        <v>0.62189917654147409</v>
      </c>
      <c r="AN490" s="18">
        <f t="shared" si="534"/>
        <v>-398.10199999999986</v>
      </c>
      <c r="AO490" s="18">
        <f t="shared" si="535"/>
        <v>-1773.83</v>
      </c>
      <c r="AP490" s="18">
        <f t="shared" si="536"/>
        <v>-2862.7820000000002</v>
      </c>
      <c r="AQ490" s="14">
        <f t="shared" si="537"/>
        <v>-9.0252097030151912E-2</v>
      </c>
      <c r="AR490" s="14">
        <f t="shared" si="538"/>
        <v>-0.40213783722511898</v>
      </c>
      <c r="AS490" s="14">
        <f t="shared" si="539"/>
        <v>-0.64900974835638181</v>
      </c>
      <c r="AT490" s="12">
        <f t="shared" si="540"/>
        <v>-40.432999999999993</v>
      </c>
      <c r="AU490" s="12">
        <f t="shared" si="541"/>
        <v>-119.044</v>
      </c>
      <c r="AV490" s="12">
        <f t="shared" si="542"/>
        <v>-143.07999999999998</v>
      </c>
      <c r="AW490" s="14">
        <f t="shared" si="543"/>
        <v>-0.23371676300578026</v>
      </c>
      <c r="AX490" s="14">
        <f t="shared" si="544"/>
        <v>-0.68811560693641616</v>
      </c>
      <c r="AY490" s="14">
        <f t="shared" si="545"/>
        <v>-0.82705202312138726</v>
      </c>
      <c r="AZ490" s="12">
        <f t="shared" si="546"/>
        <v>-198.43799999999999</v>
      </c>
      <c r="BA490" s="12">
        <f t="shared" si="547"/>
        <v>-285.55740000000003</v>
      </c>
      <c r="BB490" s="12">
        <f t="shared" si="548"/>
        <v>-330.49379999999996</v>
      </c>
      <c r="BC490" s="14">
        <f t="shared" si="549"/>
        <v>-0.5317202572347266</v>
      </c>
      <c r="BD490" s="14">
        <f t="shared" si="550"/>
        <v>-0.76515916398713824</v>
      </c>
      <c r="BE490" s="14">
        <f t="shared" si="551"/>
        <v>-0.88556752411575568</v>
      </c>
      <c r="BF490" s="12">
        <f t="shared" si="552"/>
        <v>-135.65600000000001</v>
      </c>
      <c r="BG490" s="12">
        <f t="shared" si="553"/>
        <v>-285.99299999999999</v>
      </c>
      <c r="BH490" s="12">
        <f t="shared" si="554"/>
        <v>-328.92200000000003</v>
      </c>
      <c r="BI490" s="14">
        <f t="shared" si="555"/>
        <v>-0.35512041884816758</v>
      </c>
      <c r="BJ490" s="14">
        <f t="shared" si="556"/>
        <v>-0.74867277486910999</v>
      </c>
      <c r="BK490" s="14">
        <f t="shared" si="557"/>
        <v>-0.86105235602094243</v>
      </c>
      <c r="BL490" s="12">
        <f t="shared" si="558"/>
        <v>-77.805000000000007</v>
      </c>
      <c r="BM490" s="12">
        <f t="shared" si="559"/>
        <v>-204.35</v>
      </c>
      <c r="BN490" s="12">
        <f t="shared" si="560"/>
        <v>-253.88</v>
      </c>
      <c r="BO490" s="14">
        <f t="shared" si="561"/>
        <v>-0.24937500000000001</v>
      </c>
      <c r="BP490" s="14">
        <f t="shared" si="562"/>
        <v>-0.65496794871794872</v>
      </c>
      <c r="BQ490" s="24">
        <f t="shared" si="563"/>
        <v>-0.81371794871794867</v>
      </c>
      <c r="BR490" s="19">
        <f t="shared" si="564"/>
        <v>22.7</v>
      </c>
      <c r="BS490" s="20">
        <f t="shared" si="565"/>
        <v>158.9</v>
      </c>
      <c r="BT490" s="13">
        <f t="shared" si="566"/>
        <v>1.5840893230983949E-2</v>
      </c>
      <c r="BU490" s="20">
        <f t="shared" si="567"/>
        <v>14.9</v>
      </c>
      <c r="BV490" s="20">
        <f t="shared" si="568"/>
        <v>104.3</v>
      </c>
      <c r="BW490" s="13">
        <f t="shared" si="569"/>
        <v>1.0397766922540125E-2</v>
      </c>
      <c r="BX490" s="20">
        <f t="shared" si="570"/>
        <v>14.5</v>
      </c>
      <c r="BY490" s="20">
        <f t="shared" si="571"/>
        <v>101.5</v>
      </c>
      <c r="BZ490" s="13">
        <f t="shared" si="572"/>
        <v>1.0118632240055827E-2</v>
      </c>
      <c r="CA490" s="20">
        <f t="shared" si="573"/>
        <v>22.7</v>
      </c>
      <c r="CB490" s="20">
        <f t="shared" si="574"/>
        <v>158.9</v>
      </c>
      <c r="CC490" s="17">
        <f t="shared" si="575"/>
        <v>1.5840893230983949E-2</v>
      </c>
      <c r="CE490" s="2">
        <v>10031</v>
      </c>
      <c r="CF490" s="2">
        <v>4411</v>
      </c>
      <c r="CG490" s="2">
        <v>2581</v>
      </c>
      <c r="CH490" s="2">
        <v>173</v>
      </c>
      <c r="CI490" s="2">
        <v>647</v>
      </c>
      <c r="CJ490" s="2">
        <v>11169</v>
      </c>
      <c r="CK490" s="2">
        <v>282</v>
      </c>
      <c r="CL490" s="2">
        <v>457.19999999999993</v>
      </c>
      <c r="CM490" s="2">
        <v>373.2</v>
      </c>
      <c r="CN490" s="2">
        <v>226</v>
      </c>
      <c r="CO490" s="2">
        <v>180</v>
      </c>
      <c r="CP490" s="2">
        <v>223</v>
      </c>
      <c r="CQ490" s="2">
        <v>173</v>
      </c>
      <c r="CR490" s="2">
        <v>428</v>
      </c>
      <c r="CS490" s="2">
        <v>382</v>
      </c>
      <c r="CT490" s="2">
        <v>361</v>
      </c>
      <c r="CU490" s="2">
        <v>312</v>
      </c>
      <c r="CV490" s="2">
        <v>7987.47</v>
      </c>
      <c r="CW490" s="2">
        <v>4365.0659999999998</v>
      </c>
      <c r="CX490" s="2">
        <v>2489.5</v>
      </c>
      <c r="CY490" s="2">
        <v>4012.8980000000001</v>
      </c>
      <c r="CZ490" s="2">
        <v>2637.17</v>
      </c>
      <c r="DA490" s="2">
        <v>1548.2179999999998</v>
      </c>
      <c r="DB490" s="2">
        <v>132.56700000000001</v>
      </c>
      <c r="DC490" s="2">
        <v>53.956000000000003</v>
      </c>
      <c r="DD490" s="2">
        <v>29.92</v>
      </c>
      <c r="DE490" s="2">
        <v>174.762</v>
      </c>
      <c r="DF490" s="2">
        <v>87.642599999999987</v>
      </c>
      <c r="DG490" s="2">
        <v>42.706199999999995</v>
      </c>
      <c r="DH490" s="2">
        <v>246.34399999999999</v>
      </c>
      <c r="DI490" s="2">
        <v>96.007000000000005</v>
      </c>
      <c r="DJ490" s="2">
        <v>53.078000000000003</v>
      </c>
      <c r="DK490" s="2">
        <v>234.19499999999999</v>
      </c>
      <c r="DL490" s="2">
        <v>107.65</v>
      </c>
      <c r="DM490" s="2">
        <v>58.120000000000005</v>
      </c>
      <c r="DN490" s="2">
        <v>22.7</v>
      </c>
      <c r="DO490" s="2">
        <v>14.9</v>
      </c>
      <c r="DP490" s="2">
        <v>14.5</v>
      </c>
    </row>
    <row r="491" spans="2:120" ht="14.25" customHeight="1" x14ac:dyDescent="0.2">
      <c r="B491" s="6">
        <v>20446</v>
      </c>
      <c r="C491" s="9" t="s">
        <v>449</v>
      </c>
      <c r="D491" s="9" t="s">
        <v>69</v>
      </c>
      <c r="E491" s="21" t="s">
        <v>459</v>
      </c>
      <c r="F491" s="9" t="s">
        <v>668</v>
      </c>
      <c r="G491" s="21">
        <v>1</v>
      </c>
      <c r="H491" s="11">
        <f t="shared" si="504"/>
        <v>2471.0000000000009</v>
      </c>
      <c r="I491" s="12">
        <f t="shared" si="505"/>
        <v>1094.1991707381424</v>
      </c>
      <c r="J491" s="14">
        <f t="shared" si="506"/>
        <v>0.44281633781389801</v>
      </c>
      <c r="K491" s="14">
        <f t="shared" si="507"/>
        <v>0.27517105442951795</v>
      </c>
      <c r="L491" s="15">
        <f t="shared" si="508"/>
        <v>1.4884057329151776</v>
      </c>
      <c r="M491" s="12">
        <f t="shared" si="509"/>
        <v>0</v>
      </c>
      <c r="N491" s="14">
        <f t="shared" si="510"/>
        <v>-0.10243370868143775</v>
      </c>
      <c r="O491" s="16">
        <f t="shared" si="511"/>
        <v>-15.856201286098006</v>
      </c>
      <c r="P491" s="14">
        <f t="shared" si="512"/>
        <v>-0.20233911009948991</v>
      </c>
      <c r="Q491" s="12">
        <f t="shared" si="513"/>
        <v>-9.414457110393414</v>
      </c>
      <c r="R491" s="14">
        <f t="shared" si="514"/>
        <v>-9.8824088561769274E-2</v>
      </c>
      <c r="S491" s="18">
        <f t="shared" si="515"/>
        <v>13.999938922594602</v>
      </c>
      <c r="T491" s="14">
        <f t="shared" si="516"/>
        <v>0.26841126762982381</v>
      </c>
      <c r="U491" s="18">
        <f t="shared" si="517"/>
        <v>17.902778531244699</v>
      </c>
      <c r="V491" s="14">
        <f t="shared" si="518"/>
        <v>0.28219355761105247</v>
      </c>
      <c r="W491" s="12">
        <f t="shared" si="519"/>
        <v>4.124679343621608</v>
      </c>
      <c r="X491" s="14">
        <f t="shared" si="520"/>
        <v>4.2834815878542543E-2</v>
      </c>
      <c r="Y491" s="12">
        <f t="shared" si="521"/>
        <v>-10.665109273832613</v>
      </c>
      <c r="Z491" s="14">
        <f t="shared" si="522"/>
        <v>-0.11266905738728095</v>
      </c>
      <c r="AA491" s="12">
        <v>-31.446049706959457</v>
      </c>
      <c r="AB491" s="26">
        <v>-2.0550964676586903E-2</v>
      </c>
      <c r="AC491" s="12">
        <f t="shared" si="523"/>
        <v>0</v>
      </c>
      <c r="AD491" s="24">
        <f t="shared" si="524"/>
        <v>0</v>
      </c>
      <c r="AE491" s="11">
        <f t="shared" si="525"/>
        <v>-461.31400000000076</v>
      </c>
      <c r="AF491" s="12">
        <f t="shared" si="526"/>
        <v>-1253.842000000001</v>
      </c>
      <c r="AG491" s="12">
        <f t="shared" si="527"/>
        <v>-1710.844000000001</v>
      </c>
      <c r="AH491" s="14">
        <f t="shared" si="528"/>
        <v>-0.18669121813031186</v>
      </c>
      <c r="AI491" s="14">
        <f t="shared" si="529"/>
        <v>-0.50742290570619208</v>
      </c>
      <c r="AJ491" s="14">
        <f t="shared" si="530"/>
        <v>-0.69236908134358566</v>
      </c>
      <c r="AK491" s="14">
        <f t="shared" si="531"/>
        <v>0.4863461257131711</v>
      </c>
      <c r="AL491" s="14">
        <f t="shared" si="532"/>
        <v>0.5745564667857419</v>
      </c>
      <c r="AM491" s="14">
        <f t="shared" si="533"/>
        <v>0.59695378317082293</v>
      </c>
      <c r="AN491" s="18">
        <f t="shared" si="534"/>
        <v>-116.79617073814234</v>
      </c>
      <c r="AO491" s="18">
        <f t="shared" si="535"/>
        <v>-394.87317073814233</v>
      </c>
      <c r="AP491" s="18">
        <f t="shared" si="536"/>
        <v>-640.42117073814234</v>
      </c>
      <c r="AQ491" s="14">
        <f t="shared" si="537"/>
        <v>-0.10674123492467291</v>
      </c>
      <c r="AR491" s="14">
        <f t="shared" si="538"/>
        <v>-0.36087869676574735</v>
      </c>
      <c r="AS491" s="14">
        <f t="shared" si="539"/>
        <v>-0.58528756725899989</v>
      </c>
      <c r="AT491" s="12">
        <f t="shared" si="540"/>
        <v>-22.779289287679497</v>
      </c>
      <c r="AU491" s="12">
        <f t="shared" si="541"/>
        <v>-41.323289287679493</v>
      </c>
      <c r="AV491" s="12">
        <f t="shared" si="542"/>
        <v>-50.606289287679495</v>
      </c>
      <c r="AW491" s="14">
        <f t="shared" si="543"/>
        <v>-0.36442029604814885</v>
      </c>
      <c r="AX491" s="14">
        <f t="shared" si="544"/>
        <v>-0.66108494982959631</v>
      </c>
      <c r="AY491" s="14">
        <f t="shared" si="545"/>
        <v>-0.80959325338078147</v>
      </c>
      <c r="AZ491" s="12">
        <f t="shared" si="546"/>
        <v>-17.631543682674135</v>
      </c>
      <c r="BA491" s="12">
        <f t="shared" si="547"/>
        <v>-54.507543682674125</v>
      </c>
      <c r="BB491" s="12">
        <f t="shared" si="548"/>
        <v>-66.313143682674124</v>
      </c>
      <c r="BC491" s="14">
        <f t="shared" si="549"/>
        <v>-0.20537534186054096</v>
      </c>
      <c r="BD491" s="14">
        <f t="shared" si="550"/>
        <v>-0.63491351745950619</v>
      </c>
      <c r="BE491" s="14">
        <f t="shared" si="551"/>
        <v>-0.77242723602581342</v>
      </c>
      <c r="BF491" s="12">
        <f t="shared" si="552"/>
        <v>-36.166362270450804</v>
      </c>
      <c r="BG491" s="12">
        <f t="shared" si="553"/>
        <v>-56.393362270450808</v>
      </c>
      <c r="BH491" s="12">
        <f t="shared" si="554"/>
        <v>-78.962362270450811</v>
      </c>
      <c r="BI491" s="14">
        <f t="shared" si="555"/>
        <v>-0.36016044887780585</v>
      </c>
      <c r="BJ491" s="14">
        <f t="shared" si="556"/>
        <v>-0.56158975893599361</v>
      </c>
      <c r="BK491" s="14">
        <f t="shared" si="557"/>
        <v>-0.78634172901080646</v>
      </c>
      <c r="BL491" s="12">
        <f t="shared" si="558"/>
        <v>-22.824615323224194</v>
      </c>
      <c r="BM491" s="12">
        <f t="shared" si="559"/>
        <v>-54.285615323224192</v>
      </c>
      <c r="BN491" s="12">
        <f t="shared" si="560"/>
        <v>-67.810615323224198</v>
      </c>
      <c r="BO491" s="14">
        <f t="shared" si="561"/>
        <v>-0.27174226559233727</v>
      </c>
      <c r="BP491" s="14">
        <f t="shared" si="562"/>
        <v>-0.64630644977385854</v>
      </c>
      <c r="BQ491" s="24">
        <f t="shared" si="563"/>
        <v>-0.80733059366804749</v>
      </c>
      <c r="BR491" s="19">
        <f t="shared" si="564"/>
        <v>4.5</v>
      </c>
      <c r="BS491" s="20">
        <f t="shared" si="565"/>
        <v>31.5</v>
      </c>
      <c r="BT491" s="13">
        <f t="shared" si="566"/>
        <v>1.2747875354107645E-2</v>
      </c>
      <c r="BU491" s="20">
        <f t="shared" si="567"/>
        <v>2.9</v>
      </c>
      <c r="BV491" s="20">
        <f t="shared" si="568"/>
        <v>20.3</v>
      </c>
      <c r="BW491" s="13">
        <f t="shared" si="569"/>
        <v>8.2152974504249264E-3</v>
      </c>
      <c r="BX491" s="20">
        <f t="shared" si="570"/>
        <v>2.5</v>
      </c>
      <c r="BY491" s="20">
        <f t="shared" si="571"/>
        <v>17.5</v>
      </c>
      <c r="BZ491" s="13">
        <f t="shared" si="572"/>
        <v>7.0821529745042468E-3</v>
      </c>
      <c r="CA491" s="20">
        <f t="shared" si="573"/>
        <v>4.5</v>
      </c>
      <c r="CB491" s="20">
        <f t="shared" si="574"/>
        <v>31.5</v>
      </c>
      <c r="CC491" s="17">
        <f t="shared" si="575"/>
        <v>1.2747875354107645E-2</v>
      </c>
      <c r="CE491" s="2">
        <v>2471.0000000000009</v>
      </c>
      <c r="CF491" s="2">
        <v>1094.1991707381424</v>
      </c>
      <c r="CG491" s="2">
        <v>679.94767549533913</v>
      </c>
      <c r="CH491" s="2">
        <v>62.508289287679496</v>
      </c>
      <c r="CI491" s="2">
        <v>167.98723064644838</v>
      </c>
      <c r="CJ491" s="2">
        <v>2752.9999999999991</v>
      </c>
      <c r="CK491" s="2">
        <v>78.364490573777502</v>
      </c>
      <c r="CL491" s="2">
        <v>95.264800793067536</v>
      </c>
      <c r="CM491" s="2">
        <v>85.850343682674122</v>
      </c>
      <c r="CN491" s="2">
        <v>52.158536585365901</v>
      </c>
      <c r="CO491" s="2">
        <v>38.158597662771299</v>
      </c>
      <c r="CP491" s="2">
        <v>63.441485634197598</v>
      </c>
      <c r="CQ491" s="2">
        <v>45.538707102952898</v>
      </c>
      <c r="CR491" s="2">
        <v>96.292682926829201</v>
      </c>
      <c r="CS491" s="2">
        <v>100.41736227045081</v>
      </c>
      <c r="CT491" s="2">
        <v>94.658724597056803</v>
      </c>
      <c r="CU491" s="2">
        <v>83.993615323224191</v>
      </c>
      <c r="CV491" s="2">
        <v>2009.6860000000001</v>
      </c>
      <c r="CW491" s="2">
        <v>1217.1579999999999</v>
      </c>
      <c r="CX491" s="2">
        <v>760.15599999999995</v>
      </c>
      <c r="CY491" s="2">
        <v>977.40300000000002</v>
      </c>
      <c r="CZ491" s="2">
        <v>699.32600000000002</v>
      </c>
      <c r="DA491" s="2">
        <v>453.77800000000002</v>
      </c>
      <c r="DB491" s="2">
        <v>39.728999999999999</v>
      </c>
      <c r="DC491" s="2">
        <v>21.185000000000002</v>
      </c>
      <c r="DD491" s="2">
        <v>11.902000000000001</v>
      </c>
      <c r="DE491" s="2">
        <v>68.218799999999987</v>
      </c>
      <c r="DF491" s="2">
        <v>31.3428</v>
      </c>
      <c r="DG491" s="2">
        <v>19.537199999999999</v>
      </c>
      <c r="DH491" s="2">
        <v>64.251000000000005</v>
      </c>
      <c r="DI491" s="2">
        <v>44.024000000000001</v>
      </c>
      <c r="DJ491" s="2">
        <v>21.454999999999998</v>
      </c>
      <c r="DK491" s="2">
        <v>61.168999999999997</v>
      </c>
      <c r="DL491" s="2">
        <v>29.707999999999998</v>
      </c>
      <c r="DM491" s="2">
        <v>16.183</v>
      </c>
      <c r="DN491" s="2">
        <v>4.5</v>
      </c>
      <c r="DO491" s="2">
        <v>2.9</v>
      </c>
      <c r="DP491" s="2">
        <v>2.5</v>
      </c>
    </row>
    <row r="492" spans="2:120" ht="14.25" customHeight="1" x14ac:dyDescent="0.2">
      <c r="B492" s="6">
        <v>20448</v>
      </c>
      <c r="C492" s="9" t="s">
        <v>449</v>
      </c>
      <c r="D492" s="9" t="s">
        <v>69</v>
      </c>
      <c r="E492" s="21" t="s">
        <v>459</v>
      </c>
      <c r="F492" s="9" t="s">
        <v>669</v>
      </c>
      <c r="G492" s="21">
        <v>1</v>
      </c>
      <c r="H492" s="11">
        <f t="shared" si="504"/>
        <v>1650.0000000000005</v>
      </c>
      <c r="I492" s="12">
        <f t="shared" si="505"/>
        <v>713.98673218673241</v>
      </c>
      <c r="J492" s="14">
        <f t="shared" si="506"/>
        <v>0.43271923162832254</v>
      </c>
      <c r="K492" s="14">
        <f t="shared" si="507"/>
        <v>0.26067080634353368</v>
      </c>
      <c r="L492" s="15">
        <f t="shared" si="508"/>
        <v>2.2672964076141389</v>
      </c>
      <c r="M492" s="12">
        <f t="shared" si="509"/>
        <v>0</v>
      </c>
      <c r="N492" s="14">
        <f t="shared" si="510"/>
        <v>-5.9293044469783118E-2</v>
      </c>
      <c r="O492" s="16">
        <f t="shared" si="511"/>
        <v>3.1727367227367012</v>
      </c>
      <c r="P492" s="14">
        <f t="shared" si="512"/>
        <v>5.7465102606168106E-2</v>
      </c>
      <c r="Q492" s="12">
        <f t="shared" si="513"/>
        <v>2.3871615062203659</v>
      </c>
      <c r="R492" s="14">
        <f t="shared" si="514"/>
        <v>3.5288002359480153E-2</v>
      </c>
      <c r="S492" s="18">
        <f t="shared" si="515"/>
        <v>13.912727272727299</v>
      </c>
      <c r="T492" s="14">
        <f t="shared" si="516"/>
        <v>0.3661244019138763</v>
      </c>
      <c r="U492" s="18">
        <f t="shared" si="517"/>
        <v>17.2716933305169</v>
      </c>
      <c r="V492" s="14">
        <f t="shared" si="518"/>
        <v>0.42648538838483063</v>
      </c>
      <c r="W492" s="12">
        <f t="shared" si="519"/>
        <v>4.2399999999999949</v>
      </c>
      <c r="X492" s="14">
        <f t="shared" si="520"/>
        <v>6.8387096774193523E-2</v>
      </c>
      <c r="Y492" s="12">
        <f t="shared" si="521"/>
        <v>-0.16477203241900895</v>
      </c>
      <c r="Z492" s="14">
        <f t="shared" si="522"/>
        <v>-2.5832841475286195E-3</v>
      </c>
      <c r="AA492" s="12">
        <v>-6.1069863280598611</v>
      </c>
      <c r="AB492" s="26">
        <v>-6.0371039069078147E-3</v>
      </c>
      <c r="AC492" s="12">
        <f t="shared" si="523"/>
        <v>0</v>
      </c>
      <c r="AD492" s="24">
        <f t="shared" si="524"/>
        <v>0</v>
      </c>
      <c r="AE492" s="11">
        <f t="shared" si="525"/>
        <v>-205.05300000000034</v>
      </c>
      <c r="AF492" s="12">
        <f t="shared" si="526"/>
        <v>-588.10300000000029</v>
      </c>
      <c r="AG492" s="12">
        <f t="shared" si="527"/>
        <v>-788.33500000000049</v>
      </c>
      <c r="AH492" s="14">
        <f t="shared" si="528"/>
        <v>-0.12427454545454564</v>
      </c>
      <c r="AI492" s="14">
        <f t="shared" si="529"/>
        <v>-0.35642606060606064</v>
      </c>
      <c r="AJ492" s="14">
        <f t="shared" si="530"/>
        <v>-0.47777878787878802</v>
      </c>
      <c r="AK492" s="14">
        <f t="shared" si="531"/>
        <v>0.4311715239382482</v>
      </c>
      <c r="AL492" s="14">
        <f t="shared" si="532"/>
        <v>0.43562511241674096</v>
      </c>
      <c r="AM492" s="14">
        <f t="shared" si="533"/>
        <v>0.40513308536380144</v>
      </c>
      <c r="AN492" s="18">
        <f t="shared" si="534"/>
        <v>-90.966732186732429</v>
      </c>
      <c r="AO492" s="18">
        <f t="shared" si="535"/>
        <v>-251.39773218673236</v>
      </c>
      <c r="AP492" s="18">
        <f t="shared" si="536"/>
        <v>-364.89773218673247</v>
      </c>
      <c r="AQ492" s="14">
        <f t="shared" si="537"/>
        <v>-0.12740675433579551</v>
      </c>
      <c r="AR492" s="14">
        <f t="shared" si="538"/>
        <v>-0.35210420705826662</v>
      </c>
      <c r="AS492" s="14">
        <f t="shared" si="539"/>
        <v>-0.51107074646773554</v>
      </c>
      <c r="AT492" s="12">
        <f t="shared" si="540"/>
        <v>-13.544275184275193</v>
      </c>
      <c r="AU492" s="12">
        <f t="shared" si="541"/>
        <v>-20.109275184275198</v>
      </c>
      <c r="AV492" s="12">
        <f t="shared" si="542"/>
        <v>-23.828275184275199</v>
      </c>
      <c r="AW492" s="14">
        <f t="shared" si="543"/>
        <v>-0.23198498468168205</v>
      </c>
      <c r="AX492" s="14">
        <f t="shared" si="544"/>
        <v>-0.34442964515368835</v>
      </c>
      <c r="AY492" s="14">
        <f t="shared" si="545"/>
        <v>-0.40812830353836327</v>
      </c>
      <c r="AZ492" s="12">
        <f t="shared" si="546"/>
        <v>-0.46332530712533071</v>
      </c>
      <c r="BA492" s="12">
        <f t="shared" si="547"/>
        <v>-18.035525307125326</v>
      </c>
      <c r="BB492" s="12">
        <f t="shared" si="548"/>
        <v>-20.95752530712533</v>
      </c>
      <c r="BC492" s="14">
        <f t="shared" si="549"/>
        <v>-6.615613309657209E-3</v>
      </c>
      <c r="BD492" s="14">
        <f t="shared" si="550"/>
        <v>-0.25752113997132242</v>
      </c>
      <c r="BE492" s="14">
        <f t="shared" si="551"/>
        <v>-0.29924306146694546</v>
      </c>
      <c r="BF492" s="12">
        <f t="shared" si="552"/>
        <v>-4.5439999999999969</v>
      </c>
      <c r="BG492" s="12">
        <f t="shared" si="553"/>
        <v>-11.905999999999992</v>
      </c>
      <c r="BH492" s="12">
        <f t="shared" si="554"/>
        <v>-30.485999999999997</v>
      </c>
      <c r="BI492" s="14">
        <f t="shared" si="555"/>
        <v>-6.859903381642507E-2</v>
      </c>
      <c r="BJ492" s="14">
        <f t="shared" si="556"/>
        <v>-0.17974033816425106</v>
      </c>
      <c r="BK492" s="14">
        <f t="shared" si="557"/>
        <v>-0.46023550724637685</v>
      </c>
      <c r="BL492" s="12">
        <f t="shared" si="558"/>
        <v>-23.910164619164696</v>
      </c>
      <c r="BM492" s="12">
        <f t="shared" si="559"/>
        <v>-30.118164619164688</v>
      </c>
      <c r="BN492" s="12">
        <f t="shared" si="560"/>
        <v>-31.840164619164693</v>
      </c>
      <c r="BO492" s="14">
        <f t="shared" si="561"/>
        <v>-0.37583273471594714</v>
      </c>
      <c r="BP492" s="14">
        <f t="shared" si="562"/>
        <v>-0.47341339358127732</v>
      </c>
      <c r="BQ492" s="24">
        <f t="shared" si="563"/>
        <v>-0.50048070907195052</v>
      </c>
      <c r="BR492" s="19">
        <f t="shared" si="564"/>
        <v>1.4</v>
      </c>
      <c r="BS492" s="20">
        <f t="shared" si="565"/>
        <v>9.7999999999999989</v>
      </c>
      <c r="BT492" s="13">
        <f t="shared" si="566"/>
        <v>5.939393939393937E-3</v>
      </c>
      <c r="BU492" s="20">
        <f t="shared" si="567"/>
        <v>0.1</v>
      </c>
      <c r="BV492" s="20">
        <f t="shared" si="568"/>
        <v>0.70000000000000007</v>
      </c>
      <c r="BW492" s="13">
        <f t="shared" si="569"/>
        <v>4.2424242424242414E-4</v>
      </c>
      <c r="BX492" s="20">
        <f t="shared" si="570"/>
        <v>0.5</v>
      </c>
      <c r="BY492" s="20">
        <f t="shared" si="571"/>
        <v>3.5</v>
      </c>
      <c r="BZ492" s="13">
        <f t="shared" si="572"/>
        <v>2.1212121212121206E-3</v>
      </c>
      <c r="CA492" s="20">
        <f t="shared" si="573"/>
        <v>1.4</v>
      </c>
      <c r="CB492" s="20">
        <f t="shared" si="574"/>
        <v>9.7999999999999989</v>
      </c>
      <c r="CC492" s="17">
        <f t="shared" si="575"/>
        <v>5.939393939393937E-3</v>
      </c>
      <c r="CE492" s="2">
        <v>1650.0000000000005</v>
      </c>
      <c r="CF492" s="2">
        <v>713.98673218673241</v>
      </c>
      <c r="CG492" s="2">
        <v>430.10683046683073</v>
      </c>
      <c r="CH492" s="2">
        <v>58.384275184275197</v>
      </c>
      <c r="CI492" s="2">
        <v>103.00245700245711</v>
      </c>
      <c r="CJ492" s="2">
        <v>1754</v>
      </c>
      <c r="CK492" s="2">
        <v>55.211538461538495</v>
      </c>
      <c r="CL492" s="2">
        <v>67.647963800904961</v>
      </c>
      <c r="CM492" s="2">
        <v>70.035125307125327</v>
      </c>
      <c r="CN492" s="2">
        <v>38</v>
      </c>
      <c r="CO492" s="2">
        <v>24.087272727272701</v>
      </c>
      <c r="CP492" s="2">
        <v>40.497737556561098</v>
      </c>
      <c r="CQ492" s="2">
        <v>23.226044226044198</v>
      </c>
      <c r="CR492" s="2">
        <v>62</v>
      </c>
      <c r="CS492" s="2">
        <v>66.239999999999995</v>
      </c>
      <c r="CT492" s="2">
        <v>63.783936651583701</v>
      </c>
      <c r="CU492" s="2">
        <v>63.619164619164692</v>
      </c>
      <c r="CV492" s="2">
        <v>1444.9470000000001</v>
      </c>
      <c r="CW492" s="2">
        <v>1061.8970000000002</v>
      </c>
      <c r="CX492" s="2">
        <v>861.66499999999996</v>
      </c>
      <c r="CY492" s="2">
        <v>623.02</v>
      </c>
      <c r="CZ492" s="2">
        <v>462.58900000000006</v>
      </c>
      <c r="DA492" s="2">
        <v>349.08899999999994</v>
      </c>
      <c r="DB492" s="2">
        <v>44.84</v>
      </c>
      <c r="DC492" s="2">
        <v>38.274999999999999</v>
      </c>
      <c r="DD492" s="2">
        <v>34.555999999999997</v>
      </c>
      <c r="DE492" s="2">
        <v>69.571799999999996</v>
      </c>
      <c r="DF492" s="2">
        <v>51.999600000000001</v>
      </c>
      <c r="DG492" s="2">
        <v>49.077599999999997</v>
      </c>
      <c r="DH492" s="2">
        <v>61.695999999999998</v>
      </c>
      <c r="DI492" s="2">
        <v>54.334000000000003</v>
      </c>
      <c r="DJ492" s="2">
        <v>35.753999999999998</v>
      </c>
      <c r="DK492" s="2">
        <v>39.708999999999996</v>
      </c>
      <c r="DL492" s="2">
        <v>33.501000000000005</v>
      </c>
      <c r="DM492" s="2">
        <v>31.779</v>
      </c>
      <c r="DN492" s="2">
        <v>1.4</v>
      </c>
      <c r="DO492" s="2">
        <v>0.1</v>
      </c>
      <c r="DP492" s="2">
        <v>0.5</v>
      </c>
    </row>
    <row r="493" spans="2:120" ht="14.25" customHeight="1" x14ac:dyDescent="0.2">
      <c r="B493" s="6">
        <v>20450</v>
      </c>
      <c r="C493" s="9" t="s">
        <v>449</v>
      </c>
      <c r="D493" s="9" t="s">
        <v>69</v>
      </c>
      <c r="E493" s="21" t="s">
        <v>459</v>
      </c>
      <c r="F493" s="9" t="s">
        <v>670</v>
      </c>
      <c r="G493" s="21">
        <v>0</v>
      </c>
      <c r="H493" s="11">
        <f t="shared" si="504"/>
        <v>8526</v>
      </c>
      <c r="I493" s="12">
        <f t="shared" si="505"/>
        <v>2508</v>
      </c>
      <c r="J493" s="14">
        <f t="shared" si="506"/>
        <v>0.29415904292751582</v>
      </c>
      <c r="K493" s="14">
        <f t="shared" si="507"/>
        <v>0.15763546798029557</v>
      </c>
      <c r="L493" s="15">
        <f t="shared" si="508"/>
        <v>1.5902964959568733</v>
      </c>
      <c r="M493" s="12">
        <f t="shared" si="509"/>
        <v>0</v>
      </c>
      <c r="N493" s="14">
        <f t="shared" si="510"/>
        <v>-2.8043775649794767E-2</v>
      </c>
      <c r="O493" s="16">
        <f t="shared" si="511"/>
        <v>-61</v>
      </c>
      <c r="P493" s="14">
        <f t="shared" si="512"/>
        <v>-0.1713483146067416</v>
      </c>
      <c r="Q493" s="12">
        <f t="shared" si="513"/>
        <v>-50.399999999999977</v>
      </c>
      <c r="R493" s="14">
        <f t="shared" si="514"/>
        <v>-0.10108303249097472</v>
      </c>
      <c r="S493" s="18">
        <f t="shared" si="515"/>
        <v>31</v>
      </c>
      <c r="T493" s="14">
        <f t="shared" si="516"/>
        <v>0.12601626016260159</v>
      </c>
      <c r="U493" s="18">
        <f t="shared" si="517"/>
        <v>41</v>
      </c>
      <c r="V493" s="14">
        <f t="shared" si="518"/>
        <v>0.18468468468468469</v>
      </c>
      <c r="W493" s="12">
        <f t="shared" si="519"/>
        <v>19</v>
      </c>
      <c r="X493" s="14">
        <f t="shared" si="520"/>
        <v>4.7619047619047672E-2</v>
      </c>
      <c r="Y493" s="12">
        <f t="shared" si="521"/>
        <v>31</v>
      </c>
      <c r="Z493" s="14">
        <f t="shared" si="522"/>
        <v>8.1364829396325389E-2</v>
      </c>
      <c r="AA493" s="12">
        <v>-58.418749999999818</v>
      </c>
      <c r="AB493" s="26">
        <v>-9.2545745638309418E-3</v>
      </c>
      <c r="AC493" s="12">
        <f t="shared" si="523"/>
        <v>0</v>
      </c>
      <c r="AD493" s="24">
        <f t="shared" si="524"/>
        <v>0</v>
      </c>
      <c r="AE493" s="11">
        <f t="shared" si="525"/>
        <v>-610.45100000000002</v>
      </c>
      <c r="AF493" s="12">
        <f t="shared" si="526"/>
        <v>-2431.2740000000003</v>
      </c>
      <c r="AG493" s="12">
        <f t="shared" si="527"/>
        <v>-3947.253999999999</v>
      </c>
      <c r="AH493" s="14">
        <f t="shared" si="528"/>
        <v>-7.1598756744076897E-2</v>
      </c>
      <c r="AI493" s="14">
        <f t="shared" si="529"/>
        <v>-0.28515998123387287</v>
      </c>
      <c r="AJ493" s="14">
        <f t="shared" si="530"/>
        <v>-0.46296669012432545</v>
      </c>
      <c r="AK493" s="14">
        <f t="shared" si="531"/>
        <v>0.33659130908039353</v>
      </c>
      <c r="AL493" s="14">
        <f t="shared" si="532"/>
        <v>0.44398156701384117</v>
      </c>
      <c r="AM493" s="14">
        <f t="shared" si="533"/>
        <v>0.46533024544274776</v>
      </c>
      <c r="AN493" s="18">
        <f t="shared" si="534"/>
        <v>156.30499999999984</v>
      </c>
      <c r="AO493" s="18">
        <f t="shared" si="535"/>
        <v>197.94599999999991</v>
      </c>
      <c r="AP493" s="18">
        <f t="shared" si="536"/>
        <v>-377.37100000000009</v>
      </c>
      <c r="AQ493" s="14">
        <f t="shared" si="537"/>
        <v>6.2322567783094085E-2</v>
      </c>
      <c r="AR493" s="14">
        <f t="shared" si="538"/>
        <v>7.8925837320574121E-2</v>
      </c>
      <c r="AS493" s="14">
        <f t="shared" si="539"/>
        <v>-0.15046690590111644</v>
      </c>
      <c r="AT493" s="12">
        <f t="shared" si="540"/>
        <v>-67.00200000000001</v>
      </c>
      <c r="AU493" s="12">
        <f t="shared" si="541"/>
        <v>-142.06799999999998</v>
      </c>
      <c r="AV493" s="12">
        <f t="shared" si="542"/>
        <v>-192.09199999999998</v>
      </c>
      <c r="AW493" s="14">
        <f t="shared" si="543"/>
        <v>-0.22712542372881361</v>
      </c>
      <c r="AX493" s="14">
        <f t="shared" si="544"/>
        <v>-0.48158644067796608</v>
      </c>
      <c r="AY493" s="14">
        <f t="shared" si="545"/>
        <v>-0.65115932203389826</v>
      </c>
      <c r="AZ493" s="12">
        <f t="shared" si="546"/>
        <v>-96.958200000000033</v>
      </c>
      <c r="BA493" s="12">
        <f t="shared" si="547"/>
        <v>-221.37540000000001</v>
      </c>
      <c r="BB493" s="12">
        <f t="shared" si="548"/>
        <v>-291.02699999999999</v>
      </c>
      <c r="BC493" s="14">
        <f t="shared" si="549"/>
        <v>-0.21632797858099073</v>
      </c>
      <c r="BD493" s="14">
        <f t="shared" si="550"/>
        <v>-0.49392101740294514</v>
      </c>
      <c r="BE493" s="14">
        <f t="shared" si="551"/>
        <v>-0.64932396251673352</v>
      </c>
      <c r="BF493" s="12">
        <f t="shared" si="552"/>
        <v>-40.855000000000018</v>
      </c>
      <c r="BG493" s="12">
        <f t="shared" si="553"/>
        <v>-170.59100000000001</v>
      </c>
      <c r="BH493" s="12">
        <f t="shared" si="554"/>
        <v>-241.988</v>
      </c>
      <c r="BI493" s="14">
        <f t="shared" si="555"/>
        <v>-9.7739234449760848E-2</v>
      </c>
      <c r="BJ493" s="14">
        <f t="shared" si="556"/>
        <v>-0.40811244019138759</v>
      </c>
      <c r="BK493" s="14">
        <f t="shared" si="557"/>
        <v>-0.57891866028708128</v>
      </c>
      <c r="BL493" s="12">
        <f t="shared" si="558"/>
        <v>-110.80099999999999</v>
      </c>
      <c r="BM493" s="12">
        <f t="shared" si="559"/>
        <v>-196.58499999999998</v>
      </c>
      <c r="BN493" s="12">
        <f t="shared" si="560"/>
        <v>-277.02700000000004</v>
      </c>
      <c r="BO493" s="14">
        <f t="shared" si="561"/>
        <v>-0.2689344660194174</v>
      </c>
      <c r="BP493" s="14">
        <f t="shared" si="562"/>
        <v>-0.47714805825242712</v>
      </c>
      <c r="BQ493" s="24">
        <f t="shared" si="563"/>
        <v>-0.67239563106796119</v>
      </c>
      <c r="BR493" s="19">
        <f t="shared" si="564"/>
        <v>6.2</v>
      </c>
      <c r="BS493" s="20">
        <f t="shared" si="565"/>
        <v>43.4</v>
      </c>
      <c r="BT493" s="13">
        <f t="shared" si="566"/>
        <v>5.0903119868637107E-3</v>
      </c>
      <c r="BU493" s="20">
        <f t="shared" si="567"/>
        <v>4.5</v>
      </c>
      <c r="BV493" s="20">
        <f t="shared" si="568"/>
        <v>31.5</v>
      </c>
      <c r="BW493" s="13">
        <f t="shared" si="569"/>
        <v>3.6945812807881772E-3</v>
      </c>
      <c r="BX493" s="20">
        <f t="shared" si="570"/>
        <v>7.7</v>
      </c>
      <c r="BY493" s="20">
        <f t="shared" si="571"/>
        <v>53.9</v>
      </c>
      <c r="BZ493" s="13">
        <f t="shared" si="572"/>
        <v>6.32183908045977E-3</v>
      </c>
      <c r="CA493" s="20">
        <f t="shared" si="573"/>
        <v>7.7</v>
      </c>
      <c r="CB493" s="20">
        <f t="shared" si="574"/>
        <v>53.9</v>
      </c>
      <c r="CC493" s="17">
        <f t="shared" si="575"/>
        <v>6.32183908045977E-3</v>
      </c>
      <c r="CE493" s="2">
        <v>8526</v>
      </c>
      <c r="CF493" s="2">
        <v>2508</v>
      </c>
      <c r="CG493" s="2">
        <v>1344</v>
      </c>
      <c r="CH493" s="2">
        <v>295</v>
      </c>
      <c r="CI493" s="2">
        <v>742</v>
      </c>
      <c r="CJ493" s="2">
        <v>8772</v>
      </c>
      <c r="CK493" s="2">
        <v>356</v>
      </c>
      <c r="CL493" s="2">
        <v>498.59999999999997</v>
      </c>
      <c r="CM493" s="2">
        <v>448.2</v>
      </c>
      <c r="CN493" s="2">
        <v>246</v>
      </c>
      <c r="CO493" s="2">
        <v>215</v>
      </c>
      <c r="CP493" s="2">
        <v>222</v>
      </c>
      <c r="CQ493" s="2">
        <v>181</v>
      </c>
      <c r="CR493" s="2">
        <v>399</v>
      </c>
      <c r="CS493" s="2">
        <v>418</v>
      </c>
      <c r="CT493" s="2">
        <v>381</v>
      </c>
      <c r="CU493" s="2">
        <v>412</v>
      </c>
      <c r="CV493" s="2">
        <v>7915.549</v>
      </c>
      <c r="CW493" s="2">
        <v>6094.7259999999997</v>
      </c>
      <c r="CX493" s="2">
        <v>4578.746000000001</v>
      </c>
      <c r="CY493" s="2">
        <v>2664.3049999999998</v>
      </c>
      <c r="CZ493" s="2">
        <v>2705.9459999999999</v>
      </c>
      <c r="DA493" s="2">
        <v>2130.6289999999999</v>
      </c>
      <c r="DB493" s="2">
        <v>227.99799999999999</v>
      </c>
      <c r="DC493" s="2">
        <v>152.93200000000002</v>
      </c>
      <c r="DD493" s="2">
        <v>102.908</v>
      </c>
      <c r="DE493" s="2">
        <v>351.24179999999996</v>
      </c>
      <c r="DF493" s="2">
        <v>226.82459999999998</v>
      </c>
      <c r="DG493" s="2">
        <v>157.173</v>
      </c>
      <c r="DH493" s="2">
        <v>377.14499999999998</v>
      </c>
      <c r="DI493" s="2">
        <v>247.40899999999999</v>
      </c>
      <c r="DJ493" s="2">
        <v>176.012</v>
      </c>
      <c r="DK493" s="2">
        <v>301.19900000000001</v>
      </c>
      <c r="DL493" s="2">
        <v>215.41500000000002</v>
      </c>
      <c r="DM493" s="2">
        <v>134.97299999999998</v>
      </c>
      <c r="DN493" s="2">
        <v>6.2</v>
      </c>
      <c r="DO493" s="2">
        <v>4.5</v>
      </c>
      <c r="DP493" s="2">
        <v>7.7</v>
      </c>
    </row>
    <row r="494" spans="2:120" ht="14.25" customHeight="1" x14ac:dyDescent="0.2">
      <c r="B494" s="6">
        <v>20451</v>
      </c>
      <c r="C494" s="9" t="s">
        <v>449</v>
      </c>
      <c r="D494" s="9" t="s">
        <v>69</v>
      </c>
      <c r="E494" s="21" t="s">
        <v>459</v>
      </c>
      <c r="F494" s="9" t="s">
        <v>671</v>
      </c>
      <c r="G494" s="21">
        <v>0</v>
      </c>
      <c r="H494" s="11">
        <f t="shared" si="504"/>
        <v>4317</v>
      </c>
      <c r="I494" s="12">
        <f t="shared" si="505"/>
        <v>1448</v>
      </c>
      <c r="J494" s="14">
        <f t="shared" si="506"/>
        <v>0.33541811443131803</v>
      </c>
      <c r="K494" s="14">
        <f t="shared" si="507"/>
        <v>0.18600880240908038</v>
      </c>
      <c r="L494" s="15">
        <f t="shared" si="508"/>
        <v>1.6063829787234043</v>
      </c>
      <c r="M494" s="12">
        <f t="shared" si="509"/>
        <v>0</v>
      </c>
      <c r="N494" s="14">
        <f t="shared" si="510"/>
        <v>-5.9272172586620209E-2</v>
      </c>
      <c r="O494" s="16">
        <f t="shared" si="511"/>
        <v>-20.005463976519593</v>
      </c>
      <c r="P494" s="14">
        <f t="shared" si="512"/>
        <v>-0.11698727930276254</v>
      </c>
      <c r="Q494" s="12">
        <f t="shared" si="513"/>
        <v>-6.6997471064922252</v>
      </c>
      <c r="R494" s="14">
        <f t="shared" si="514"/>
        <v>-3.1439488772101454E-2</v>
      </c>
      <c r="S494" s="18">
        <f t="shared" si="515"/>
        <v>33.369718309858996</v>
      </c>
      <c r="T494" s="14">
        <f t="shared" si="516"/>
        <v>0.31669172932330725</v>
      </c>
      <c r="U494" s="18">
        <f t="shared" si="517"/>
        <v>25.891218872869999</v>
      </c>
      <c r="V494" s="14">
        <f t="shared" si="518"/>
        <v>0.25163681756808209</v>
      </c>
      <c r="W494" s="12">
        <f t="shared" si="519"/>
        <v>1.2253521126760063</v>
      </c>
      <c r="X494" s="14">
        <f t="shared" si="520"/>
        <v>5.5502392344495277E-3</v>
      </c>
      <c r="Y494" s="12">
        <f t="shared" si="521"/>
        <v>10.2961992136307</v>
      </c>
      <c r="Z494" s="14">
        <f t="shared" si="522"/>
        <v>5.2343671919247381E-2</v>
      </c>
      <c r="AA494" s="12">
        <v>-104.14197754647194</v>
      </c>
      <c r="AB494" s="26">
        <v>-3.2965272940139623E-2</v>
      </c>
      <c r="AC494" s="12">
        <f t="shared" si="523"/>
        <v>0</v>
      </c>
      <c r="AD494" s="24">
        <f t="shared" si="524"/>
        <v>0</v>
      </c>
      <c r="AE494" s="11">
        <f t="shared" si="525"/>
        <v>-465.20399999999972</v>
      </c>
      <c r="AF494" s="12">
        <f t="shared" si="526"/>
        <v>-1659.48</v>
      </c>
      <c r="AG494" s="12">
        <f t="shared" si="527"/>
        <v>-2445.7829999999999</v>
      </c>
      <c r="AH494" s="14">
        <f t="shared" si="528"/>
        <v>-0.10776094510076439</v>
      </c>
      <c r="AI494" s="14">
        <f t="shared" si="529"/>
        <v>-0.38440583738707435</v>
      </c>
      <c r="AJ494" s="14">
        <f t="shared" si="530"/>
        <v>-0.56654690757470461</v>
      </c>
      <c r="AK494" s="14">
        <f t="shared" si="531"/>
        <v>0.39849124927696067</v>
      </c>
      <c r="AL494" s="14">
        <f t="shared" si="532"/>
        <v>0.48462024744874926</v>
      </c>
      <c r="AM494" s="14">
        <f t="shared" si="533"/>
        <v>0.53461998261024768</v>
      </c>
      <c r="AN494" s="18">
        <f t="shared" si="534"/>
        <v>86.907000000000153</v>
      </c>
      <c r="AO494" s="18">
        <f t="shared" si="535"/>
        <v>-160.11199999999985</v>
      </c>
      <c r="AP494" s="18">
        <f t="shared" si="536"/>
        <v>-447.61</v>
      </c>
      <c r="AQ494" s="14">
        <f t="shared" si="537"/>
        <v>6.0018646408839915E-2</v>
      </c>
      <c r="AR494" s="14">
        <f t="shared" si="538"/>
        <v>-0.11057458563535905</v>
      </c>
      <c r="AS494" s="14">
        <f t="shared" si="539"/>
        <v>-0.30912292817679554</v>
      </c>
      <c r="AT494" s="12">
        <f t="shared" si="540"/>
        <v>-39.709000000000003</v>
      </c>
      <c r="AU494" s="12">
        <f t="shared" si="541"/>
        <v>-81.88</v>
      </c>
      <c r="AV494" s="12">
        <f t="shared" si="542"/>
        <v>-104.857</v>
      </c>
      <c r="AW494" s="14">
        <f t="shared" si="543"/>
        <v>-0.26297350993377488</v>
      </c>
      <c r="AX494" s="14">
        <f t="shared" si="544"/>
        <v>-0.54225165562913902</v>
      </c>
      <c r="AY494" s="14">
        <f t="shared" si="545"/>
        <v>-0.69441721854304639</v>
      </c>
      <c r="AZ494" s="12">
        <f t="shared" si="546"/>
        <v>-35.620199999999983</v>
      </c>
      <c r="BA494" s="12">
        <f t="shared" si="547"/>
        <v>-109.11719999999997</v>
      </c>
      <c r="BB494" s="12">
        <f t="shared" si="548"/>
        <v>-137.60999999999999</v>
      </c>
      <c r="BC494" s="14">
        <f t="shared" si="549"/>
        <v>-0.172578488372093</v>
      </c>
      <c r="BD494" s="14">
        <f t="shared" si="550"/>
        <v>-0.52866860465116272</v>
      </c>
      <c r="BE494" s="14">
        <f t="shared" si="551"/>
        <v>-0.66671511627906976</v>
      </c>
      <c r="BF494" s="12">
        <f t="shared" si="552"/>
        <v>-78.408000000000015</v>
      </c>
      <c r="BG494" s="12">
        <f t="shared" si="553"/>
        <v>-149.76599999999999</v>
      </c>
      <c r="BH494" s="12">
        <f t="shared" si="554"/>
        <v>-178.95699999999999</v>
      </c>
      <c r="BI494" s="14">
        <f t="shared" si="555"/>
        <v>-0.35318918918918929</v>
      </c>
      <c r="BJ494" s="14">
        <f t="shared" si="556"/>
        <v>-0.67462162162162165</v>
      </c>
      <c r="BK494" s="14">
        <f t="shared" si="557"/>
        <v>-0.80611261261261258</v>
      </c>
      <c r="BL494" s="12">
        <f t="shared" si="558"/>
        <v>-43.240000000000009</v>
      </c>
      <c r="BM494" s="12">
        <f t="shared" si="559"/>
        <v>-113.405</v>
      </c>
      <c r="BN494" s="12">
        <f t="shared" si="560"/>
        <v>-144.33799999999999</v>
      </c>
      <c r="BO494" s="14">
        <f t="shared" si="561"/>
        <v>-0.2088888888888889</v>
      </c>
      <c r="BP494" s="14">
        <f t="shared" si="562"/>
        <v>-0.54785024154589368</v>
      </c>
      <c r="BQ494" s="24">
        <f t="shared" si="563"/>
        <v>-0.69728502415458937</v>
      </c>
      <c r="BR494" s="19">
        <f t="shared" si="564"/>
        <v>5</v>
      </c>
      <c r="BS494" s="20">
        <f t="shared" si="565"/>
        <v>35</v>
      </c>
      <c r="BT494" s="13">
        <f t="shared" si="566"/>
        <v>8.1074820477183233E-3</v>
      </c>
      <c r="BU494" s="20">
        <f t="shared" si="567"/>
        <v>4</v>
      </c>
      <c r="BV494" s="20">
        <f t="shared" si="568"/>
        <v>28</v>
      </c>
      <c r="BW494" s="13">
        <f t="shared" si="569"/>
        <v>6.4859856381746586E-3</v>
      </c>
      <c r="BX494" s="20">
        <f t="shared" si="570"/>
        <v>4.0999999999999996</v>
      </c>
      <c r="BY494" s="20">
        <f t="shared" si="571"/>
        <v>28.699999999999996</v>
      </c>
      <c r="BZ494" s="13">
        <f t="shared" si="572"/>
        <v>6.648135279129024E-3</v>
      </c>
      <c r="CA494" s="20">
        <f t="shared" si="573"/>
        <v>5</v>
      </c>
      <c r="CB494" s="20">
        <f t="shared" si="574"/>
        <v>35</v>
      </c>
      <c r="CC494" s="17">
        <f t="shared" si="575"/>
        <v>8.1074820477183233E-3</v>
      </c>
      <c r="CE494" s="2">
        <v>4317</v>
      </c>
      <c r="CF494" s="2">
        <v>1448</v>
      </c>
      <c r="CG494" s="2">
        <v>803</v>
      </c>
      <c r="CH494" s="2">
        <v>151</v>
      </c>
      <c r="CI494" s="2">
        <v>376</v>
      </c>
      <c r="CJ494" s="2">
        <v>4589</v>
      </c>
      <c r="CK494" s="2">
        <v>171.00546397651959</v>
      </c>
      <c r="CL494" s="2">
        <v>213.0997471064922</v>
      </c>
      <c r="CM494" s="2">
        <v>206.39999999999998</v>
      </c>
      <c r="CN494" s="2">
        <v>105.369718309859</v>
      </c>
      <c r="CO494" s="2">
        <v>72</v>
      </c>
      <c r="CP494" s="2">
        <v>102.89121887287</v>
      </c>
      <c r="CQ494" s="2">
        <v>77</v>
      </c>
      <c r="CR494" s="2">
        <v>220.77464788732399</v>
      </c>
      <c r="CS494" s="2">
        <v>222</v>
      </c>
      <c r="CT494" s="2">
        <v>196.7038007863693</v>
      </c>
      <c r="CU494" s="2">
        <v>207</v>
      </c>
      <c r="CV494" s="2">
        <v>3851.7960000000003</v>
      </c>
      <c r="CW494" s="2">
        <v>2657.52</v>
      </c>
      <c r="CX494" s="2">
        <v>1871.2170000000001</v>
      </c>
      <c r="CY494" s="2">
        <v>1534.9070000000002</v>
      </c>
      <c r="CZ494" s="2">
        <v>1287.8880000000001</v>
      </c>
      <c r="DA494" s="2">
        <v>1000.39</v>
      </c>
      <c r="DB494" s="2">
        <v>111.291</v>
      </c>
      <c r="DC494" s="2">
        <v>69.12</v>
      </c>
      <c r="DD494" s="2">
        <v>46.143000000000001</v>
      </c>
      <c r="DE494" s="2">
        <v>170.77979999999999</v>
      </c>
      <c r="DF494" s="2">
        <v>97.282800000000009</v>
      </c>
      <c r="DG494" s="2">
        <v>68.789999999999992</v>
      </c>
      <c r="DH494" s="2">
        <v>143.59199999999998</v>
      </c>
      <c r="DI494" s="2">
        <v>72.234000000000009</v>
      </c>
      <c r="DJ494" s="2">
        <v>43.042999999999999</v>
      </c>
      <c r="DK494" s="2">
        <v>163.76</v>
      </c>
      <c r="DL494" s="2">
        <v>93.594999999999999</v>
      </c>
      <c r="DM494" s="2">
        <v>62.662000000000006</v>
      </c>
      <c r="DN494" s="2">
        <v>5</v>
      </c>
      <c r="DO494" s="2">
        <v>4</v>
      </c>
      <c r="DP494" s="2">
        <v>4.0999999999999996</v>
      </c>
    </row>
    <row r="495" spans="2:120" ht="14.25" customHeight="1" x14ac:dyDescent="0.2">
      <c r="B495" s="6">
        <v>20452</v>
      </c>
      <c r="C495" s="9" t="s">
        <v>449</v>
      </c>
      <c r="D495" s="9" t="s">
        <v>69</v>
      </c>
      <c r="E495" s="21" t="s">
        <v>459</v>
      </c>
      <c r="F495" s="9" t="s">
        <v>672</v>
      </c>
      <c r="G495" s="21">
        <v>1</v>
      </c>
      <c r="H495" s="11">
        <f t="shared" si="504"/>
        <v>4044.0000000000018</v>
      </c>
      <c r="I495" s="12">
        <f t="shared" si="505"/>
        <v>1920.1644279335264</v>
      </c>
      <c r="J495" s="14">
        <f t="shared" si="506"/>
        <v>0.47481810779760769</v>
      </c>
      <c r="K495" s="14">
        <f t="shared" si="507"/>
        <v>0.28603082228578702</v>
      </c>
      <c r="L495" s="15">
        <f t="shared" si="508"/>
        <v>1.336683536971818</v>
      </c>
      <c r="M495" s="12">
        <f t="shared" si="509"/>
        <v>0</v>
      </c>
      <c r="N495" s="14">
        <f t="shared" si="510"/>
        <v>-0.11625874125874092</v>
      </c>
      <c r="O495" s="16">
        <f t="shared" si="511"/>
        <v>-25.019640142367592</v>
      </c>
      <c r="P495" s="14">
        <f t="shared" si="512"/>
        <v>-0.27292154679950498</v>
      </c>
      <c r="Q495" s="12">
        <f t="shared" si="513"/>
        <v>-29.959828259185699</v>
      </c>
      <c r="R495" s="14">
        <f t="shared" si="514"/>
        <v>-0.19138389315248761</v>
      </c>
      <c r="S495" s="18">
        <f t="shared" si="515"/>
        <v>29.882668683145596</v>
      </c>
      <c r="T495" s="14">
        <f t="shared" si="516"/>
        <v>0.27306357433289352</v>
      </c>
      <c r="U495" s="18">
        <f t="shared" si="517"/>
        <v>28.260933814544295</v>
      </c>
      <c r="V495" s="14">
        <f t="shared" si="518"/>
        <v>0.3492872877879365</v>
      </c>
      <c r="W495" s="12">
        <f t="shared" si="519"/>
        <v>-34.740607174344916</v>
      </c>
      <c r="X495" s="14">
        <f t="shared" si="520"/>
        <v>-0.20596764896804931</v>
      </c>
      <c r="Y495" s="12">
        <f t="shared" si="521"/>
        <v>-21.122509219445789</v>
      </c>
      <c r="Z495" s="14">
        <f t="shared" si="522"/>
        <v>-0.16575293306145766</v>
      </c>
      <c r="AA495" s="12">
        <v>-144.48523643350563</v>
      </c>
      <c r="AB495" s="26">
        <v>-5.7226161883131788E-2</v>
      </c>
      <c r="AC495" s="12">
        <f t="shared" si="523"/>
        <v>0</v>
      </c>
      <c r="AD495" s="24">
        <f t="shared" si="524"/>
        <v>0</v>
      </c>
      <c r="AE495" s="11">
        <f t="shared" si="525"/>
        <v>-913.22100000000182</v>
      </c>
      <c r="AF495" s="12">
        <f t="shared" si="526"/>
        <v>-2515.0040000000017</v>
      </c>
      <c r="AG495" s="12">
        <f t="shared" si="527"/>
        <v>-3254.2380000000016</v>
      </c>
      <c r="AH495" s="14">
        <f t="shared" si="528"/>
        <v>-0.225821216617211</v>
      </c>
      <c r="AI495" s="14">
        <f t="shared" si="529"/>
        <v>-0.62190999010880332</v>
      </c>
      <c r="AJ495" s="14">
        <f t="shared" si="530"/>
        <v>-0.80470771513353123</v>
      </c>
      <c r="AK495" s="14">
        <f t="shared" si="531"/>
        <v>0.54034379303042468</v>
      </c>
      <c r="AL495" s="14">
        <f t="shared" si="532"/>
        <v>0.67578201643431368</v>
      </c>
      <c r="AM495" s="14">
        <f t="shared" si="533"/>
        <v>0.6935697083425133</v>
      </c>
      <c r="AN495" s="18">
        <f t="shared" si="534"/>
        <v>-228.46742793352655</v>
      </c>
      <c r="AO495" s="18">
        <f t="shared" si="535"/>
        <v>-886.89642793352641</v>
      </c>
      <c r="AP495" s="18">
        <f t="shared" si="536"/>
        <v>-1372.4094279335263</v>
      </c>
      <c r="AQ495" s="14">
        <f t="shared" si="537"/>
        <v>-0.11898326237581769</v>
      </c>
      <c r="AR495" s="14">
        <f t="shared" si="538"/>
        <v>-0.46188566720194946</v>
      </c>
      <c r="AS495" s="14">
        <f t="shared" si="539"/>
        <v>-0.71473536743439636</v>
      </c>
      <c r="AT495" s="12">
        <f t="shared" si="540"/>
        <v>-30.821737924581605</v>
      </c>
      <c r="AU495" s="12">
        <f t="shared" si="541"/>
        <v>-54.122737924581607</v>
      </c>
      <c r="AV495" s="12">
        <f t="shared" si="542"/>
        <v>-61.266737924581605</v>
      </c>
      <c r="AW495" s="14">
        <f t="shared" si="543"/>
        <v>-0.46241574567740307</v>
      </c>
      <c r="AX495" s="14">
        <f t="shared" si="544"/>
        <v>-0.81199854066430954</v>
      </c>
      <c r="AY495" s="14">
        <f t="shared" si="545"/>
        <v>-0.91917932635532962</v>
      </c>
      <c r="AZ495" s="12">
        <f t="shared" si="546"/>
        <v>-59.869273491361369</v>
      </c>
      <c r="BA495" s="12">
        <f t="shared" si="547"/>
        <v>-104.06167349136138</v>
      </c>
      <c r="BB495" s="12">
        <f t="shared" si="548"/>
        <v>-117.00607349136136</v>
      </c>
      <c r="BC495" s="14">
        <f t="shared" si="549"/>
        <v>-0.47296354281315944</v>
      </c>
      <c r="BD495" s="14">
        <f t="shared" si="550"/>
        <v>-0.82208075854874318</v>
      </c>
      <c r="BE495" s="14">
        <f t="shared" si="551"/>
        <v>-0.92434071472599744</v>
      </c>
      <c r="BF495" s="12">
        <f t="shared" si="552"/>
        <v>-53.457605591612577</v>
      </c>
      <c r="BG495" s="12">
        <f t="shared" si="553"/>
        <v>-93.952605591612581</v>
      </c>
      <c r="BH495" s="12">
        <f t="shared" si="554"/>
        <v>-117.56660559161259</v>
      </c>
      <c r="BI495" s="14">
        <f t="shared" si="555"/>
        <v>-0.39914703963677156</v>
      </c>
      <c r="BJ495" s="14">
        <f t="shared" si="556"/>
        <v>-0.70150737155233145</v>
      </c>
      <c r="BK495" s="14">
        <f t="shared" si="557"/>
        <v>-0.87782387674689943</v>
      </c>
      <c r="BL495" s="12">
        <f t="shared" si="558"/>
        <v>-55.908188811188801</v>
      </c>
      <c r="BM495" s="12">
        <f t="shared" si="559"/>
        <v>-87.264188811188802</v>
      </c>
      <c r="BN495" s="12">
        <f t="shared" si="560"/>
        <v>-98.728188811188801</v>
      </c>
      <c r="BO495" s="14">
        <f t="shared" si="561"/>
        <v>-0.52589185989146525</v>
      </c>
      <c r="BP495" s="14">
        <f t="shared" si="562"/>
        <v>-0.82083729649728654</v>
      </c>
      <c r="BQ495" s="24">
        <f t="shared" si="563"/>
        <v>-0.9286716658444335</v>
      </c>
      <c r="BR495" s="19">
        <f t="shared" si="564"/>
        <v>10.4</v>
      </c>
      <c r="BS495" s="20">
        <f t="shared" si="565"/>
        <v>72.8</v>
      </c>
      <c r="BT495" s="13">
        <f t="shared" si="566"/>
        <v>1.8001978239366955E-2</v>
      </c>
      <c r="BU495" s="20">
        <f t="shared" si="567"/>
        <v>5.6</v>
      </c>
      <c r="BV495" s="20">
        <f t="shared" si="568"/>
        <v>39.199999999999996</v>
      </c>
      <c r="BW495" s="13">
        <f t="shared" si="569"/>
        <v>9.6933728981206668E-3</v>
      </c>
      <c r="BX495" s="20">
        <f t="shared" si="570"/>
        <v>5.2</v>
      </c>
      <c r="BY495" s="20">
        <f t="shared" si="571"/>
        <v>36.4</v>
      </c>
      <c r="BZ495" s="13">
        <f t="shared" si="572"/>
        <v>9.0009891196834776E-3</v>
      </c>
      <c r="CA495" s="20">
        <f t="shared" si="573"/>
        <v>10.4</v>
      </c>
      <c r="CB495" s="20">
        <f t="shared" si="574"/>
        <v>72.8</v>
      </c>
      <c r="CC495" s="17">
        <f t="shared" si="575"/>
        <v>1.8001978239366955E-2</v>
      </c>
      <c r="CE495" s="2">
        <v>4044.0000000000018</v>
      </c>
      <c r="CF495" s="2">
        <v>1920.1644279335264</v>
      </c>
      <c r="CG495" s="2">
        <v>1156.7086453237232</v>
      </c>
      <c r="CH495" s="2">
        <v>66.653737924581606</v>
      </c>
      <c r="CI495" s="2">
        <v>199.46003996004001</v>
      </c>
      <c r="CJ495" s="2">
        <v>4576</v>
      </c>
      <c r="CK495" s="2">
        <v>91.673378066949198</v>
      </c>
      <c r="CL495" s="2">
        <v>156.54310175054707</v>
      </c>
      <c r="CM495" s="2">
        <v>126.58327349136137</v>
      </c>
      <c r="CN495" s="2">
        <v>109.434840425532</v>
      </c>
      <c r="CO495" s="2">
        <v>79.552171742386406</v>
      </c>
      <c r="CP495" s="2">
        <v>80.910284463894996</v>
      </c>
      <c r="CQ495" s="2">
        <v>52.649350649350701</v>
      </c>
      <c r="CR495" s="2">
        <v>168.6702127659575</v>
      </c>
      <c r="CS495" s="2">
        <v>133.92960559161259</v>
      </c>
      <c r="CT495" s="2">
        <v>127.43369803063459</v>
      </c>
      <c r="CU495" s="2">
        <v>106.3111888111888</v>
      </c>
      <c r="CV495" s="2">
        <v>3130.779</v>
      </c>
      <c r="CW495" s="2">
        <v>1528.9960000000001</v>
      </c>
      <c r="CX495" s="2">
        <v>789.76200000000006</v>
      </c>
      <c r="CY495" s="2">
        <v>1691.6969999999999</v>
      </c>
      <c r="CZ495" s="2">
        <v>1033.268</v>
      </c>
      <c r="DA495" s="2">
        <v>547.755</v>
      </c>
      <c r="DB495" s="2">
        <v>35.832000000000001</v>
      </c>
      <c r="DC495" s="2">
        <v>12.531000000000001</v>
      </c>
      <c r="DD495" s="2">
        <v>5.3870000000000005</v>
      </c>
      <c r="DE495" s="2">
        <v>66.713999999999999</v>
      </c>
      <c r="DF495" s="2">
        <v>22.521599999999999</v>
      </c>
      <c r="DG495" s="2">
        <v>9.5771999999999995</v>
      </c>
      <c r="DH495" s="2">
        <v>80.472000000000008</v>
      </c>
      <c r="DI495" s="2">
        <v>39.977000000000004</v>
      </c>
      <c r="DJ495" s="2">
        <v>16.363</v>
      </c>
      <c r="DK495" s="2">
        <v>50.402999999999999</v>
      </c>
      <c r="DL495" s="2">
        <v>19.047000000000001</v>
      </c>
      <c r="DM495" s="2">
        <v>7.5830000000000002</v>
      </c>
      <c r="DN495" s="2">
        <v>10.4</v>
      </c>
      <c r="DO495" s="2">
        <v>5.6</v>
      </c>
      <c r="DP495" s="2">
        <v>5.2</v>
      </c>
    </row>
    <row r="496" spans="2:120" ht="14.25" customHeight="1" x14ac:dyDescent="0.2">
      <c r="B496" s="6">
        <v>20481</v>
      </c>
      <c r="C496" s="9" t="s">
        <v>449</v>
      </c>
      <c r="D496" s="9" t="s">
        <v>69</v>
      </c>
      <c r="E496" s="21" t="s">
        <v>459</v>
      </c>
      <c r="F496" s="9" t="s">
        <v>673</v>
      </c>
      <c r="G496" s="21">
        <v>0</v>
      </c>
      <c r="H496" s="11">
        <f t="shared" si="504"/>
        <v>9239</v>
      </c>
      <c r="I496" s="12">
        <f t="shared" si="505"/>
        <v>3805</v>
      </c>
      <c r="J496" s="14">
        <f t="shared" si="506"/>
        <v>0.41184110834505899</v>
      </c>
      <c r="K496" s="14">
        <f t="shared" si="507"/>
        <v>0.24180106072085725</v>
      </c>
      <c r="L496" s="15">
        <f t="shared" si="508"/>
        <v>1.1145299145299146</v>
      </c>
      <c r="M496" s="12">
        <f t="shared" si="509"/>
        <v>0</v>
      </c>
      <c r="N496" s="14">
        <f t="shared" si="510"/>
        <v>-6.0981807094216856E-2</v>
      </c>
      <c r="O496" s="16">
        <f t="shared" si="511"/>
        <v>-88</v>
      </c>
      <c r="P496" s="14">
        <f t="shared" si="512"/>
        <v>-0.35059760956175301</v>
      </c>
      <c r="Q496" s="12">
        <f t="shared" si="513"/>
        <v>-63</v>
      </c>
      <c r="R496" s="14">
        <f t="shared" si="514"/>
        <v>-0.14305177111716627</v>
      </c>
      <c r="S496" s="18">
        <f t="shared" si="515"/>
        <v>47</v>
      </c>
      <c r="T496" s="14">
        <f t="shared" si="516"/>
        <v>0.2155963302752294</v>
      </c>
      <c r="U496" s="18">
        <f t="shared" si="517"/>
        <v>50</v>
      </c>
      <c r="V496" s="14">
        <f t="shared" si="518"/>
        <v>0.23809523809523814</v>
      </c>
      <c r="W496" s="12">
        <f t="shared" si="519"/>
        <v>-21</v>
      </c>
      <c r="X496" s="14">
        <f t="shared" si="520"/>
        <v>-6.3444108761329332E-2</v>
      </c>
      <c r="Y496" s="12">
        <f t="shared" si="521"/>
        <v>-21</v>
      </c>
      <c r="Z496" s="14">
        <f t="shared" si="522"/>
        <v>-6.8627450980392135E-2</v>
      </c>
      <c r="AA496" s="12">
        <v>-60.948120000000927</v>
      </c>
      <c r="AB496" s="26">
        <v>-1.0163189472447987E-2</v>
      </c>
      <c r="AC496" s="12">
        <f t="shared" si="523"/>
        <v>0</v>
      </c>
      <c r="AD496" s="24">
        <f t="shared" si="524"/>
        <v>0</v>
      </c>
      <c r="AE496" s="11">
        <f t="shared" si="525"/>
        <v>-1324.2430000000004</v>
      </c>
      <c r="AF496" s="12">
        <f t="shared" si="526"/>
        <v>-4189.5069999999996</v>
      </c>
      <c r="AG496" s="12">
        <f t="shared" si="527"/>
        <v>-6154.7540000000008</v>
      </c>
      <c r="AH496" s="14">
        <f t="shared" si="528"/>
        <v>-0.14333185409676374</v>
      </c>
      <c r="AI496" s="14">
        <f t="shared" si="529"/>
        <v>-0.45345892412598765</v>
      </c>
      <c r="AJ496" s="14">
        <f t="shared" si="530"/>
        <v>-0.6661710141790238</v>
      </c>
      <c r="AK496" s="14">
        <f t="shared" si="531"/>
        <v>0.46984184100661586</v>
      </c>
      <c r="AL496" s="14">
        <f t="shared" si="532"/>
        <v>0.62532555248616051</v>
      </c>
      <c r="AM496" s="14">
        <f t="shared" si="533"/>
        <v>0.65093607967717237</v>
      </c>
      <c r="AN496" s="18">
        <f t="shared" si="534"/>
        <v>-86.316000000000258</v>
      </c>
      <c r="AO496" s="18">
        <f t="shared" si="535"/>
        <v>-647.42299999999977</v>
      </c>
      <c r="AP496" s="18">
        <f t="shared" si="536"/>
        <v>-1797.3530000000001</v>
      </c>
      <c r="AQ496" s="14">
        <f t="shared" si="537"/>
        <v>-2.2684888304862039E-2</v>
      </c>
      <c r="AR496" s="14">
        <f t="shared" si="538"/>
        <v>-0.17015059132720101</v>
      </c>
      <c r="AS496" s="14">
        <f t="shared" si="539"/>
        <v>-0.47236609724047307</v>
      </c>
      <c r="AT496" s="12">
        <f t="shared" si="540"/>
        <v>-44.903999999999996</v>
      </c>
      <c r="AU496" s="12">
        <f t="shared" si="541"/>
        <v>-111.301</v>
      </c>
      <c r="AV496" s="12">
        <f t="shared" si="542"/>
        <v>-135.32499999999999</v>
      </c>
      <c r="AW496" s="14">
        <f t="shared" si="543"/>
        <v>-0.27548466257668713</v>
      </c>
      <c r="AX496" s="14">
        <f t="shared" si="544"/>
        <v>-0.68282822085889572</v>
      </c>
      <c r="AY496" s="14">
        <f t="shared" si="545"/>
        <v>-0.8302147239263804</v>
      </c>
      <c r="AZ496" s="12">
        <f t="shared" si="546"/>
        <v>-167.18939999999998</v>
      </c>
      <c r="BA496" s="12">
        <f t="shared" si="547"/>
        <v>-280.11239999999998</v>
      </c>
      <c r="BB496" s="12">
        <f t="shared" si="548"/>
        <v>-326.90459999999996</v>
      </c>
      <c r="BC496" s="14">
        <f t="shared" si="549"/>
        <v>-0.44300317965023839</v>
      </c>
      <c r="BD496" s="14">
        <f t="shared" si="550"/>
        <v>-0.74221621621621625</v>
      </c>
      <c r="BE496" s="14">
        <f t="shared" si="551"/>
        <v>-0.86620190779014306</v>
      </c>
      <c r="BF496" s="12">
        <f t="shared" si="552"/>
        <v>-78.420000000000016</v>
      </c>
      <c r="BG496" s="12">
        <f t="shared" si="553"/>
        <v>-195.22899999999998</v>
      </c>
      <c r="BH496" s="12">
        <f t="shared" si="554"/>
        <v>-249.50900000000001</v>
      </c>
      <c r="BI496" s="14">
        <f t="shared" si="555"/>
        <v>-0.25296774193548388</v>
      </c>
      <c r="BJ496" s="14">
        <f t="shared" si="556"/>
        <v>-0.62977096774193542</v>
      </c>
      <c r="BK496" s="14">
        <f t="shared" si="557"/>
        <v>-0.80486774193548394</v>
      </c>
      <c r="BL496" s="12">
        <f t="shared" si="558"/>
        <v>-67.72399999999999</v>
      </c>
      <c r="BM496" s="12">
        <f t="shared" si="559"/>
        <v>-185.726</v>
      </c>
      <c r="BN496" s="12">
        <f t="shared" si="560"/>
        <v>-232.44200000000001</v>
      </c>
      <c r="BO496" s="14">
        <f t="shared" si="561"/>
        <v>-0.23762807017543852</v>
      </c>
      <c r="BP496" s="14">
        <f t="shared" si="562"/>
        <v>-0.65167017543859651</v>
      </c>
      <c r="BQ496" s="24">
        <f t="shared" si="563"/>
        <v>-0.81558596491228075</v>
      </c>
      <c r="BR496" s="19">
        <f t="shared" si="564"/>
        <v>14.2</v>
      </c>
      <c r="BS496" s="20">
        <f t="shared" si="565"/>
        <v>99.399999999999991</v>
      </c>
      <c r="BT496" s="13">
        <f t="shared" si="566"/>
        <v>1.0758740123389976E-2</v>
      </c>
      <c r="BU496" s="20">
        <f t="shared" si="567"/>
        <v>21.7</v>
      </c>
      <c r="BV496" s="20">
        <f t="shared" si="568"/>
        <v>151.9</v>
      </c>
      <c r="BW496" s="13">
        <f t="shared" si="569"/>
        <v>1.6441173287152291E-2</v>
      </c>
      <c r="BX496" s="20">
        <f t="shared" si="570"/>
        <v>11.9</v>
      </c>
      <c r="BY496" s="20">
        <f t="shared" si="571"/>
        <v>83.3</v>
      </c>
      <c r="BZ496" s="13">
        <f t="shared" si="572"/>
        <v>9.0161272865028688E-3</v>
      </c>
      <c r="CA496" s="20">
        <f t="shared" si="573"/>
        <v>21.7</v>
      </c>
      <c r="CB496" s="20">
        <f t="shared" si="574"/>
        <v>151.9</v>
      </c>
      <c r="CC496" s="17">
        <f t="shared" si="575"/>
        <v>1.6441173287152291E-2</v>
      </c>
      <c r="CE496" s="2">
        <v>9239</v>
      </c>
      <c r="CF496" s="2">
        <v>3805</v>
      </c>
      <c r="CG496" s="2">
        <v>2234</v>
      </c>
      <c r="CH496" s="2">
        <v>163</v>
      </c>
      <c r="CI496" s="2">
        <v>585</v>
      </c>
      <c r="CJ496" s="2">
        <v>9839</v>
      </c>
      <c r="CK496" s="2">
        <v>251</v>
      </c>
      <c r="CL496" s="2">
        <v>440.4</v>
      </c>
      <c r="CM496" s="2">
        <v>377.4</v>
      </c>
      <c r="CN496" s="2">
        <v>218</v>
      </c>
      <c r="CO496" s="2">
        <v>171</v>
      </c>
      <c r="CP496" s="2">
        <v>210</v>
      </c>
      <c r="CQ496" s="2">
        <v>160</v>
      </c>
      <c r="CR496" s="2">
        <v>331</v>
      </c>
      <c r="CS496" s="2">
        <v>310</v>
      </c>
      <c r="CT496" s="2">
        <v>306</v>
      </c>
      <c r="CU496" s="2">
        <v>285</v>
      </c>
      <c r="CV496" s="2">
        <v>7914.7569999999996</v>
      </c>
      <c r="CW496" s="2">
        <v>5049.4930000000004</v>
      </c>
      <c r="CX496" s="2">
        <v>3084.2459999999996</v>
      </c>
      <c r="CY496" s="2">
        <v>3718.6839999999997</v>
      </c>
      <c r="CZ496" s="2">
        <v>3157.5770000000002</v>
      </c>
      <c r="DA496" s="2">
        <v>2007.6469999999999</v>
      </c>
      <c r="DB496" s="2">
        <v>118.096</v>
      </c>
      <c r="DC496" s="2">
        <v>51.698999999999998</v>
      </c>
      <c r="DD496" s="2">
        <v>27.675000000000001</v>
      </c>
      <c r="DE496" s="2">
        <v>210.2106</v>
      </c>
      <c r="DF496" s="2">
        <v>97.287599999999998</v>
      </c>
      <c r="DG496" s="2">
        <v>50.495399999999997</v>
      </c>
      <c r="DH496" s="2">
        <v>231.57999999999998</v>
      </c>
      <c r="DI496" s="2">
        <v>114.771</v>
      </c>
      <c r="DJ496" s="2">
        <v>60.491</v>
      </c>
      <c r="DK496" s="2">
        <v>217.27600000000001</v>
      </c>
      <c r="DL496" s="2">
        <v>99.274000000000001</v>
      </c>
      <c r="DM496" s="2">
        <v>52.558</v>
      </c>
      <c r="DN496" s="2">
        <v>14.2</v>
      </c>
      <c r="DO496" s="2">
        <v>21.7</v>
      </c>
      <c r="DP496" s="2">
        <v>11.9</v>
      </c>
    </row>
    <row r="497" spans="2:120" ht="14.25" customHeight="1" x14ac:dyDescent="0.2">
      <c r="B497" s="6">
        <v>20482</v>
      </c>
      <c r="C497" s="9" t="s">
        <v>449</v>
      </c>
      <c r="D497" s="9" t="s">
        <v>69</v>
      </c>
      <c r="E497" s="21" t="s">
        <v>459</v>
      </c>
      <c r="F497" s="9" t="s">
        <v>674</v>
      </c>
      <c r="G497" s="21">
        <v>0</v>
      </c>
      <c r="H497" s="11">
        <f t="shared" si="504"/>
        <v>9586</v>
      </c>
      <c r="I497" s="12">
        <f t="shared" si="505"/>
        <v>3244</v>
      </c>
      <c r="J497" s="14">
        <f t="shared" si="506"/>
        <v>0.33841018151470897</v>
      </c>
      <c r="K497" s="14">
        <f t="shared" si="507"/>
        <v>0.1919465887752973</v>
      </c>
      <c r="L497" s="15">
        <f t="shared" si="508"/>
        <v>1.4012738853503184</v>
      </c>
      <c r="M497" s="12">
        <f t="shared" si="509"/>
        <v>0</v>
      </c>
      <c r="N497" s="14">
        <f t="shared" si="510"/>
        <v>-1.8029092399098556E-2</v>
      </c>
      <c r="O497" s="16">
        <f t="shared" si="511"/>
        <v>-41</v>
      </c>
      <c r="P497" s="14">
        <f t="shared" si="512"/>
        <v>-0.129746835443038</v>
      </c>
      <c r="Q497" s="12">
        <f t="shared" si="513"/>
        <v>-31.199999999999989</v>
      </c>
      <c r="R497" s="14">
        <f t="shared" si="514"/>
        <v>-6.3647490820073371E-2</v>
      </c>
      <c r="S497" s="18">
        <f t="shared" si="515"/>
        <v>48</v>
      </c>
      <c r="T497" s="14">
        <f t="shared" si="516"/>
        <v>0.18604651162790697</v>
      </c>
      <c r="U497" s="18">
        <f t="shared" si="517"/>
        <v>48</v>
      </c>
      <c r="V497" s="14">
        <f t="shared" si="518"/>
        <v>0.19999999999999996</v>
      </c>
      <c r="W497" s="12">
        <f t="shared" si="519"/>
        <v>45</v>
      </c>
      <c r="X497" s="14">
        <f t="shared" si="520"/>
        <v>0.10588235294117654</v>
      </c>
      <c r="Y497" s="12">
        <f t="shared" si="521"/>
        <v>54</v>
      </c>
      <c r="Z497" s="14">
        <f t="shared" si="522"/>
        <v>0.15297450424929182</v>
      </c>
      <c r="AA497" s="12">
        <v>137.21312000000034</v>
      </c>
      <c r="AB497" s="26">
        <v>2.0958849358481135E-2</v>
      </c>
      <c r="AC497" s="12">
        <f t="shared" si="523"/>
        <v>0</v>
      </c>
      <c r="AD497" s="24">
        <f t="shared" si="524"/>
        <v>0</v>
      </c>
      <c r="AE497" s="11">
        <f t="shared" si="525"/>
        <v>-369.30299999999988</v>
      </c>
      <c r="AF497" s="12">
        <f t="shared" si="526"/>
        <v>-1796.6020000000008</v>
      </c>
      <c r="AG497" s="12">
        <f t="shared" si="527"/>
        <v>-3084.4179999999997</v>
      </c>
      <c r="AH497" s="14">
        <f t="shared" si="528"/>
        <v>-3.852524514917588E-2</v>
      </c>
      <c r="AI497" s="14">
        <f t="shared" si="529"/>
        <v>-0.18741936156895478</v>
      </c>
      <c r="AJ497" s="14">
        <f t="shared" si="530"/>
        <v>-0.32176277905278527</v>
      </c>
      <c r="AK497" s="14">
        <f t="shared" si="531"/>
        <v>0.36559973708585625</v>
      </c>
      <c r="AL497" s="14">
        <f t="shared" si="532"/>
        <v>0.41898860476765992</v>
      </c>
      <c r="AM497" s="14">
        <f t="shared" si="533"/>
        <v>0.44297664783740326</v>
      </c>
      <c r="AN497" s="18">
        <f t="shared" si="534"/>
        <v>125.6220000000003</v>
      </c>
      <c r="AO497" s="18">
        <f t="shared" si="535"/>
        <v>19.669000000000324</v>
      </c>
      <c r="AP497" s="18">
        <f t="shared" si="536"/>
        <v>-363.95100000000002</v>
      </c>
      <c r="AQ497" s="14">
        <f t="shared" si="537"/>
        <v>3.8724414303329402E-2</v>
      </c>
      <c r="AR497" s="14">
        <f t="shared" si="538"/>
        <v>6.063193588162763E-3</v>
      </c>
      <c r="AS497" s="14">
        <f t="shared" si="539"/>
        <v>-0.1121920468557337</v>
      </c>
      <c r="AT497" s="12">
        <f t="shared" si="540"/>
        <v>-0.73000000000001819</v>
      </c>
      <c r="AU497" s="12">
        <f t="shared" si="541"/>
        <v>-83.115999999999985</v>
      </c>
      <c r="AV497" s="12">
        <f t="shared" si="542"/>
        <v>-114.03800000000001</v>
      </c>
      <c r="AW497" s="14">
        <f t="shared" si="543"/>
        <v>-2.654545454545576E-3</v>
      </c>
      <c r="AX497" s="14">
        <f t="shared" si="544"/>
        <v>-0.30223999999999995</v>
      </c>
      <c r="AY497" s="14">
        <f t="shared" si="545"/>
        <v>-0.41468363636363637</v>
      </c>
      <c r="AZ497" s="12">
        <f t="shared" si="546"/>
        <v>-77.186399999999992</v>
      </c>
      <c r="BA497" s="12">
        <f t="shared" si="547"/>
        <v>-157.07580000000002</v>
      </c>
      <c r="BB497" s="12">
        <f t="shared" si="548"/>
        <v>-214.17960000000002</v>
      </c>
      <c r="BC497" s="14">
        <f t="shared" si="549"/>
        <v>-0.168162091503268</v>
      </c>
      <c r="BD497" s="14">
        <f t="shared" si="550"/>
        <v>-0.34221307189542483</v>
      </c>
      <c r="BE497" s="14">
        <f t="shared" si="551"/>
        <v>-0.46662222222222227</v>
      </c>
      <c r="BF497" s="12">
        <f t="shared" si="552"/>
        <v>-9.0960000000000036</v>
      </c>
      <c r="BG497" s="12">
        <f t="shared" si="553"/>
        <v>-162.26100000000002</v>
      </c>
      <c r="BH497" s="12">
        <f t="shared" si="554"/>
        <v>-194.92700000000002</v>
      </c>
      <c r="BI497" s="14">
        <f t="shared" si="555"/>
        <v>-1.9353191489361765E-2</v>
      </c>
      <c r="BJ497" s="14">
        <f t="shared" si="556"/>
        <v>-0.34523617021276598</v>
      </c>
      <c r="BK497" s="14">
        <f t="shared" si="557"/>
        <v>-0.41473829787234051</v>
      </c>
      <c r="BL497" s="12">
        <f t="shared" si="558"/>
        <v>48.045999999999992</v>
      </c>
      <c r="BM497" s="12">
        <f t="shared" si="559"/>
        <v>-97.624000000000024</v>
      </c>
      <c r="BN497" s="12">
        <f t="shared" si="560"/>
        <v>-135.61599999999999</v>
      </c>
      <c r="BO497" s="14">
        <f t="shared" si="561"/>
        <v>0.11804914004914013</v>
      </c>
      <c r="BP497" s="14">
        <f t="shared" si="562"/>
        <v>-0.23986240786240787</v>
      </c>
      <c r="BQ497" s="24">
        <f t="shared" si="563"/>
        <v>-0.33320884520884519</v>
      </c>
      <c r="BR497" s="19">
        <f t="shared" si="564"/>
        <v>3</v>
      </c>
      <c r="BS497" s="20">
        <f t="shared" si="565"/>
        <v>21</v>
      </c>
      <c r="BT497" s="13">
        <f t="shared" si="566"/>
        <v>2.1906947631963282E-3</v>
      </c>
      <c r="BU497" s="20">
        <f t="shared" si="567"/>
        <v>2.2000000000000002</v>
      </c>
      <c r="BV497" s="20">
        <f t="shared" si="568"/>
        <v>15.400000000000002</v>
      </c>
      <c r="BW497" s="13">
        <f t="shared" si="569"/>
        <v>1.6065094930106407E-3</v>
      </c>
      <c r="BX497" s="20">
        <f t="shared" si="570"/>
        <v>4.2</v>
      </c>
      <c r="BY497" s="20">
        <f t="shared" si="571"/>
        <v>29.400000000000002</v>
      </c>
      <c r="BZ497" s="13">
        <f t="shared" si="572"/>
        <v>3.0669726684748595E-3</v>
      </c>
      <c r="CA497" s="20">
        <f t="shared" si="573"/>
        <v>4.2</v>
      </c>
      <c r="CB497" s="20">
        <f t="shared" si="574"/>
        <v>29.400000000000002</v>
      </c>
      <c r="CC497" s="17">
        <f t="shared" si="575"/>
        <v>3.0669726684748595E-3</v>
      </c>
      <c r="CE497" s="2">
        <v>9586</v>
      </c>
      <c r="CF497" s="2">
        <v>3244</v>
      </c>
      <c r="CG497" s="2">
        <v>1840</v>
      </c>
      <c r="CH497" s="2">
        <v>275</v>
      </c>
      <c r="CI497" s="2">
        <v>785</v>
      </c>
      <c r="CJ497" s="2">
        <v>9762</v>
      </c>
      <c r="CK497" s="2">
        <v>316</v>
      </c>
      <c r="CL497" s="2">
        <v>490.2</v>
      </c>
      <c r="CM497" s="2">
        <v>459</v>
      </c>
      <c r="CN497" s="2">
        <v>258</v>
      </c>
      <c r="CO497" s="2">
        <v>210</v>
      </c>
      <c r="CP497" s="2">
        <v>240</v>
      </c>
      <c r="CQ497" s="2">
        <v>192</v>
      </c>
      <c r="CR497" s="2">
        <v>425</v>
      </c>
      <c r="CS497" s="2">
        <v>470</v>
      </c>
      <c r="CT497" s="2">
        <v>353</v>
      </c>
      <c r="CU497" s="2">
        <v>407</v>
      </c>
      <c r="CV497" s="2">
        <v>9216.6970000000001</v>
      </c>
      <c r="CW497" s="2">
        <v>7789.3979999999992</v>
      </c>
      <c r="CX497" s="2">
        <v>6501.5820000000003</v>
      </c>
      <c r="CY497" s="2">
        <v>3369.6220000000003</v>
      </c>
      <c r="CZ497" s="2">
        <v>3263.6690000000003</v>
      </c>
      <c r="DA497" s="2">
        <v>2880.049</v>
      </c>
      <c r="DB497" s="2">
        <v>274.27</v>
      </c>
      <c r="DC497" s="2">
        <v>191.88400000000001</v>
      </c>
      <c r="DD497" s="2">
        <v>160.96199999999999</v>
      </c>
      <c r="DE497" s="2">
        <v>381.81360000000001</v>
      </c>
      <c r="DF497" s="2">
        <v>301.92419999999998</v>
      </c>
      <c r="DG497" s="2">
        <v>244.82039999999998</v>
      </c>
      <c r="DH497" s="2">
        <v>460.904</v>
      </c>
      <c r="DI497" s="2">
        <v>307.73899999999998</v>
      </c>
      <c r="DJ497" s="2">
        <v>275.07299999999998</v>
      </c>
      <c r="DK497" s="2">
        <v>455.04599999999999</v>
      </c>
      <c r="DL497" s="2">
        <v>309.37599999999998</v>
      </c>
      <c r="DM497" s="2">
        <v>271.38400000000001</v>
      </c>
      <c r="DN497" s="2">
        <v>3</v>
      </c>
      <c r="DO497" s="2">
        <v>2.2000000000000002</v>
      </c>
      <c r="DP497" s="2">
        <v>4.2</v>
      </c>
    </row>
    <row r="498" spans="2:120" ht="14.25" customHeight="1" x14ac:dyDescent="0.2">
      <c r="B498" s="6">
        <v>20485</v>
      </c>
      <c r="C498" s="9" t="s">
        <v>449</v>
      </c>
      <c r="D498" s="9" t="s">
        <v>69</v>
      </c>
      <c r="E498" s="21" t="s">
        <v>459</v>
      </c>
      <c r="F498" s="9" t="s">
        <v>675</v>
      </c>
      <c r="G498" s="21">
        <v>0</v>
      </c>
      <c r="H498" s="11">
        <f t="shared" si="504"/>
        <v>9159</v>
      </c>
      <c r="I498" s="12">
        <f t="shared" si="505"/>
        <v>2747</v>
      </c>
      <c r="J498" s="14">
        <f t="shared" si="506"/>
        <v>0.29992357244240636</v>
      </c>
      <c r="K498" s="14">
        <f t="shared" si="507"/>
        <v>0.15984277759580739</v>
      </c>
      <c r="L498" s="15">
        <f t="shared" si="508"/>
        <v>1.0245464247598719</v>
      </c>
      <c r="M498" s="12">
        <f t="shared" si="509"/>
        <v>0</v>
      </c>
      <c r="N498" s="14">
        <f t="shared" si="510"/>
        <v>-3.0485868529691929E-2</v>
      </c>
      <c r="O498" s="16">
        <f t="shared" si="511"/>
        <v>-43</v>
      </c>
      <c r="P498" s="14">
        <f t="shared" si="512"/>
        <v>-0.15194346289752647</v>
      </c>
      <c r="Q498" s="12">
        <f t="shared" si="513"/>
        <v>-18.599999999999966</v>
      </c>
      <c r="R498" s="14">
        <f t="shared" si="514"/>
        <v>-4.4540229885057347E-2</v>
      </c>
      <c r="S498" s="18">
        <f t="shared" si="515"/>
        <v>-97</v>
      </c>
      <c r="T498" s="14">
        <f t="shared" si="516"/>
        <v>-0.34154929577464799</v>
      </c>
      <c r="U498" s="18">
        <f t="shared" si="517"/>
        <v>-92</v>
      </c>
      <c r="V498" s="14">
        <f t="shared" si="518"/>
        <v>-0.42009132420091322</v>
      </c>
      <c r="W498" s="12">
        <f t="shared" si="519"/>
        <v>-110</v>
      </c>
      <c r="X498" s="14">
        <f t="shared" si="520"/>
        <v>-0.19163763066202089</v>
      </c>
      <c r="Y498" s="12">
        <f t="shared" si="521"/>
        <v>-94</v>
      </c>
      <c r="Z498" s="14">
        <f t="shared" si="522"/>
        <v>-0.18951612903225812</v>
      </c>
      <c r="AA498" s="12">
        <v>33.958109999999579</v>
      </c>
      <c r="AB498" s="26">
        <v>5.0607895683345561E-3</v>
      </c>
      <c r="AC498" s="12">
        <f t="shared" si="523"/>
        <v>0</v>
      </c>
      <c r="AD498" s="24">
        <f t="shared" si="524"/>
        <v>0</v>
      </c>
      <c r="AE498" s="11">
        <f t="shared" si="525"/>
        <v>-714.82300000000032</v>
      </c>
      <c r="AF498" s="12">
        <f t="shared" si="526"/>
        <v>-2579.8459999999995</v>
      </c>
      <c r="AG498" s="12">
        <f t="shared" si="527"/>
        <v>-3781.2210000000014</v>
      </c>
      <c r="AH498" s="14">
        <f t="shared" si="528"/>
        <v>-7.8045965716781351E-2</v>
      </c>
      <c r="AI498" s="14">
        <f t="shared" si="529"/>
        <v>-0.28167332678239976</v>
      </c>
      <c r="AJ498" s="14">
        <f t="shared" si="530"/>
        <v>-0.41284212250245678</v>
      </c>
      <c r="AK498" s="14">
        <f t="shared" si="531"/>
        <v>0.32145489134109817</v>
      </c>
      <c r="AL498" s="14">
        <f t="shared" si="532"/>
        <v>0.35829317872784244</v>
      </c>
      <c r="AM498" s="14">
        <f t="shared" si="533"/>
        <v>0.32853135095361874</v>
      </c>
      <c r="AN498" s="18">
        <f t="shared" si="534"/>
        <v>-32.577999999999975</v>
      </c>
      <c r="AO498" s="18">
        <f t="shared" si="535"/>
        <v>-389.73400000000038</v>
      </c>
      <c r="AP498" s="18">
        <f t="shared" si="536"/>
        <v>-980.23099999999977</v>
      </c>
      <c r="AQ498" s="14">
        <f t="shared" si="537"/>
        <v>-1.1859483072442667E-2</v>
      </c>
      <c r="AR498" s="14">
        <f t="shared" si="538"/>
        <v>-0.14187622861303251</v>
      </c>
      <c r="AS498" s="14">
        <f t="shared" si="539"/>
        <v>-0.35683691299599551</v>
      </c>
      <c r="AT498" s="12">
        <f t="shared" si="540"/>
        <v>-5.796999999999997</v>
      </c>
      <c r="AU498" s="12">
        <f t="shared" si="541"/>
        <v>-66.757000000000005</v>
      </c>
      <c r="AV498" s="12">
        <f t="shared" si="542"/>
        <v>-90.375</v>
      </c>
      <c r="AW498" s="14">
        <f t="shared" si="543"/>
        <v>-2.4154166666666699E-2</v>
      </c>
      <c r="AX498" s="14">
        <f t="shared" si="544"/>
        <v>-0.2781541666666667</v>
      </c>
      <c r="AY498" s="14">
        <f t="shared" si="545"/>
        <v>-0.37656250000000002</v>
      </c>
      <c r="AZ498" s="12">
        <f t="shared" si="546"/>
        <v>-94.176600000000008</v>
      </c>
      <c r="BA498" s="12">
        <f t="shared" si="547"/>
        <v>-138.92039999999997</v>
      </c>
      <c r="BB498" s="12">
        <f t="shared" si="548"/>
        <v>-187.93140000000002</v>
      </c>
      <c r="BC498" s="14">
        <f t="shared" si="549"/>
        <v>-0.23603157894736848</v>
      </c>
      <c r="BD498" s="14">
        <f t="shared" si="550"/>
        <v>-0.34817142857142847</v>
      </c>
      <c r="BE498" s="14">
        <f t="shared" si="551"/>
        <v>-0.47100601503759409</v>
      </c>
      <c r="BF498" s="12">
        <f t="shared" si="552"/>
        <v>-45.186000000000035</v>
      </c>
      <c r="BG498" s="12">
        <f t="shared" si="553"/>
        <v>-134.399</v>
      </c>
      <c r="BH498" s="12">
        <f t="shared" si="554"/>
        <v>-164.92899999999997</v>
      </c>
      <c r="BI498" s="14">
        <f t="shared" si="555"/>
        <v>-9.7383620689655226E-2</v>
      </c>
      <c r="BJ498" s="14">
        <f t="shared" si="556"/>
        <v>-0.28965301724137926</v>
      </c>
      <c r="BK498" s="14">
        <f t="shared" si="557"/>
        <v>-0.35545043103448271</v>
      </c>
      <c r="BL498" s="12">
        <f t="shared" si="558"/>
        <v>-66.231999999999971</v>
      </c>
      <c r="BM498" s="12">
        <f t="shared" si="559"/>
        <v>-118.173</v>
      </c>
      <c r="BN498" s="12">
        <f t="shared" si="560"/>
        <v>-154.85000000000002</v>
      </c>
      <c r="BO498" s="14">
        <f t="shared" si="561"/>
        <v>-0.16475621890547254</v>
      </c>
      <c r="BP498" s="14">
        <f t="shared" si="562"/>
        <v>-0.29396268656716418</v>
      </c>
      <c r="BQ498" s="24">
        <f t="shared" si="563"/>
        <v>-0.38519900497512438</v>
      </c>
      <c r="BR498" s="19">
        <f t="shared" si="564"/>
        <v>7.1</v>
      </c>
      <c r="BS498" s="20">
        <f t="shared" si="565"/>
        <v>49.699999999999996</v>
      </c>
      <c r="BT498" s="13">
        <f t="shared" si="566"/>
        <v>5.4263565891472867E-3</v>
      </c>
      <c r="BU498" s="20">
        <f t="shared" si="567"/>
        <v>0</v>
      </c>
      <c r="BV498" s="20">
        <f t="shared" si="568"/>
        <v>0</v>
      </c>
      <c r="BW498" s="13">
        <f t="shared" si="569"/>
        <v>0</v>
      </c>
      <c r="BX498" s="20">
        <f t="shared" si="570"/>
        <v>5</v>
      </c>
      <c r="BY498" s="20">
        <f t="shared" si="571"/>
        <v>35</v>
      </c>
      <c r="BZ498" s="13">
        <f t="shared" si="572"/>
        <v>3.8213778796811881E-3</v>
      </c>
      <c r="CA498" s="20">
        <f t="shared" si="573"/>
        <v>7.1</v>
      </c>
      <c r="CB498" s="20">
        <f t="shared" si="574"/>
        <v>49.699999999999996</v>
      </c>
      <c r="CC498" s="17">
        <f t="shared" si="575"/>
        <v>5.4263565891472867E-3</v>
      </c>
      <c r="CE498" s="2">
        <v>9159</v>
      </c>
      <c r="CF498" s="2">
        <v>2747</v>
      </c>
      <c r="CG498" s="2">
        <v>1464</v>
      </c>
      <c r="CH498" s="2">
        <v>240</v>
      </c>
      <c r="CI498" s="2">
        <v>937</v>
      </c>
      <c r="CJ498" s="2">
        <v>9447</v>
      </c>
      <c r="CK498" s="2">
        <v>283</v>
      </c>
      <c r="CL498" s="2">
        <v>417.59999999999997</v>
      </c>
      <c r="CM498" s="2">
        <v>399</v>
      </c>
      <c r="CN498" s="2">
        <v>284</v>
      </c>
      <c r="CO498" s="2">
        <v>381</v>
      </c>
      <c r="CP498" s="2">
        <v>219</v>
      </c>
      <c r="CQ498" s="2">
        <v>311</v>
      </c>
      <c r="CR498" s="2">
        <v>574</v>
      </c>
      <c r="CS498" s="2">
        <v>464</v>
      </c>
      <c r="CT498" s="2">
        <v>496</v>
      </c>
      <c r="CU498" s="2">
        <v>402</v>
      </c>
      <c r="CV498" s="2">
        <v>8444.1769999999997</v>
      </c>
      <c r="CW498" s="2">
        <v>6579.1540000000005</v>
      </c>
      <c r="CX498" s="2">
        <v>5377.7789999999986</v>
      </c>
      <c r="CY498" s="2">
        <v>2714.422</v>
      </c>
      <c r="CZ498" s="2">
        <v>2357.2659999999996</v>
      </c>
      <c r="DA498" s="2">
        <v>1766.7690000000002</v>
      </c>
      <c r="DB498" s="2">
        <v>234.203</v>
      </c>
      <c r="DC498" s="2">
        <v>173.24299999999999</v>
      </c>
      <c r="DD498" s="2">
        <v>149.625</v>
      </c>
      <c r="DE498" s="2">
        <v>304.82339999999999</v>
      </c>
      <c r="DF498" s="2">
        <v>260.07960000000003</v>
      </c>
      <c r="DG498" s="2">
        <v>211.06859999999998</v>
      </c>
      <c r="DH498" s="2">
        <v>418.81399999999996</v>
      </c>
      <c r="DI498" s="2">
        <v>329.601</v>
      </c>
      <c r="DJ498" s="2">
        <v>299.07100000000003</v>
      </c>
      <c r="DK498" s="2">
        <v>335.76800000000003</v>
      </c>
      <c r="DL498" s="2">
        <v>283.827</v>
      </c>
      <c r="DM498" s="2">
        <v>247.14999999999998</v>
      </c>
      <c r="DN498" s="2">
        <v>7.1</v>
      </c>
      <c r="DO498" s="2">
        <v>0</v>
      </c>
      <c r="DP498" s="2">
        <v>5</v>
      </c>
    </row>
    <row r="499" spans="2:120" ht="14.25" customHeight="1" x14ac:dyDescent="0.2">
      <c r="B499" s="6">
        <v>20486</v>
      </c>
      <c r="C499" s="9" t="s">
        <v>449</v>
      </c>
      <c r="D499" s="9" t="s">
        <v>69</v>
      </c>
      <c r="E499" s="21" t="s">
        <v>459</v>
      </c>
      <c r="F499" s="9" t="s">
        <v>676</v>
      </c>
      <c r="G499" s="21">
        <v>1</v>
      </c>
      <c r="H499" s="11">
        <f t="shared" si="504"/>
        <v>2726</v>
      </c>
      <c r="I499" s="12">
        <f t="shared" si="505"/>
        <v>987</v>
      </c>
      <c r="J499" s="14">
        <f t="shared" si="506"/>
        <v>0.36206896551724138</v>
      </c>
      <c r="K499" s="14">
        <f t="shared" si="507"/>
        <v>0.22340425531914893</v>
      </c>
      <c r="L499" s="15">
        <f t="shared" si="508"/>
        <v>1.2376681614349776</v>
      </c>
      <c r="M499" s="12">
        <f t="shared" si="509"/>
        <v>0</v>
      </c>
      <c r="N499" s="14">
        <f t="shared" si="510"/>
        <v>-8.5541764508554219E-2</v>
      </c>
      <c r="O499" s="16">
        <f t="shared" si="511"/>
        <v>-16</v>
      </c>
      <c r="P499" s="14">
        <f t="shared" si="512"/>
        <v>-0.18823529411764706</v>
      </c>
      <c r="Q499" s="12">
        <f t="shared" si="513"/>
        <v>-13.200000000000003</v>
      </c>
      <c r="R499" s="14">
        <f t="shared" si="514"/>
        <v>-0.10999999999999999</v>
      </c>
      <c r="S499" s="18">
        <f t="shared" si="515"/>
        <v>-15</v>
      </c>
      <c r="T499" s="14">
        <f t="shared" si="516"/>
        <v>-0.22727272727272729</v>
      </c>
      <c r="U499" s="18">
        <f t="shared" si="517"/>
        <v>1</v>
      </c>
      <c r="V499" s="14">
        <f t="shared" si="518"/>
        <v>1.3513513513513487E-2</v>
      </c>
      <c r="W499" s="12">
        <f t="shared" si="519"/>
        <v>-16</v>
      </c>
      <c r="X499" s="14">
        <f t="shared" si="520"/>
        <v>-0.11678832116788318</v>
      </c>
      <c r="Y499" s="12">
        <f t="shared" si="521"/>
        <v>2</v>
      </c>
      <c r="Z499" s="14">
        <f t="shared" si="522"/>
        <v>2.0000000000000018E-2</v>
      </c>
      <c r="AA499" s="12">
        <v>-40.044620000000123</v>
      </c>
      <c r="AB499" s="26">
        <v>-2.1540429728900246E-2</v>
      </c>
      <c r="AC499" s="12">
        <f t="shared" si="523"/>
        <v>0</v>
      </c>
      <c r="AD499" s="24">
        <f t="shared" si="524"/>
        <v>0</v>
      </c>
      <c r="AE499" s="11">
        <f t="shared" si="525"/>
        <v>-425.32699999999932</v>
      </c>
      <c r="AF499" s="12">
        <f t="shared" si="526"/>
        <v>-1202.9029999999998</v>
      </c>
      <c r="AG499" s="12">
        <f t="shared" si="527"/>
        <v>-1682.24</v>
      </c>
      <c r="AH499" s="14">
        <f t="shared" si="528"/>
        <v>-0.15602604548789412</v>
      </c>
      <c r="AI499" s="14">
        <f t="shared" si="529"/>
        <v>-0.44127035950110038</v>
      </c>
      <c r="AJ499" s="14">
        <f t="shared" si="530"/>
        <v>-0.61710931768158472</v>
      </c>
      <c r="AK499" s="14">
        <f t="shared" si="531"/>
        <v>0.39547254216483596</v>
      </c>
      <c r="AL499" s="14">
        <f t="shared" si="532"/>
        <v>0.44607007958127415</v>
      </c>
      <c r="AM499" s="14">
        <f t="shared" si="533"/>
        <v>0.48241837203954935</v>
      </c>
      <c r="AN499" s="18">
        <f t="shared" si="534"/>
        <v>-77.147000000000048</v>
      </c>
      <c r="AO499" s="18">
        <f t="shared" si="535"/>
        <v>-307.59199999999998</v>
      </c>
      <c r="AP499" s="18">
        <f t="shared" si="536"/>
        <v>-483.471</v>
      </c>
      <c r="AQ499" s="14">
        <f t="shared" si="537"/>
        <v>-7.8163120567375954E-2</v>
      </c>
      <c r="AR499" s="14">
        <f t="shared" si="538"/>
        <v>-0.31164336372847012</v>
      </c>
      <c r="AS499" s="14">
        <f t="shared" si="539"/>
        <v>-0.48983890577507594</v>
      </c>
      <c r="AT499" s="12">
        <f t="shared" si="540"/>
        <v>-12.670000000000002</v>
      </c>
      <c r="AU499" s="12">
        <f t="shared" si="541"/>
        <v>-43.164000000000001</v>
      </c>
      <c r="AV499" s="12">
        <f t="shared" si="542"/>
        <v>-52.585999999999999</v>
      </c>
      <c r="AW499" s="14">
        <f t="shared" si="543"/>
        <v>-0.18362318840579717</v>
      </c>
      <c r="AX499" s="14">
        <f t="shared" si="544"/>
        <v>-0.62556521739130444</v>
      </c>
      <c r="AY499" s="14">
        <f t="shared" si="545"/>
        <v>-0.76211594202898547</v>
      </c>
      <c r="AZ499" s="12">
        <f t="shared" si="546"/>
        <v>-29.707200000000014</v>
      </c>
      <c r="BA499" s="12">
        <f t="shared" si="547"/>
        <v>-66.898799999999994</v>
      </c>
      <c r="BB499" s="12">
        <f t="shared" si="548"/>
        <v>-82.749600000000001</v>
      </c>
      <c r="BC499" s="14">
        <f t="shared" si="549"/>
        <v>-0.2781573033707867</v>
      </c>
      <c r="BD499" s="14">
        <f t="shared" si="550"/>
        <v>-0.62639325842696625</v>
      </c>
      <c r="BE499" s="14">
        <f t="shared" si="551"/>
        <v>-0.77480898876404503</v>
      </c>
      <c r="BF499" s="12">
        <f t="shared" si="552"/>
        <v>-3.257000000000005</v>
      </c>
      <c r="BG499" s="12">
        <f t="shared" si="553"/>
        <v>-46.054000000000002</v>
      </c>
      <c r="BH499" s="12">
        <f t="shared" si="554"/>
        <v>-70.566000000000003</v>
      </c>
      <c r="BI499" s="14">
        <f t="shared" si="555"/>
        <v>-2.6917355371900875E-2</v>
      </c>
      <c r="BJ499" s="14">
        <f t="shared" si="556"/>
        <v>-0.38061157024793391</v>
      </c>
      <c r="BK499" s="14">
        <f t="shared" si="557"/>
        <v>-0.58319008264462813</v>
      </c>
      <c r="BL499" s="12">
        <f t="shared" si="558"/>
        <v>-0.24899999999999523</v>
      </c>
      <c r="BM499" s="12">
        <f t="shared" si="559"/>
        <v>-58.094000000000001</v>
      </c>
      <c r="BN499" s="12">
        <f t="shared" si="560"/>
        <v>-71.673000000000002</v>
      </c>
      <c r="BO499" s="14">
        <f t="shared" si="561"/>
        <v>-2.4411764705881689E-3</v>
      </c>
      <c r="BP499" s="14">
        <f t="shared" si="562"/>
        <v>-0.56954901960784321</v>
      </c>
      <c r="BQ499" s="24">
        <f t="shared" si="563"/>
        <v>-0.70267647058823535</v>
      </c>
      <c r="BR499" s="19">
        <f t="shared" si="564"/>
        <v>4.0999999999999996</v>
      </c>
      <c r="BS499" s="20">
        <f t="shared" si="565"/>
        <v>28.699999999999996</v>
      </c>
      <c r="BT499" s="13">
        <f t="shared" si="566"/>
        <v>1.052824651504035E-2</v>
      </c>
      <c r="BU499" s="20">
        <f t="shared" si="567"/>
        <v>1.4</v>
      </c>
      <c r="BV499" s="20">
        <f t="shared" si="568"/>
        <v>9.7999999999999989</v>
      </c>
      <c r="BW499" s="13">
        <f t="shared" si="569"/>
        <v>3.5950110051357295E-3</v>
      </c>
      <c r="BX499" s="20">
        <f t="shared" si="570"/>
        <v>3.1</v>
      </c>
      <c r="BY499" s="20">
        <f t="shared" si="571"/>
        <v>21.7</v>
      </c>
      <c r="BZ499" s="13">
        <f t="shared" si="572"/>
        <v>7.9603815113719733E-3</v>
      </c>
      <c r="CA499" s="20">
        <f t="shared" si="573"/>
        <v>4.0999999999999996</v>
      </c>
      <c r="CB499" s="20">
        <f t="shared" si="574"/>
        <v>28.699999999999996</v>
      </c>
      <c r="CC499" s="17">
        <f t="shared" si="575"/>
        <v>1.052824651504035E-2</v>
      </c>
      <c r="CE499" s="2">
        <v>2726</v>
      </c>
      <c r="CF499" s="2">
        <v>987</v>
      </c>
      <c r="CG499" s="2">
        <v>609</v>
      </c>
      <c r="CH499" s="2">
        <v>69</v>
      </c>
      <c r="CI499" s="2">
        <v>223</v>
      </c>
      <c r="CJ499" s="2">
        <v>2981</v>
      </c>
      <c r="CK499" s="2">
        <v>85</v>
      </c>
      <c r="CL499" s="2">
        <v>120</v>
      </c>
      <c r="CM499" s="2">
        <v>106.8</v>
      </c>
      <c r="CN499" s="2">
        <v>66</v>
      </c>
      <c r="CO499" s="2">
        <v>81</v>
      </c>
      <c r="CP499" s="2">
        <v>74</v>
      </c>
      <c r="CQ499" s="2">
        <v>73</v>
      </c>
      <c r="CR499" s="2">
        <v>137</v>
      </c>
      <c r="CS499" s="2">
        <v>121</v>
      </c>
      <c r="CT499" s="2">
        <v>100</v>
      </c>
      <c r="CU499" s="2">
        <v>102</v>
      </c>
      <c r="CV499" s="2">
        <v>2300.6730000000007</v>
      </c>
      <c r="CW499" s="2">
        <v>1523.0970000000002</v>
      </c>
      <c r="CX499" s="2">
        <v>1043.76</v>
      </c>
      <c r="CY499" s="2">
        <v>909.85299999999995</v>
      </c>
      <c r="CZ499" s="2">
        <v>679.40800000000002</v>
      </c>
      <c r="DA499" s="2">
        <v>503.529</v>
      </c>
      <c r="DB499" s="2">
        <v>56.33</v>
      </c>
      <c r="DC499" s="2">
        <v>25.835999999999999</v>
      </c>
      <c r="DD499" s="2">
        <v>16.414000000000001</v>
      </c>
      <c r="DE499" s="2">
        <v>77.092799999999983</v>
      </c>
      <c r="DF499" s="2">
        <v>39.901200000000003</v>
      </c>
      <c r="DG499" s="2">
        <v>24.050399999999996</v>
      </c>
      <c r="DH499" s="2">
        <v>117.74299999999999</v>
      </c>
      <c r="DI499" s="2">
        <v>74.945999999999998</v>
      </c>
      <c r="DJ499" s="2">
        <v>50.433999999999997</v>
      </c>
      <c r="DK499" s="2">
        <v>101.751</v>
      </c>
      <c r="DL499" s="2">
        <v>43.905999999999999</v>
      </c>
      <c r="DM499" s="2">
        <v>30.326999999999998</v>
      </c>
      <c r="DN499" s="2">
        <v>4.0999999999999996</v>
      </c>
      <c r="DO499" s="2">
        <v>1.4</v>
      </c>
      <c r="DP499" s="2">
        <v>3.1</v>
      </c>
    </row>
    <row r="500" spans="2:120" ht="14.25" customHeight="1" x14ac:dyDescent="0.2">
      <c r="B500" s="6">
        <v>20521</v>
      </c>
      <c r="C500" s="9" t="s">
        <v>449</v>
      </c>
      <c r="D500" s="9" t="s">
        <v>69</v>
      </c>
      <c r="E500" s="21" t="s">
        <v>459</v>
      </c>
      <c r="F500" s="9" t="s">
        <v>677</v>
      </c>
      <c r="G500" s="21">
        <v>0</v>
      </c>
      <c r="H500" s="11">
        <f t="shared" si="504"/>
        <v>14132</v>
      </c>
      <c r="I500" s="12">
        <f t="shared" si="505"/>
        <v>5147</v>
      </c>
      <c r="J500" s="14">
        <f t="shared" si="506"/>
        <v>0.36420888763090858</v>
      </c>
      <c r="K500" s="14">
        <f t="shared" si="507"/>
        <v>0.21921879422587037</v>
      </c>
      <c r="L500" s="15">
        <f t="shared" si="508"/>
        <v>1.2095588235294117</v>
      </c>
      <c r="M500" s="12">
        <f t="shared" si="509"/>
        <v>0</v>
      </c>
      <c r="N500" s="14">
        <f t="shared" si="510"/>
        <v>-6.2491707575958566E-2</v>
      </c>
      <c r="O500" s="16">
        <f t="shared" si="511"/>
        <v>-112</v>
      </c>
      <c r="P500" s="14">
        <f t="shared" si="512"/>
        <v>-0.25396825396825395</v>
      </c>
      <c r="Q500" s="12">
        <f t="shared" si="513"/>
        <v>-142.80000000000007</v>
      </c>
      <c r="R500" s="14">
        <f t="shared" si="514"/>
        <v>-0.19255663430420722</v>
      </c>
      <c r="S500" s="18">
        <f t="shared" si="515"/>
        <v>7</v>
      </c>
      <c r="T500" s="14">
        <f t="shared" si="516"/>
        <v>1.9553072625698276E-2</v>
      </c>
      <c r="U500" s="18">
        <f t="shared" si="517"/>
        <v>57</v>
      </c>
      <c r="V500" s="14">
        <f t="shared" si="518"/>
        <v>0.16715542521994131</v>
      </c>
      <c r="W500" s="12">
        <f t="shared" si="519"/>
        <v>-35</v>
      </c>
      <c r="X500" s="14">
        <f t="shared" si="520"/>
        <v>-4.8143053645116951E-2</v>
      </c>
      <c r="Y500" s="12">
        <f t="shared" si="521"/>
        <v>-56</v>
      </c>
      <c r="Z500" s="14">
        <f t="shared" si="522"/>
        <v>-9.3178036605657266E-2</v>
      </c>
      <c r="AA500" s="12">
        <v>-207.92037999999957</v>
      </c>
      <c r="AB500" s="26">
        <v>-2.1236040324127292E-2</v>
      </c>
      <c r="AC500" s="12">
        <f t="shared" si="523"/>
        <v>0</v>
      </c>
      <c r="AD500" s="24">
        <f t="shared" si="524"/>
        <v>0</v>
      </c>
      <c r="AE500" s="11">
        <f t="shared" si="525"/>
        <v>-1995.5819999999985</v>
      </c>
      <c r="AF500" s="12">
        <f t="shared" si="526"/>
        <v>-6056.1990000000005</v>
      </c>
      <c r="AG500" s="12">
        <f t="shared" si="527"/>
        <v>-8566.5159999999996</v>
      </c>
      <c r="AH500" s="14">
        <f t="shared" si="528"/>
        <v>-0.14121016133597497</v>
      </c>
      <c r="AI500" s="14">
        <f t="shared" si="529"/>
        <v>-0.42854507500707617</v>
      </c>
      <c r="AJ500" s="14">
        <f t="shared" si="530"/>
        <v>-0.60617860175488258</v>
      </c>
      <c r="AK500" s="14">
        <f t="shared" si="531"/>
        <v>0.39745145561070822</v>
      </c>
      <c r="AL500" s="14">
        <f t="shared" si="532"/>
        <v>0.4600556650665365</v>
      </c>
      <c r="AM500" s="14">
        <f t="shared" si="533"/>
        <v>0.47304726776682859</v>
      </c>
      <c r="AN500" s="18">
        <f t="shared" si="534"/>
        <v>-323.36299999999937</v>
      </c>
      <c r="AO500" s="18">
        <f t="shared" si="535"/>
        <v>-1431.6819999999998</v>
      </c>
      <c r="AP500" s="18">
        <f t="shared" si="536"/>
        <v>-2514.2629999999999</v>
      </c>
      <c r="AQ500" s="14">
        <f t="shared" si="537"/>
        <v>-6.2825529434621941E-2</v>
      </c>
      <c r="AR500" s="14">
        <f t="shared" si="538"/>
        <v>-0.27815853895473086</v>
      </c>
      <c r="AS500" s="14">
        <f t="shared" si="539"/>
        <v>-0.48849096561103555</v>
      </c>
      <c r="AT500" s="12">
        <f t="shared" si="540"/>
        <v>-48.595000000000027</v>
      </c>
      <c r="AU500" s="12">
        <f t="shared" si="541"/>
        <v>-183.321</v>
      </c>
      <c r="AV500" s="12">
        <f t="shared" si="542"/>
        <v>-231.46100000000001</v>
      </c>
      <c r="AW500" s="14">
        <f t="shared" si="543"/>
        <v>-0.14770516717325233</v>
      </c>
      <c r="AX500" s="14">
        <f t="shared" si="544"/>
        <v>-0.55720668693009112</v>
      </c>
      <c r="AY500" s="14">
        <f t="shared" si="545"/>
        <v>-0.70352887537993913</v>
      </c>
      <c r="AZ500" s="12">
        <f t="shared" si="546"/>
        <v>-196.464</v>
      </c>
      <c r="BA500" s="12">
        <f t="shared" si="547"/>
        <v>-359.90519999999992</v>
      </c>
      <c r="BB500" s="12">
        <f t="shared" si="548"/>
        <v>-449.01899999999995</v>
      </c>
      <c r="BC500" s="14">
        <f t="shared" si="549"/>
        <v>-0.32809619238476961</v>
      </c>
      <c r="BD500" s="14">
        <f t="shared" si="550"/>
        <v>-0.60104408817635269</v>
      </c>
      <c r="BE500" s="14">
        <f t="shared" si="551"/>
        <v>-0.7498647294589178</v>
      </c>
      <c r="BF500" s="12">
        <f t="shared" si="552"/>
        <v>25.188999999999965</v>
      </c>
      <c r="BG500" s="12">
        <f t="shared" si="553"/>
        <v>-283.50599999999997</v>
      </c>
      <c r="BH500" s="12">
        <f t="shared" si="554"/>
        <v>-407.19899999999996</v>
      </c>
      <c r="BI500" s="14">
        <f t="shared" si="555"/>
        <v>3.6400289017340937E-2</v>
      </c>
      <c r="BJ500" s="14">
        <f t="shared" si="556"/>
        <v>-0.40969075144508671</v>
      </c>
      <c r="BK500" s="14">
        <f t="shared" si="557"/>
        <v>-0.5884378612716763</v>
      </c>
      <c r="BL500" s="12">
        <f t="shared" si="558"/>
        <v>-93.348000000000013</v>
      </c>
      <c r="BM500" s="12">
        <f t="shared" si="559"/>
        <v>-295.00900000000001</v>
      </c>
      <c r="BN500" s="12">
        <f t="shared" si="560"/>
        <v>-371.10500000000002</v>
      </c>
      <c r="BO500" s="14">
        <f t="shared" si="561"/>
        <v>-0.17128073394495413</v>
      </c>
      <c r="BP500" s="14">
        <f t="shared" si="562"/>
        <v>-0.54130091743119269</v>
      </c>
      <c r="BQ500" s="24">
        <f t="shared" si="563"/>
        <v>-0.68092660550458717</v>
      </c>
      <c r="BR500" s="19">
        <f t="shared" si="564"/>
        <v>20.100000000000001</v>
      </c>
      <c r="BS500" s="20">
        <f t="shared" si="565"/>
        <v>140.70000000000002</v>
      </c>
      <c r="BT500" s="13">
        <f t="shared" si="566"/>
        <v>9.9561279365977928E-3</v>
      </c>
      <c r="BU500" s="20">
        <f t="shared" si="567"/>
        <v>9.5</v>
      </c>
      <c r="BV500" s="20">
        <f t="shared" si="568"/>
        <v>66.5</v>
      </c>
      <c r="BW500" s="13">
        <f t="shared" si="569"/>
        <v>4.7056326068497028E-3</v>
      </c>
      <c r="BX500" s="20">
        <f t="shared" si="570"/>
        <v>14.8</v>
      </c>
      <c r="BY500" s="20">
        <f t="shared" si="571"/>
        <v>103.60000000000001</v>
      </c>
      <c r="BZ500" s="13">
        <f t="shared" si="572"/>
        <v>7.3308802717237482E-3</v>
      </c>
      <c r="CA500" s="20">
        <f t="shared" si="573"/>
        <v>20.100000000000001</v>
      </c>
      <c r="CB500" s="20">
        <f t="shared" si="574"/>
        <v>140.70000000000002</v>
      </c>
      <c r="CC500" s="17">
        <f t="shared" si="575"/>
        <v>9.9561279365977928E-3</v>
      </c>
      <c r="CE500" s="2">
        <v>14132</v>
      </c>
      <c r="CF500" s="2">
        <v>5147</v>
      </c>
      <c r="CG500" s="2">
        <v>3098</v>
      </c>
      <c r="CH500" s="2">
        <v>329</v>
      </c>
      <c r="CI500" s="2">
        <v>1088</v>
      </c>
      <c r="CJ500" s="2">
        <v>15074</v>
      </c>
      <c r="CK500" s="2">
        <v>441</v>
      </c>
      <c r="CL500" s="2">
        <v>741.6</v>
      </c>
      <c r="CM500" s="2">
        <v>598.79999999999995</v>
      </c>
      <c r="CN500" s="2">
        <v>358</v>
      </c>
      <c r="CO500" s="2">
        <v>351</v>
      </c>
      <c r="CP500" s="2">
        <v>341</v>
      </c>
      <c r="CQ500" s="2">
        <v>284</v>
      </c>
      <c r="CR500" s="2">
        <v>727</v>
      </c>
      <c r="CS500" s="2">
        <v>692</v>
      </c>
      <c r="CT500" s="2">
        <v>601</v>
      </c>
      <c r="CU500" s="2">
        <v>545</v>
      </c>
      <c r="CV500" s="2">
        <v>12136.418000000001</v>
      </c>
      <c r="CW500" s="2">
        <v>8075.8009999999995</v>
      </c>
      <c r="CX500" s="2">
        <v>5565.4839999999995</v>
      </c>
      <c r="CY500" s="2">
        <v>4823.6370000000006</v>
      </c>
      <c r="CZ500" s="2">
        <v>3715.3180000000002</v>
      </c>
      <c r="DA500" s="2">
        <v>2632.7370000000001</v>
      </c>
      <c r="DB500" s="2">
        <v>280.40499999999997</v>
      </c>
      <c r="DC500" s="2">
        <v>145.679</v>
      </c>
      <c r="DD500" s="2">
        <v>97.539000000000001</v>
      </c>
      <c r="DE500" s="2">
        <v>402.33599999999996</v>
      </c>
      <c r="DF500" s="2">
        <v>238.8948</v>
      </c>
      <c r="DG500" s="2">
        <v>149.78100000000001</v>
      </c>
      <c r="DH500" s="2">
        <v>717.18899999999996</v>
      </c>
      <c r="DI500" s="2">
        <v>408.49400000000003</v>
      </c>
      <c r="DJ500" s="2">
        <v>284.80100000000004</v>
      </c>
      <c r="DK500" s="2">
        <v>451.65199999999999</v>
      </c>
      <c r="DL500" s="2">
        <v>249.99100000000001</v>
      </c>
      <c r="DM500" s="2">
        <v>173.89499999999998</v>
      </c>
      <c r="DN500" s="2">
        <v>20.100000000000001</v>
      </c>
      <c r="DO500" s="2">
        <v>9.5</v>
      </c>
      <c r="DP500" s="2">
        <v>14.8</v>
      </c>
    </row>
    <row r="501" spans="2:120" ht="14.25" customHeight="1" x14ac:dyDescent="0.2">
      <c r="B501" s="6">
        <v>20541</v>
      </c>
      <c r="C501" s="9" t="s">
        <v>449</v>
      </c>
      <c r="D501" s="9" t="s">
        <v>69</v>
      </c>
      <c r="E501" s="21" t="s">
        <v>459</v>
      </c>
      <c r="F501" s="9" t="s">
        <v>678</v>
      </c>
      <c r="G501" s="21">
        <v>0</v>
      </c>
      <c r="H501" s="11">
        <f t="shared" si="504"/>
        <v>10993</v>
      </c>
      <c r="I501" s="12">
        <f t="shared" si="505"/>
        <v>3762</v>
      </c>
      <c r="J501" s="14">
        <f t="shared" si="506"/>
        <v>0.34221777494769401</v>
      </c>
      <c r="K501" s="14">
        <f t="shared" si="507"/>
        <v>0.19685254252706266</v>
      </c>
      <c r="L501" s="15">
        <f t="shared" si="508"/>
        <v>1.7608938547486033</v>
      </c>
      <c r="M501" s="12">
        <f t="shared" si="509"/>
        <v>0</v>
      </c>
      <c r="N501" s="14">
        <f t="shared" si="510"/>
        <v>-1.0904134484325256E-3</v>
      </c>
      <c r="O501" s="16">
        <f t="shared" si="511"/>
        <v>6</v>
      </c>
      <c r="P501" s="14">
        <f t="shared" si="512"/>
        <v>1.5463917525773141E-2</v>
      </c>
      <c r="Q501" s="12">
        <f t="shared" si="513"/>
        <v>-19.200000000000045</v>
      </c>
      <c r="R501" s="14">
        <f t="shared" si="514"/>
        <v>-3.1128404669260812E-2</v>
      </c>
      <c r="S501" s="18">
        <f t="shared" si="515"/>
        <v>53</v>
      </c>
      <c r="T501" s="14">
        <f t="shared" si="516"/>
        <v>0.18213058419243988</v>
      </c>
      <c r="U501" s="18">
        <f t="shared" si="517"/>
        <v>39</v>
      </c>
      <c r="V501" s="14">
        <f t="shared" si="518"/>
        <v>0.16595744680851066</v>
      </c>
      <c r="W501" s="12">
        <f t="shared" si="519"/>
        <v>60</v>
      </c>
      <c r="X501" s="14">
        <f t="shared" si="520"/>
        <v>0.14705882352941169</v>
      </c>
      <c r="Y501" s="12">
        <f t="shared" si="521"/>
        <v>86</v>
      </c>
      <c r="Z501" s="14">
        <f t="shared" si="522"/>
        <v>0.20823244552058107</v>
      </c>
      <c r="AA501" s="12">
        <v>251.01710999999887</v>
      </c>
      <c r="AB501" s="26">
        <v>3.4584968551778728E-2</v>
      </c>
      <c r="AC501" s="12">
        <f t="shared" si="523"/>
        <v>0</v>
      </c>
      <c r="AD501" s="24">
        <f t="shared" si="524"/>
        <v>0</v>
      </c>
      <c r="AE501" s="11">
        <f t="shared" si="525"/>
        <v>-186.34599999999955</v>
      </c>
      <c r="AF501" s="12">
        <f t="shared" si="526"/>
        <v>-799.13100000000122</v>
      </c>
      <c r="AG501" s="12">
        <f t="shared" si="527"/>
        <v>-1068.3640000000014</v>
      </c>
      <c r="AH501" s="14">
        <f t="shared" si="528"/>
        <v>-1.6951332666242158E-2</v>
      </c>
      <c r="AI501" s="14">
        <f t="shared" si="529"/>
        <v>-7.2694532884563068E-2</v>
      </c>
      <c r="AJ501" s="14">
        <f t="shared" si="530"/>
        <v>-9.7185845538069859E-2</v>
      </c>
      <c r="AK501" s="14">
        <f t="shared" si="531"/>
        <v>0.33915372880449396</v>
      </c>
      <c r="AL501" s="14">
        <f t="shared" si="532"/>
        <v>0.35168099570437883</v>
      </c>
      <c r="AM501" s="14">
        <f t="shared" si="533"/>
        <v>0.31626832460152698</v>
      </c>
      <c r="AN501" s="18">
        <f t="shared" si="534"/>
        <v>-96.882999999999811</v>
      </c>
      <c r="AO501" s="18">
        <f t="shared" si="535"/>
        <v>-177.00999999999976</v>
      </c>
      <c r="AP501" s="18">
        <f t="shared" si="536"/>
        <v>-623.15200000000004</v>
      </c>
      <c r="AQ501" s="14">
        <f t="shared" si="537"/>
        <v>-2.5753056884635805E-2</v>
      </c>
      <c r="AR501" s="14">
        <f t="shared" si="538"/>
        <v>-4.7052099946836679E-2</v>
      </c>
      <c r="AS501" s="14">
        <f t="shared" si="539"/>
        <v>-0.16564380648591182</v>
      </c>
      <c r="AT501" s="12">
        <f t="shared" si="540"/>
        <v>16.069999999999993</v>
      </c>
      <c r="AU501" s="12">
        <f t="shared" si="541"/>
        <v>26.459000000000003</v>
      </c>
      <c r="AV501" s="12">
        <f t="shared" si="542"/>
        <v>46.619000000000028</v>
      </c>
      <c r="AW501" s="14">
        <f t="shared" si="543"/>
        <v>4.0786802030456926E-2</v>
      </c>
      <c r="AX501" s="14">
        <f t="shared" si="544"/>
        <v>6.7154822335025344E-2</v>
      </c>
      <c r="AY501" s="14">
        <f t="shared" si="545"/>
        <v>0.11832233502538081</v>
      </c>
      <c r="AZ501" s="12">
        <f t="shared" si="546"/>
        <v>4.0566000000001168</v>
      </c>
      <c r="BA501" s="12">
        <f t="shared" si="547"/>
        <v>33.317400000000134</v>
      </c>
      <c r="BB501" s="12">
        <f t="shared" si="548"/>
        <v>64.061400000000049</v>
      </c>
      <c r="BC501" s="14">
        <f t="shared" si="549"/>
        <v>6.7881526104418555E-3</v>
      </c>
      <c r="BD501" s="14">
        <f t="shared" si="550"/>
        <v>5.5752008032128764E-2</v>
      </c>
      <c r="BE501" s="14">
        <f t="shared" si="551"/>
        <v>0.10719779116465866</v>
      </c>
      <c r="BF501" s="12">
        <f t="shared" si="552"/>
        <v>-39.498000000000047</v>
      </c>
      <c r="BG501" s="12">
        <f t="shared" si="553"/>
        <v>-63.271000000000015</v>
      </c>
      <c r="BH501" s="12">
        <f t="shared" si="554"/>
        <v>-60.081999999999994</v>
      </c>
      <c r="BI501" s="14">
        <f t="shared" si="555"/>
        <v>-8.439743589743598E-2</v>
      </c>
      <c r="BJ501" s="14">
        <f t="shared" si="556"/>
        <v>-0.13519444444444451</v>
      </c>
      <c r="BK501" s="14">
        <f t="shared" si="557"/>
        <v>-0.12838034188034186</v>
      </c>
      <c r="BL501" s="12">
        <f t="shared" si="558"/>
        <v>15.91700000000003</v>
      </c>
      <c r="BM501" s="12">
        <f t="shared" si="559"/>
        <v>24.161000000000058</v>
      </c>
      <c r="BN501" s="12">
        <f t="shared" si="560"/>
        <v>57.909999999999968</v>
      </c>
      <c r="BO501" s="14">
        <f t="shared" si="561"/>
        <v>3.1897795591182332E-2</v>
      </c>
      <c r="BP501" s="14">
        <f t="shared" si="562"/>
        <v>4.8418837675350712E-2</v>
      </c>
      <c r="BQ501" s="24">
        <f t="shared" si="563"/>
        <v>0.11605210420841683</v>
      </c>
      <c r="BR501" s="19">
        <f t="shared" si="564"/>
        <v>0</v>
      </c>
      <c r="BS501" s="20">
        <f t="shared" si="565"/>
        <v>0</v>
      </c>
      <c r="BT501" s="13">
        <f t="shared" si="566"/>
        <v>0</v>
      </c>
      <c r="BU501" s="20">
        <f t="shared" si="567"/>
        <v>0</v>
      </c>
      <c r="BV501" s="20">
        <f t="shared" si="568"/>
        <v>0</v>
      </c>
      <c r="BW501" s="13">
        <f t="shared" si="569"/>
        <v>0</v>
      </c>
      <c r="BX501" s="20">
        <f t="shared" si="570"/>
        <v>0</v>
      </c>
      <c r="BY501" s="20">
        <f t="shared" si="571"/>
        <v>0</v>
      </c>
      <c r="BZ501" s="13">
        <f t="shared" si="572"/>
        <v>0</v>
      </c>
      <c r="CA501" s="20">
        <f t="shared" si="573"/>
        <v>0</v>
      </c>
      <c r="CB501" s="20">
        <f t="shared" si="574"/>
        <v>0</v>
      </c>
      <c r="CC501" s="17">
        <f t="shared" si="575"/>
        <v>0</v>
      </c>
      <c r="CE501" s="2">
        <v>10993</v>
      </c>
      <c r="CF501" s="2">
        <v>3762</v>
      </c>
      <c r="CG501" s="2">
        <v>2164</v>
      </c>
      <c r="CH501" s="2">
        <v>394</v>
      </c>
      <c r="CI501" s="2">
        <v>895</v>
      </c>
      <c r="CJ501" s="2">
        <v>11005</v>
      </c>
      <c r="CK501" s="2">
        <v>388</v>
      </c>
      <c r="CL501" s="2">
        <v>616.79999999999995</v>
      </c>
      <c r="CM501" s="2">
        <v>597.59999999999991</v>
      </c>
      <c r="CN501" s="2">
        <v>291</v>
      </c>
      <c r="CO501" s="2">
        <v>238</v>
      </c>
      <c r="CP501" s="2">
        <v>235</v>
      </c>
      <c r="CQ501" s="2">
        <v>196</v>
      </c>
      <c r="CR501" s="2">
        <v>408</v>
      </c>
      <c r="CS501" s="2">
        <v>468</v>
      </c>
      <c r="CT501" s="2">
        <v>413</v>
      </c>
      <c r="CU501" s="2">
        <v>499</v>
      </c>
      <c r="CV501" s="2">
        <v>10806.654</v>
      </c>
      <c r="CW501" s="2">
        <v>10193.868999999999</v>
      </c>
      <c r="CX501" s="2">
        <v>9924.6359999999986</v>
      </c>
      <c r="CY501" s="2">
        <v>3665.1170000000002</v>
      </c>
      <c r="CZ501" s="2">
        <v>3584.9900000000002</v>
      </c>
      <c r="DA501" s="2">
        <v>3138.848</v>
      </c>
      <c r="DB501" s="2">
        <v>410.07</v>
      </c>
      <c r="DC501" s="2">
        <v>420.459</v>
      </c>
      <c r="DD501" s="2">
        <v>440.61900000000003</v>
      </c>
      <c r="DE501" s="2">
        <v>601.65660000000003</v>
      </c>
      <c r="DF501" s="2">
        <v>630.91740000000004</v>
      </c>
      <c r="DG501" s="2">
        <v>661.66139999999996</v>
      </c>
      <c r="DH501" s="2">
        <v>428.50199999999995</v>
      </c>
      <c r="DI501" s="2">
        <v>404.72899999999998</v>
      </c>
      <c r="DJ501" s="2">
        <v>407.91800000000001</v>
      </c>
      <c r="DK501" s="2">
        <v>514.91700000000003</v>
      </c>
      <c r="DL501" s="2">
        <v>523.16100000000006</v>
      </c>
      <c r="DM501" s="2">
        <v>556.91</v>
      </c>
      <c r="DN501" s="2">
        <v>0</v>
      </c>
      <c r="DO501" s="2">
        <v>0</v>
      </c>
      <c r="DP501" s="2">
        <v>0</v>
      </c>
    </row>
    <row r="502" spans="2:120" ht="14.25" customHeight="1" x14ac:dyDescent="0.2">
      <c r="B502" s="6">
        <v>20543</v>
      </c>
      <c r="C502" s="9" t="s">
        <v>449</v>
      </c>
      <c r="D502" s="9" t="s">
        <v>69</v>
      </c>
      <c r="E502" s="21" t="s">
        <v>459</v>
      </c>
      <c r="F502" s="9" t="s">
        <v>679</v>
      </c>
      <c r="G502" s="21">
        <v>0</v>
      </c>
      <c r="H502" s="11">
        <f t="shared" si="504"/>
        <v>6525</v>
      </c>
      <c r="I502" s="12">
        <f t="shared" si="505"/>
        <v>2423</v>
      </c>
      <c r="J502" s="14">
        <f t="shared" si="506"/>
        <v>0.37134099616858235</v>
      </c>
      <c r="K502" s="14">
        <f t="shared" si="507"/>
        <v>0.19494252873563217</v>
      </c>
      <c r="L502" s="15">
        <f t="shared" si="508"/>
        <v>1.1759656652360515</v>
      </c>
      <c r="M502" s="12">
        <f t="shared" si="509"/>
        <v>0</v>
      </c>
      <c r="N502" s="14">
        <f t="shared" si="510"/>
        <v>-8.2149388099592047E-2</v>
      </c>
      <c r="O502" s="16">
        <f t="shared" si="511"/>
        <v>-49</v>
      </c>
      <c r="P502" s="14">
        <f t="shared" si="512"/>
        <v>-0.26344086021505375</v>
      </c>
      <c r="Q502" s="12">
        <f t="shared" si="513"/>
        <v>-84</v>
      </c>
      <c r="R502" s="14">
        <f t="shared" si="514"/>
        <v>-0.2348993288590604</v>
      </c>
      <c r="S502" s="18">
        <f t="shared" si="515"/>
        <v>32</v>
      </c>
      <c r="T502" s="14">
        <f t="shared" si="516"/>
        <v>0.1624365482233503</v>
      </c>
      <c r="U502" s="18">
        <f t="shared" si="517"/>
        <v>41</v>
      </c>
      <c r="V502" s="14">
        <f t="shared" si="518"/>
        <v>0.26114649681528668</v>
      </c>
      <c r="W502" s="12">
        <f t="shared" si="519"/>
        <v>-26</v>
      </c>
      <c r="X502" s="14">
        <f t="shared" si="520"/>
        <v>-8.7542087542087588E-2</v>
      </c>
      <c r="Y502" s="12">
        <f t="shared" si="521"/>
        <v>-27</v>
      </c>
      <c r="Z502" s="14">
        <f t="shared" si="522"/>
        <v>-0.10305343511450382</v>
      </c>
      <c r="AA502" s="12">
        <v>-208.58838000000014</v>
      </c>
      <c r="AB502" s="26">
        <v>-4.4602681068116601E-2</v>
      </c>
      <c r="AC502" s="12">
        <f t="shared" si="523"/>
        <v>0</v>
      </c>
      <c r="AD502" s="24">
        <f t="shared" si="524"/>
        <v>0</v>
      </c>
      <c r="AE502" s="11">
        <f t="shared" si="525"/>
        <v>-1055.6689999999999</v>
      </c>
      <c r="AF502" s="12">
        <f t="shared" si="526"/>
        <v>-3279.6000000000004</v>
      </c>
      <c r="AG502" s="12">
        <f t="shared" si="527"/>
        <v>-4596.683</v>
      </c>
      <c r="AH502" s="14">
        <f t="shared" si="528"/>
        <v>-0.16178835249042145</v>
      </c>
      <c r="AI502" s="14">
        <f t="shared" si="529"/>
        <v>-0.50262068965517248</v>
      </c>
      <c r="AJ502" s="14">
        <f t="shared" si="530"/>
        <v>-0.70447249042145588</v>
      </c>
      <c r="AK502" s="14">
        <f t="shared" si="531"/>
        <v>0.44532155760914816</v>
      </c>
      <c r="AL502" s="14">
        <f t="shared" si="532"/>
        <v>0.58070592222838491</v>
      </c>
      <c r="AM502" s="14">
        <f t="shared" si="533"/>
        <v>0.62496104115661488</v>
      </c>
      <c r="AN502" s="18">
        <f t="shared" si="534"/>
        <v>12.610999999999876</v>
      </c>
      <c r="AO502" s="18">
        <f t="shared" si="535"/>
        <v>-538.37699999999995</v>
      </c>
      <c r="AP502" s="18">
        <f t="shared" si="536"/>
        <v>-1217.877</v>
      </c>
      <c r="AQ502" s="14">
        <f t="shared" si="537"/>
        <v>5.2047049112668997E-3</v>
      </c>
      <c r="AR502" s="14">
        <f t="shared" si="538"/>
        <v>-0.22219438712340067</v>
      </c>
      <c r="AS502" s="14">
        <f t="shared" si="539"/>
        <v>-0.50263186132893112</v>
      </c>
      <c r="AT502" s="12">
        <f t="shared" si="540"/>
        <v>-40.86</v>
      </c>
      <c r="AU502" s="12">
        <f t="shared" si="541"/>
        <v>-98.507000000000005</v>
      </c>
      <c r="AV502" s="12">
        <f t="shared" si="542"/>
        <v>-116.70099999999999</v>
      </c>
      <c r="AW502" s="14">
        <f t="shared" si="543"/>
        <v>-0.2982481751824817</v>
      </c>
      <c r="AX502" s="14">
        <f t="shared" si="544"/>
        <v>-0.719029197080292</v>
      </c>
      <c r="AY502" s="14">
        <f t="shared" si="545"/>
        <v>-0.85183211678832116</v>
      </c>
      <c r="AZ502" s="12">
        <f t="shared" si="546"/>
        <v>-116.53140000000002</v>
      </c>
      <c r="BA502" s="12">
        <f t="shared" si="547"/>
        <v>-207.24600000000004</v>
      </c>
      <c r="BB502" s="12">
        <f t="shared" si="548"/>
        <v>-239.57580000000002</v>
      </c>
      <c r="BC502" s="14">
        <f t="shared" si="549"/>
        <v>-0.42591885964912279</v>
      </c>
      <c r="BD502" s="14">
        <f t="shared" si="550"/>
        <v>-0.75747807017543867</v>
      </c>
      <c r="BE502" s="14">
        <f t="shared" si="551"/>
        <v>-0.87564254385964913</v>
      </c>
      <c r="BF502" s="12">
        <f t="shared" si="552"/>
        <v>-68.067000000000007</v>
      </c>
      <c r="BG502" s="12">
        <f t="shared" si="553"/>
        <v>-188.44900000000001</v>
      </c>
      <c r="BH502" s="12">
        <f t="shared" si="554"/>
        <v>-227.28800000000001</v>
      </c>
      <c r="BI502" s="14">
        <f t="shared" si="555"/>
        <v>-0.25116974169741701</v>
      </c>
      <c r="BJ502" s="14">
        <f t="shared" si="556"/>
        <v>-0.69538376383763834</v>
      </c>
      <c r="BK502" s="14">
        <f t="shared" si="557"/>
        <v>-0.83870110701107015</v>
      </c>
      <c r="BL502" s="12">
        <f t="shared" si="558"/>
        <v>-71.341999999999985</v>
      </c>
      <c r="BM502" s="12">
        <f t="shared" si="559"/>
        <v>-168.55099999999999</v>
      </c>
      <c r="BN502" s="12">
        <f t="shared" si="560"/>
        <v>-198.21699999999998</v>
      </c>
      <c r="BO502" s="14">
        <f t="shared" si="561"/>
        <v>-0.30358297872340423</v>
      </c>
      <c r="BP502" s="14">
        <f t="shared" si="562"/>
        <v>-0.71723829787234039</v>
      </c>
      <c r="BQ502" s="24">
        <f t="shared" si="563"/>
        <v>-0.84347659574468081</v>
      </c>
      <c r="BR502" s="19">
        <f t="shared" si="564"/>
        <v>12.3</v>
      </c>
      <c r="BS502" s="20">
        <f t="shared" si="565"/>
        <v>86.100000000000009</v>
      </c>
      <c r="BT502" s="13">
        <f t="shared" si="566"/>
        <v>1.3195402298850576E-2</v>
      </c>
      <c r="BU502" s="20">
        <f t="shared" si="567"/>
        <v>13.3</v>
      </c>
      <c r="BV502" s="20">
        <f t="shared" si="568"/>
        <v>93.100000000000009</v>
      </c>
      <c r="BW502" s="13">
        <f t="shared" si="569"/>
        <v>1.4268199233716477E-2</v>
      </c>
      <c r="BX502" s="20">
        <f t="shared" si="570"/>
        <v>9.6999999999999993</v>
      </c>
      <c r="BY502" s="20">
        <f t="shared" si="571"/>
        <v>67.899999999999991</v>
      </c>
      <c r="BZ502" s="13">
        <f t="shared" si="572"/>
        <v>1.0406130268199233E-2</v>
      </c>
      <c r="CA502" s="20">
        <f t="shared" si="573"/>
        <v>13.3</v>
      </c>
      <c r="CB502" s="20">
        <f t="shared" si="574"/>
        <v>93.100000000000009</v>
      </c>
      <c r="CC502" s="17">
        <f t="shared" si="575"/>
        <v>1.4268199233716477E-2</v>
      </c>
      <c r="CE502" s="2">
        <v>6525</v>
      </c>
      <c r="CF502" s="2">
        <v>2423</v>
      </c>
      <c r="CG502" s="2">
        <v>1272</v>
      </c>
      <c r="CH502" s="2">
        <v>137</v>
      </c>
      <c r="CI502" s="2">
        <v>466</v>
      </c>
      <c r="CJ502" s="2">
        <v>7109</v>
      </c>
      <c r="CK502" s="2">
        <v>186</v>
      </c>
      <c r="CL502" s="2">
        <v>357.6</v>
      </c>
      <c r="CM502" s="2">
        <v>273.60000000000002</v>
      </c>
      <c r="CN502" s="2">
        <v>197</v>
      </c>
      <c r="CO502" s="2">
        <v>165</v>
      </c>
      <c r="CP502" s="2">
        <v>157</v>
      </c>
      <c r="CQ502" s="2">
        <v>116</v>
      </c>
      <c r="CR502" s="2">
        <v>297</v>
      </c>
      <c r="CS502" s="2">
        <v>271</v>
      </c>
      <c r="CT502" s="2">
        <v>262</v>
      </c>
      <c r="CU502" s="2">
        <v>235</v>
      </c>
      <c r="CV502" s="2">
        <v>5469.3310000000001</v>
      </c>
      <c r="CW502" s="2">
        <v>3245.3999999999996</v>
      </c>
      <c r="CX502" s="2">
        <v>1928.317</v>
      </c>
      <c r="CY502" s="2">
        <v>2435.6109999999999</v>
      </c>
      <c r="CZ502" s="2">
        <v>1884.623</v>
      </c>
      <c r="DA502" s="2">
        <v>1205.123</v>
      </c>
      <c r="DB502" s="2">
        <v>96.14</v>
      </c>
      <c r="DC502" s="2">
        <v>38.493000000000002</v>
      </c>
      <c r="DD502" s="2">
        <v>20.298999999999999</v>
      </c>
      <c r="DE502" s="2">
        <v>157.0686</v>
      </c>
      <c r="DF502" s="2">
        <v>66.353999999999999</v>
      </c>
      <c r="DG502" s="2">
        <v>34.0242</v>
      </c>
      <c r="DH502" s="2">
        <v>202.93299999999999</v>
      </c>
      <c r="DI502" s="2">
        <v>82.551000000000002</v>
      </c>
      <c r="DJ502" s="2">
        <v>43.712000000000003</v>
      </c>
      <c r="DK502" s="2">
        <v>163.65800000000002</v>
      </c>
      <c r="DL502" s="2">
        <v>66.448999999999998</v>
      </c>
      <c r="DM502" s="2">
        <v>36.783000000000001</v>
      </c>
      <c r="DN502" s="2">
        <v>12.3</v>
      </c>
      <c r="DO502" s="2">
        <v>13.3</v>
      </c>
      <c r="DP502" s="2">
        <v>9.6999999999999993</v>
      </c>
    </row>
    <row r="503" spans="2:120" ht="14.25" customHeight="1" x14ac:dyDescent="0.2">
      <c r="B503" s="6">
        <v>20561</v>
      </c>
      <c r="C503" s="9" t="s">
        <v>449</v>
      </c>
      <c r="D503" s="9" t="s">
        <v>69</v>
      </c>
      <c r="E503" s="21" t="s">
        <v>459</v>
      </c>
      <c r="F503" s="9" t="s">
        <v>680</v>
      </c>
      <c r="G503" s="21">
        <v>1</v>
      </c>
      <c r="H503" s="11">
        <f t="shared" si="504"/>
        <v>11398</v>
      </c>
      <c r="I503" s="12">
        <f t="shared" si="505"/>
        <v>4741</v>
      </c>
      <c r="J503" s="14">
        <f t="shared" si="506"/>
        <v>0.41595016669591156</v>
      </c>
      <c r="K503" s="14">
        <f t="shared" si="507"/>
        <v>0.24592033690121073</v>
      </c>
      <c r="L503" s="15">
        <f t="shared" si="508"/>
        <v>1.1898428053204353</v>
      </c>
      <c r="M503" s="12">
        <f t="shared" si="509"/>
        <v>0</v>
      </c>
      <c r="N503" s="14">
        <f t="shared" si="510"/>
        <v>-8.9325663151166523E-2</v>
      </c>
      <c r="O503" s="16">
        <f t="shared" si="511"/>
        <v>-46</v>
      </c>
      <c r="P503" s="14">
        <f t="shared" si="512"/>
        <v>-0.15753424657534243</v>
      </c>
      <c r="Q503" s="12">
        <f t="shared" si="513"/>
        <v>-90</v>
      </c>
      <c r="R503" s="14">
        <f t="shared" si="514"/>
        <v>-0.18891687657430734</v>
      </c>
      <c r="S503" s="18">
        <f t="shared" si="515"/>
        <v>25</v>
      </c>
      <c r="T503" s="14">
        <f t="shared" si="516"/>
        <v>9.5785440613026851E-2</v>
      </c>
      <c r="U503" s="18">
        <f t="shared" si="517"/>
        <v>9</v>
      </c>
      <c r="V503" s="14">
        <f t="shared" si="518"/>
        <v>3.7190082644628086E-2</v>
      </c>
      <c r="W503" s="12">
        <f t="shared" si="519"/>
        <v>-40</v>
      </c>
      <c r="X503" s="14">
        <f t="shared" si="520"/>
        <v>-8.4745762711864403E-2</v>
      </c>
      <c r="Y503" s="12">
        <f t="shared" si="521"/>
        <v>-13</v>
      </c>
      <c r="Z503" s="14">
        <f t="shared" si="522"/>
        <v>-3.0444964871194413E-2</v>
      </c>
      <c r="AA503" s="12">
        <v>-234.48845999999867</v>
      </c>
      <c r="AB503" s="26">
        <v>-3.1196543605150229E-2</v>
      </c>
      <c r="AC503" s="12">
        <f t="shared" si="523"/>
        <v>0</v>
      </c>
      <c r="AD503" s="24">
        <f t="shared" si="524"/>
        <v>0</v>
      </c>
      <c r="AE503" s="11">
        <f t="shared" si="525"/>
        <v>-2064.9750000000004</v>
      </c>
      <c r="AF503" s="12">
        <f t="shared" si="526"/>
        <v>-5857.9040000000005</v>
      </c>
      <c r="AG503" s="12">
        <f t="shared" si="527"/>
        <v>-7922.3230000000003</v>
      </c>
      <c r="AH503" s="14">
        <f t="shared" si="528"/>
        <v>-0.1811699420951044</v>
      </c>
      <c r="AI503" s="14">
        <f t="shared" si="529"/>
        <v>-0.51394139322688193</v>
      </c>
      <c r="AJ503" s="14">
        <f t="shared" si="530"/>
        <v>-0.69506255483418145</v>
      </c>
      <c r="AK503" s="14">
        <f t="shared" si="531"/>
        <v>0.46628986850458459</v>
      </c>
      <c r="AL503" s="14">
        <f t="shared" si="532"/>
        <v>0.5395175462663464</v>
      </c>
      <c r="AM503" s="14">
        <f t="shared" si="533"/>
        <v>0.56196303626602806</v>
      </c>
      <c r="AN503" s="18">
        <f t="shared" si="534"/>
        <v>-389.10499999999956</v>
      </c>
      <c r="AO503" s="18">
        <f t="shared" si="535"/>
        <v>-1752.0209999999997</v>
      </c>
      <c r="AP503" s="18">
        <f t="shared" si="536"/>
        <v>-2787.7980000000002</v>
      </c>
      <c r="AQ503" s="14">
        <f t="shared" si="537"/>
        <v>-8.2072347605990248E-2</v>
      </c>
      <c r="AR503" s="14">
        <f t="shared" si="538"/>
        <v>-0.36954672010124445</v>
      </c>
      <c r="AS503" s="14">
        <f t="shared" si="539"/>
        <v>-0.58801898333684877</v>
      </c>
      <c r="AT503" s="12">
        <f t="shared" si="540"/>
        <v>-74.929000000000002</v>
      </c>
      <c r="AU503" s="12">
        <f t="shared" si="541"/>
        <v>-154.14699999999999</v>
      </c>
      <c r="AV503" s="12">
        <f t="shared" si="542"/>
        <v>-192.59</v>
      </c>
      <c r="AW503" s="14">
        <f t="shared" si="543"/>
        <v>-0.3045894308943089</v>
      </c>
      <c r="AX503" s="14">
        <f t="shared" si="544"/>
        <v>-0.6266138211382114</v>
      </c>
      <c r="AY503" s="14">
        <f t="shared" si="545"/>
        <v>-0.78288617886178868</v>
      </c>
      <c r="AZ503" s="12">
        <f t="shared" si="546"/>
        <v>-105.20999999999998</v>
      </c>
      <c r="BA503" s="12">
        <f t="shared" si="547"/>
        <v>-242.00939999999997</v>
      </c>
      <c r="BB503" s="12">
        <f t="shared" si="548"/>
        <v>-299.46539999999999</v>
      </c>
      <c r="BC503" s="14">
        <f t="shared" si="549"/>
        <v>-0.27228260869565213</v>
      </c>
      <c r="BD503" s="14">
        <f t="shared" si="550"/>
        <v>-0.62631832298136647</v>
      </c>
      <c r="BE503" s="14">
        <f t="shared" si="551"/>
        <v>-0.77501397515527948</v>
      </c>
      <c r="BF503" s="12">
        <f t="shared" si="552"/>
        <v>-92.632999999999981</v>
      </c>
      <c r="BG503" s="12">
        <f t="shared" si="553"/>
        <v>-285.815</v>
      </c>
      <c r="BH503" s="12">
        <f t="shared" si="554"/>
        <v>-340.42200000000003</v>
      </c>
      <c r="BI503" s="14">
        <f t="shared" si="555"/>
        <v>-0.21442824074074074</v>
      </c>
      <c r="BJ503" s="14">
        <f t="shared" si="556"/>
        <v>-0.66160879629629621</v>
      </c>
      <c r="BK503" s="14">
        <f t="shared" si="557"/>
        <v>-0.7880138888888889</v>
      </c>
      <c r="BL503" s="12">
        <f t="shared" si="558"/>
        <v>-114.572</v>
      </c>
      <c r="BM503" s="12">
        <f t="shared" si="559"/>
        <v>-253.066</v>
      </c>
      <c r="BN503" s="12">
        <f t="shared" si="560"/>
        <v>-325.69</v>
      </c>
      <c r="BO503" s="14">
        <f t="shared" si="561"/>
        <v>-0.276743961352657</v>
      </c>
      <c r="BP503" s="14">
        <f t="shared" si="562"/>
        <v>-0.61127053140096621</v>
      </c>
      <c r="BQ503" s="24">
        <f t="shared" si="563"/>
        <v>-0.78669082125603862</v>
      </c>
      <c r="BR503" s="19">
        <f t="shared" si="564"/>
        <v>21.8</v>
      </c>
      <c r="BS503" s="20">
        <f t="shared" si="565"/>
        <v>152.6</v>
      </c>
      <c r="BT503" s="13">
        <f t="shared" si="566"/>
        <v>1.33883137392525E-2</v>
      </c>
      <c r="BU503" s="20">
        <f t="shared" si="567"/>
        <v>13.8</v>
      </c>
      <c r="BV503" s="20">
        <f t="shared" si="568"/>
        <v>96.600000000000009</v>
      </c>
      <c r="BW503" s="13">
        <f t="shared" si="569"/>
        <v>8.4751710826460793E-3</v>
      </c>
      <c r="BX503" s="20">
        <f t="shared" si="570"/>
        <v>11.7</v>
      </c>
      <c r="BY503" s="20">
        <f t="shared" si="571"/>
        <v>81.899999999999991</v>
      </c>
      <c r="BZ503" s="13">
        <f t="shared" si="572"/>
        <v>7.1854711352868916E-3</v>
      </c>
      <c r="CA503" s="20">
        <f t="shared" si="573"/>
        <v>21.8</v>
      </c>
      <c r="CB503" s="20">
        <f t="shared" si="574"/>
        <v>152.6</v>
      </c>
      <c r="CC503" s="17">
        <f t="shared" si="575"/>
        <v>1.33883137392525E-2</v>
      </c>
      <c r="CE503" s="2">
        <v>11398</v>
      </c>
      <c r="CF503" s="2">
        <v>4741</v>
      </c>
      <c r="CG503" s="2">
        <v>2803</v>
      </c>
      <c r="CH503" s="2">
        <v>246</v>
      </c>
      <c r="CI503" s="2">
        <v>827</v>
      </c>
      <c r="CJ503" s="2">
        <v>12516</v>
      </c>
      <c r="CK503" s="2">
        <v>292</v>
      </c>
      <c r="CL503" s="2">
        <v>476.4</v>
      </c>
      <c r="CM503" s="2">
        <v>386.4</v>
      </c>
      <c r="CN503" s="2">
        <v>261</v>
      </c>
      <c r="CO503" s="2">
        <v>236</v>
      </c>
      <c r="CP503" s="2">
        <v>242</v>
      </c>
      <c r="CQ503" s="2">
        <v>233</v>
      </c>
      <c r="CR503" s="2">
        <v>472</v>
      </c>
      <c r="CS503" s="2">
        <v>432</v>
      </c>
      <c r="CT503" s="2">
        <v>427</v>
      </c>
      <c r="CU503" s="2">
        <v>414</v>
      </c>
      <c r="CV503" s="2">
        <v>9333.0249999999996</v>
      </c>
      <c r="CW503" s="2">
        <v>5540.0959999999995</v>
      </c>
      <c r="CX503" s="2">
        <v>3475.6770000000001</v>
      </c>
      <c r="CY503" s="2">
        <v>4351.8950000000004</v>
      </c>
      <c r="CZ503" s="2">
        <v>2988.9790000000003</v>
      </c>
      <c r="DA503" s="2">
        <v>1953.2019999999998</v>
      </c>
      <c r="DB503" s="2">
        <v>171.071</v>
      </c>
      <c r="DC503" s="2">
        <v>91.852999999999994</v>
      </c>
      <c r="DD503" s="2">
        <v>53.41</v>
      </c>
      <c r="DE503" s="2">
        <v>281.19</v>
      </c>
      <c r="DF503" s="2">
        <v>144.39060000000001</v>
      </c>
      <c r="DG503" s="2">
        <v>86.934599999999989</v>
      </c>
      <c r="DH503" s="2">
        <v>339.36700000000002</v>
      </c>
      <c r="DI503" s="2">
        <v>146.185</v>
      </c>
      <c r="DJ503" s="2">
        <v>91.578000000000003</v>
      </c>
      <c r="DK503" s="2">
        <v>299.428</v>
      </c>
      <c r="DL503" s="2">
        <v>160.934</v>
      </c>
      <c r="DM503" s="2">
        <v>88.31</v>
      </c>
      <c r="DN503" s="2">
        <v>21.8</v>
      </c>
      <c r="DO503" s="2">
        <v>13.8</v>
      </c>
      <c r="DP503" s="2">
        <v>11.7</v>
      </c>
    </row>
    <row r="504" spans="2:120" ht="14.25" customHeight="1" x14ac:dyDescent="0.2">
      <c r="B504" s="6">
        <v>20562</v>
      </c>
      <c r="C504" s="9" t="s">
        <v>449</v>
      </c>
      <c r="D504" s="9" t="s">
        <v>69</v>
      </c>
      <c r="E504" s="21" t="s">
        <v>459</v>
      </c>
      <c r="F504" s="9" t="s">
        <v>681</v>
      </c>
      <c r="G504" s="21">
        <v>1</v>
      </c>
      <c r="H504" s="11">
        <f t="shared" si="504"/>
        <v>4364</v>
      </c>
      <c r="I504" s="12">
        <f t="shared" si="505"/>
        <v>1750</v>
      </c>
      <c r="J504" s="14">
        <f t="shared" si="506"/>
        <v>0.4010082493125573</v>
      </c>
      <c r="K504" s="14">
        <f t="shared" si="507"/>
        <v>0.22181484876260313</v>
      </c>
      <c r="L504" s="15">
        <f t="shared" si="508"/>
        <v>1.3244147157190636</v>
      </c>
      <c r="M504" s="12">
        <f t="shared" si="509"/>
        <v>0</v>
      </c>
      <c r="N504" s="14">
        <f t="shared" si="510"/>
        <v>-8.4347461183382322E-2</v>
      </c>
      <c r="O504" s="16">
        <f t="shared" si="511"/>
        <v>-50.94306798555499</v>
      </c>
      <c r="P504" s="14">
        <f t="shared" si="512"/>
        <v>-0.33974940402355025</v>
      </c>
      <c r="Q504" s="12">
        <f t="shared" si="513"/>
        <v>-13.409203956665039</v>
      </c>
      <c r="R504" s="14">
        <f t="shared" si="514"/>
        <v>-6.083776773360805E-2</v>
      </c>
      <c r="S504" s="18">
        <f t="shared" si="515"/>
        <v>17.376511226252006</v>
      </c>
      <c r="T504" s="14">
        <f t="shared" si="516"/>
        <v>0.15886876470495237</v>
      </c>
      <c r="U504" s="18">
        <f t="shared" si="517"/>
        <v>23.972727272726999</v>
      </c>
      <c r="V504" s="14">
        <f t="shared" si="518"/>
        <v>0.22202576408183683</v>
      </c>
      <c r="W504" s="12">
        <f t="shared" si="519"/>
        <v>-6.6010362694300113</v>
      </c>
      <c r="X504" s="14">
        <f t="shared" si="520"/>
        <v>-3.78063980058162E-2</v>
      </c>
      <c r="Y504" s="12">
        <f t="shared" si="521"/>
        <v>-2.5</v>
      </c>
      <c r="Z504" s="14">
        <f t="shared" si="522"/>
        <v>-1.501501501501501E-2</v>
      </c>
      <c r="AA504" s="12">
        <v>-68.904859953681807</v>
      </c>
      <c r="AB504" s="26">
        <v>-2.3350417320727623E-2</v>
      </c>
      <c r="AC504" s="12">
        <f t="shared" si="523"/>
        <v>0</v>
      </c>
      <c r="AD504" s="24">
        <f t="shared" si="524"/>
        <v>0</v>
      </c>
      <c r="AE504" s="11">
        <f t="shared" si="525"/>
        <v>-749.85399999999981</v>
      </c>
      <c r="AF504" s="12">
        <f t="shared" si="526"/>
        <v>-2163.4859999999999</v>
      </c>
      <c r="AG504" s="12">
        <f t="shared" si="527"/>
        <v>-2942.835</v>
      </c>
      <c r="AH504" s="14">
        <f t="shared" si="528"/>
        <v>-0.17182722273143902</v>
      </c>
      <c r="AI504" s="14">
        <f t="shared" si="529"/>
        <v>-0.4957575618698441</v>
      </c>
      <c r="AJ504" s="14">
        <f t="shared" si="530"/>
        <v>-0.6743434922089826</v>
      </c>
      <c r="AK504" s="14">
        <f t="shared" si="531"/>
        <v>0.43819978495611411</v>
      </c>
      <c r="AL504" s="14">
        <f t="shared" si="532"/>
        <v>0.52382988701730593</v>
      </c>
      <c r="AM504" s="14">
        <f t="shared" si="533"/>
        <v>0.5454004285216707</v>
      </c>
      <c r="AN504" s="18">
        <f t="shared" si="534"/>
        <v>-166.28199999999993</v>
      </c>
      <c r="AO504" s="18">
        <f t="shared" si="535"/>
        <v>-597.30500000000006</v>
      </c>
      <c r="AP504" s="18">
        <f t="shared" si="536"/>
        <v>-974.89599999999996</v>
      </c>
      <c r="AQ504" s="14">
        <f t="shared" si="537"/>
        <v>-9.5018285714285722E-2</v>
      </c>
      <c r="AR504" s="14">
        <f t="shared" si="538"/>
        <v>-0.34131714285714287</v>
      </c>
      <c r="AS504" s="14">
        <f t="shared" si="539"/>
        <v>-0.55708342857142856</v>
      </c>
      <c r="AT504" s="12">
        <f t="shared" si="540"/>
        <v>-30.167000000000002</v>
      </c>
      <c r="AU504" s="12">
        <f t="shared" si="541"/>
        <v>-63.713999999999999</v>
      </c>
      <c r="AV504" s="12">
        <f t="shared" si="542"/>
        <v>-78.662000000000006</v>
      </c>
      <c r="AW504" s="14">
        <f t="shared" si="543"/>
        <v>-0.30471717171717172</v>
      </c>
      <c r="AX504" s="14">
        <f t="shared" si="544"/>
        <v>-0.64357575757575758</v>
      </c>
      <c r="AY504" s="14">
        <f t="shared" si="545"/>
        <v>-0.79456565656565659</v>
      </c>
      <c r="AZ504" s="12">
        <f t="shared" si="546"/>
        <v>-85.058400000000006</v>
      </c>
      <c r="BA504" s="12">
        <f t="shared" si="547"/>
        <v>-143.10900000000001</v>
      </c>
      <c r="BB504" s="12">
        <f t="shared" si="548"/>
        <v>-172.05959999999999</v>
      </c>
      <c r="BC504" s="14">
        <f t="shared" si="549"/>
        <v>-0.4109101449275363</v>
      </c>
      <c r="BD504" s="14">
        <f t="shared" si="550"/>
        <v>-0.69134782608695655</v>
      </c>
      <c r="BE504" s="14">
        <f t="shared" si="551"/>
        <v>-0.83120579710144926</v>
      </c>
      <c r="BF504" s="12">
        <f t="shared" si="552"/>
        <v>-39.560999999999979</v>
      </c>
      <c r="BG504" s="12">
        <f t="shared" si="553"/>
        <v>-88.603000000000009</v>
      </c>
      <c r="BH504" s="12">
        <f t="shared" si="554"/>
        <v>-125.378</v>
      </c>
      <c r="BI504" s="14">
        <f t="shared" si="555"/>
        <v>-0.23548214285714275</v>
      </c>
      <c r="BJ504" s="14">
        <f t="shared" si="556"/>
        <v>-0.52739880952380958</v>
      </c>
      <c r="BK504" s="14">
        <f t="shared" si="557"/>
        <v>-0.74629761904761904</v>
      </c>
      <c r="BL504" s="12">
        <f t="shared" si="558"/>
        <v>-62.790999999999997</v>
      </c>
      <c r="BM504" s="12">
        <f t="shared" si="559"/>
        <v>-104.357</v>
      </c>
      <c r="BN504" s="12">
        <f t="shared" si="560"/>
        <v>-131.95699999999999</v>
      </c>
      <c r="BO504" s="14">
        <f t="shared" si="561"/>
        <v>-0.38287195121951223</v>
      </c>
      <c r="BP504" s="14">
        <f t="shared" si="562"/>
        <v>-0.6363231707317073</v>
      </c>
      <c r="BQ504" s="24">
        <f t="shared" si="563"/>
        <v>-0.80461585365853661</v>
      </c>
      <c r="BR504" s="19">
        <f t="shared" si="564"/>
        <v>7.6</v>
      </c>
      <c r="BS504" s="20">
        <f t="shared" si="565"/>
        <v>53.199999999999996</v>
      </c>
      <c r="BT504" s="13">
        <f t="shared" si="566"/>
        <v>1.2190650779101741E-2</v>
      </c>
      <c r="BU504" s="20">
        <f t="shared" si="567"/>
        <v>5.2</v>
      </c>
      <c r="BV504" s="20">
        <f t="shared" si="568"/>
        <v>36.4</v>
      </c>
      <c r="BW504" s="13">
        <f t="shared" si="569"/>
        <v>8.3409715857011915E-3</v>
      </c>
      <c r="BX504" s="20">
        <f t="shared" si="570"/>
        <v>5.7</v>
      </c>
      <c r="BY504" s="20">
        <f t="shared" si="571"/>
        <v>39.9</v>
      </c>
      <c r="BZ504" s="13">
        <f t="shared" si="572"/>
        <v>9.1429880843263058E-3</v>
      </c>
      <c r="CA504" s="20">
        <f t="shared" si="573"/>
        <v>7.6</v>
      </c>
      <c r="CB504" s="20">
        <f t="shared" si="574"/>
        <v>53.199999999999996</v>
      </c>
      <c r="CC504" s="17">
        <f t="shared" si="575"/>
        <v>1.2190650779101741E-2</v>
      </c>
      <c r="CE504" s="2">
        <v>4364</v>
      </c>
      <c r="CF504" s="2">
        <v>1750</v>
      </c>
      <c r="CG504" s="2">
        <v>968</v>
      </c>
      <c r="CH504" s="2">
        <v>99</v>
      </c>
      <c r="CI504" s="2">
        <v>299</v>
      </c>
      <c r="CJ504" s="2">
        <v>4766</v>
      </c>
      <c r="CK504" s="2">
        <v>149.94306798555499</v>
      </c>
      <c r="CL504" s="2">
        <v>220.40920395666504</v>
      </c>
      <c r="CM504" s="2">
        <v>207</v>
      </c>
      <c r="CN504" s="2">
        <v>109.37651122625201</v>
      </c>
      <c r="CO504" s="2">
        <v>92</v>
      </c>
      <c r="CP504" s="2">
        <v>107.972727272727</v>
      </c>
      <c r="CQ504" s="2">
        <v>84</v>
      </c>
      <c r="CR504" s="2">
        <v>174.60103626943001</v>
      </c>
      <c r="CS504" s="2">
        <v>168</v>
      </c>
      <c r="CT504" s="2">
        <v>166.5</v>
      </c>
      <c r="CU504" s="2">
        <v>164</v>
      </c>
      <c r="CV504" s="2">
        <v>3614.1460000000002</v>
      </c>
      <c r="CW504" s="2">
        <v>2200.5140000000001</v>
      </c>
      <c r="CX504" s="2">
        <v>1421.165</v>
      </c>
      <c r="CY504" s="2">
        <v>1583.7180000000001</v>
      </c>
      <c r="CZ504" s="2">
        <v>1152.6949999999999</v>
      </c>
      <c r="DA504" s="2">
        <v>775.10400000000004</v>
      </c>
      <c r="DB504" s="2">
        <v>68.832999999999998</v>
      </c>
      <c r="DC504" s="2">
        <v>35.286000000000001</v>
      </c>
      <c r="DD504" s="2">
        <v>20.338000000000001</v>
      </c>
      <c r="DE504" s="2">
        <v>121.94159999999999</v>
      </c>
      <c r="DF504" s="2">
        <v>63.890999999999991</v>
      </c>
      <c r="DG504" s="2">
        <v>34.940399999999997</v>
      </c>
      <c r="DH504" s="2">
        <v>128.43900000000002</v>
      </c>
      <c r="DI504" s="2">
        <v>79.396999999999991</v>
      </c>
      <c r="DJ504" s="2">
        <v>42.622</v>
      </c>
      <c r="DK504" s="2">
        <v>101.209</v>
      </c>
      <c r="DL504" s="2">
        <v>59.643000000000001</v>
      </c>
      <c r="DM504" s="2">
        <v>32.042999999999999</v>
      </c>
      <c r="DN504" s="2">
        <v>7.6</v>
      </c>
      <c r="DO504" s="2">
        <v>5.2</v>
      </c>
      <c r="DP504" s="2">
        <v>5.7</v>
      </c>
    </row>
    <row r="505" spans="2:120" ht="14.25" customHeight="1" x14ac:dyDescent="0.2">
      <c r="B505" s="6">
        <v>20563</v>
      </c>
      <c r="C505" s="9" t="s">
        <v>449</v>
      </c>
      <c r="D505" s="9" t="s">
        <v>69</v>
      </c>
      <c r="E505" s="21" t="s">
        <v>459</v>
      </c>
      <c r="F505" s="9" t="s">
        <v>682</v>
      </c>
      <c r="G505" s="21">
        <v>1</v>
      </c>
      <c r="H505" s="11">
        <f t="shared" si="504"/>
        <v>3524</v>
      </c>
      <c r="I505" s="12">
        <f t="shared" si="505"/>
        <v>1248</v>
      </c>
      <c r="J505" s="14">
        <f t="shared" si="506"/>
        <v>0.35414301929625425</v>
      </c>
      <c r="K505" s="14">
        <f t="shared" si="507"/>
        <v>0.19580022701475597</v>
      </c>
      <c r="L505" s="15">
        <f t="shared" si="508"/>
        <v>0.92473118279569888</v>
      </c>
      <c r="M505" s="12">
        <f t="shared" si="509"/>
        <v>0</v>
      </c>
      <c r="N505" s="14">
        <f t="shared" si="510"/>
        <v>-5.5227882037533482E-2</v>
      </c>
      <c r="O505" s="16">
        <f t="shared" si="511"/>
        <v>-44</v>
      </c>
      <c r="P505" s="14">
        <f t="shared" si="512"/>
        <v>-0.33846153846153848</v>
      </c>
      <c r="Q505" s="12">
        <f t="shared" si="513"/>
        <v>-9</v>
      </c>
      <c r="R505" s="14">
        <f t="shared" si="514"/>
        <v>-6.0975609756097615E-2</v>
      </c>
      <c r="S505" s="18">
        <f t="shared" si="515"/>
        <v>-16</v>
      </c>
      <c r="T505" s="14">
        <f t="shared" si="516"/>
        <v>-0.18181818181818188</v>
      </c>
      <c r="U505" s="18">
        <f t="shared" si="517"/>
        <v>-14</v>
      </c>
      <c r="V505" s="14">
        <f t="shared" si="518"/>
        <v>-0.16666666666666674</v>
      </c>
      <c r="W505" s="12">
        <f t="shared" si="519"/>
        <v>-4</v>
      </c>
      <c r="X505" s="14">
        <f t="shared" si="520"/>
        <v>-1.9607843137254943E-2</v>
      </c>
      <c r="Y505" s="12">
        <f t="shared" si="521"/>
        <v>-11</v>
      </c>
      <c r="Z505" s="14">
        <f t="shared" si="522"/>
        <v>-5.8823529411764719E-2</v>
      </c>
      <c r="AA505" s="12">
        <v>29.074529999999868</v>
      </c>
      <c r="AB505" s="26">
        <v>1.20345310155614E-2</v>
      </c>
      <c r="AC505" s="12">
        <f t="shared" si="523"/>
        <v>0</v>
      </c>
      <c r="AD505" s="24">
        <f t="shared" si="524"/>
        <v>0</v>
      </c>
      <c r="AE505" s="11">
        <f t="shared" si="525"/>
        <v>-341.09099999999989</v>
      </c>
      <c r="AF505" s="12">
        <f t="shared" si="526"/>
        <v>-1100.634</v>
      </c>
      <c r="AG505" s="12">
        <f t="shared" si="527"/>
        <v>-1538.7910000000002</v>
      </c>
      <c r="AH505" s="14">
        <f t="shared" si="528"/>
        <v>-9.6790862656072618E-2</v>
      </c>
      <c r="AI505" s="14">
        <f t="shared" si="529"/>
        <v>-0.31232519863791142</v>
      </c>
      <c r="AJ505" s="14">
        <f t="shared" si="530"/>
        <v>-0.43666032917139619</v>
      </c>
      <c r="AK505" s="14">
        <f t="shared" si="531"/>
        <v>0.36394411527316678</v>
      </c>
      <c r="AL505" s="14">
        <f t="shared" si="532"/>
        <v>0.32190061261897712</v>
      </c>
      <c r="AM505" s="14">
        <f t="shared" si="533"/>
        <v>0.35489059338336681</v>
      </c>
      <c r="AN505" s="18">
        <f t="shared" si="534"/>
        <v>-89.598999999999933</v>
      </c>
      <c r="AO505" s="18">
        <f t="shared" si="535"/>
        <v>-467.91699999999992</v>
      </c>
      <c r="AP505" s="18">
        <f t="shared" si="536"/>
        <v>-543.46799999999985</v>
      </c>
      <c r="AQ505" s="14">
        <f t="shared" si="537"/>
        <v>-7.1794070512820496E-2</v>
      </c>
      <c r="AR505" s="14">
        <f t="shared" si="538"/>
        <v>-0.37493349358974348</v>
      </c>
      <c r="AS505" s="14">
        <f t="shared" si="539"/>
        <v>-0.43547115384615376</v>
      </c>
      <c r="AT505" s="12">
        <f t="shared" si="540"/>
        <v>0.35599999999999454</v>
      </c>
      <c r="AU505" s="12">
        <f t="shared" si="541"/>
        <v>-31.578000000000003</v>
      </c>
      <c r="AV505" s="12">
        <f t="shared" si="542"/>
        <v>-43.994</v>
      </c>
      <c r="AW505" s="14">
        <f t="shared" si="543"/>
        <v>4.1395348837207635E-3</v>
      </c>
      <c r="AX505" s="14">
        <f t="shared" si="544"/>
        <v>-0.36718604651162789</v>
      </c>
      <c r="AY505" s="14">
        <f t="shared" si="545"/>
        <v>-0.51155813953488372</v>
      </c>
      <c r="AZ505" s="12">
        <f t="shared" si="546"/>
        <v>-37.228800000000007</v>
      </c>
      <c r="BA505" s="12">
        <f t="shared" si="547"/>
        <v>-64.406399999999991</v>
      </c>
      <c r="BB505" s="12">
        <f t="shared" si="548"/>
        <v>-84.844200000000001</v>
      </c>
      <c r="BC505" s="14">
        <f t="shared" si="549"/>
        <v>-0.26860606060606063</v>
      </c>
      <c r="BD505" s="14">
        <f t="shared" si="550"/>
        <v>-0.4646926406926406</v>
      </c>
      <c r="BE505" s="14">
        <f t="shared" si="551"/>
        <v>-0.61215151515151511</v>
      </c>
      <c r="BF505" s="12">
        <f t="shared" si="552"/>
        <v>11.199999999999989</v>
      </c>
      <c r="BG505" s="12">
        <f t="shared" si="553"/>
        <v>-30.939999999999998</v>
      </c>
      <c r="BH505" s="12">
        <f t="shared" si="554"/>
        <v>-66.99799999999999</v>
      </c>
      <c r="BI505" s="14">
        <f t="shared" si="555"/>
        <v>5.600000000000005E-2</v>
      </c>
      <c r="BJ505" s="14">
        <f t="shared" si="556"/>
        <v>-0.15469999999999995</v>
      </c>
      <c r="BK505" s="14">
        <f t="shared" si="557"/>
        <v>-0.3349899999999999</v>
      </c>
      <c r="BL505" s="12">
        <f t="shared" si="558"/>
        <v>23.073000000000008</v>
      </c>
      <c r="BM505" s="12">
        <f t="shared" si="559"/>
        <v>-46.507999999999981</v>
      </c>
      <c r="BN505" s="12">
        <f t="shared" si="560"/>
        <v>-72.962999999999994</v>
      </c>
      <c r="BO505" s="14">
        <f t="shared" si="561"/>
        <v>0.13109659090909087</v>
      </c>
      <c r="BP505" s="14">
        <f t="shared" si="562"/>
        <v>-0.26424999999999987</v>
      </c>
      <c r="BQ505" s="24">
        <f t="shared" si="563"/>
        <v>-0.41456249999999994</v>
      </c>
      <c r="BR505" s="19">
        <f t="shared" si="564"/>
        <v>3.1</v>
      </c>
      <c r="BS505" s="20">
        <f t="shared" si="565"/>
        <v>21.7</v>
      </c>
      <c r="BT505" s="13">
        <f t="shared" si="566"/>
        <v>6.1577752553916001E-3</v>
      </c>
      <c r="BU505" s="20">
        <f t="shared" si="567"/>
        <v>0</v>
      </c>
      <c r="BV505" s="20">
        <f t="shared" si="568"/>
        <v>0</v>
      </c>
      <c r="BW505" s="13">
        <f t="shared" si="569"/>
        <v>0</v>
      </c>
      <c r="BX505" s="20">
        <f t="shared" si="570"/>
        <v>2.7</v>
      </c>
      <c r="BY505" s="20">
        <f t="shared" si="571"/>
        <v>18.900000000000002</v>
      </c>
      <c r="BZ505" s="13">
        <f t="shared" si="572"/>
        <v>5.3632236095346201E-3</v>
      </c>
      <c r="CA505" s="20">
        <f t="shared" si="573"/>
        <v>3.1</v>
      </c>
      <c r="CB505" s="20">
        <f t="shared" si="574"/>
        <v>21.7</v>
      </c>
      <c r="CC505" s="17">
        <f t="shared" si="575"/>
        <v>6.1577752553916001E-3</v>
      </c>
      <c r="CE505" s="2">
        <v>3524</v>
      </c>
      <c r="CF505" s="2">
        <v>1248</v>
      </c>
      <c r="CG505" s="2">
        <v>690</v>
      </c>
      <c r="CH505" s="2">
        <v>86</v>
      </c>
      <c r="CI505" s="2">
        <v>372</v>
      </c>
      <c r="CJ505" s="2">
        <v>3730</v>
      </c>
      <c r="CK505" s="2">
        <v>130</v>
      </c>
      <c r="CL505" s="2">
        <v>147.6</v>
      </c>
      <c r="CM505" s="2">
        <v>138.6</v>
      </c>
      <c r="CN505" s="2">
        <v>88</v>
      </c>
      <c r="CO505" s="2">
        <v>104</v>
      </c>
      <c r="CP505" s="2">
        <v>84</v>
      </c>
      <c r="CQ505" s="2">
        <v>98</v>
      </c>
      <c r="CR505" s="2">
        <v>204</v>
      </c>
      <c r="CS505" s="2">
        <v>200</v>
      </c>
      <c r="CT505" s="2">
        <v>187</v>
      </c>
      <c r="CU505" s="2">
        <v>176</v>
      </c>
      <c r="CV505" s="2">
        <v>3182.9090000000001</v>
      </c>
      <c r="CW505" s="2">
        <v>2423.366</v>
      </c>
      <c r="CX505" s="2">
        <v>1985.2089999999998</v>
      </c>
      <c r="CY505" s="2">
        <v>1158.4010000000001</v>
      </c>
      <c r="CZ505" s="2">
        <v>780.08300000000008</v>
      </c>
      <c r="DA505" s="2">
        <v>704.53200000000015</v>
      </c>
      <c r="DB505" s="2">
        <v>86.355999999999995</v>
      </c>
      <c r="DC505" s="2">
        <v>54.421999999999997</v>
      </c>
      <c r="DD505" s="2">
        <v>42.006</v>
      </c>
      <c r="DE505" s="2">
        <v>101.37119999999999</v>
      </c>
      <c r="DF505" s="2">
        <v>74.193600000000004</v>
      </c>
      <c r="DG505" s="2">
        <v>53.755799999999994</v>
      </c>
      <c r="DH505" s="2">
        <v>211.2</v>
      </c>
      <c r="DI505" s="2">
        <v>169.06</v>
      </c>
      <c r="DJ505" s="2">
        <v>133.00200000000001</v>
      </c>
      <c r="DK505" s="2">
        <v>199.07300000000001</v>
      </c>
      <c r="DL505" s="2">
        <v>129.49200000000002</v>
      </c>
      <c r="DM505" s="2">
        <v>103.03700000000001</v>
      </c>
      <c r="DN505" s="2">
        <v>3.1</v>
      </c>
      <c r="DO505" s="2">
        <v>0</v>
      </c>
      <c r="DP505" s="2">
        <v>2.7</v>
      </c>
    </row>
    <row r="506" spans="2:120" ht="14.25" customHeight="1" x14ac:dyDescent="0.2">
      <c r="B506" s="6">
        <v>20583</v>
      </c>
      <c r="C506" s="9" t="s">
        <v>449</v>
      </c>
      <c r="D506" s="9" t="s">
        <v>69</v>
      </c>
      <c r="E506" s="21" t="s">
        <v>459</v>
      </c>
      <c r="F506" s="9" t="s">
        <v>683</v>
      </c>
      <c r="G506" s="21">
        <v>1</v>
      </c>
      <c r="H506" s="11">
        <f t="shared" si="504"/>
        <v>7698</v>
      </c>
      <c r="I506" s="12">
        <f t="shared" si="505"/>
        <v>3389</v>
      </c>
      <c r="J506" s="14">
        <f t="shared" si="506"/>
        <v>0.44024421927773449</v>
      </c>
      <c r="K506" s="14">
        <f t="shared" si="507"/>
        <v>0.24019225772928032</v>
      </c>
      <c r="L506" s="15">
        <f t="shared" si="508"/>
        <v>1.273469387755102</v>
      </c>
      <c r="M506" s="12">
        <f t="shared" si="509"/>
        <v>0</v>
      </c>
      <c r="N506" s="14">
        <f t="shared" si="510"/>
        <v>-8.7049335863377597E-2</v>
      </c>
      <c r="O506" s="16">
        <f t="shared" si="511"/>
        <v>-17</v>
      </c>
      <c r="P506" s="14">
        <f t="shared" si="512"/>
        <v>-9.8265895953757232E-2</v>
      </c>
      <c r="Q506" s="12">
        <f t="shared" si="513"/>
        <v>-66.599999999999909</v>
      </c>
      <c r="R506" s="14">
        <f t="shared" si="514"/>
        <v>-0.20108695652173891</v>
      </c>
      <c r="S506" s="18">
        <f t="shared" si="515"/>
        <v>44</v>
      </c>
      <c r="T506" s="14">
        <f t="shared" si="516"/>
        <v>0.21782178217821779</v>
      </c>
      <c r="U506" s="18">
        <f t="shared" si="517"/>
        <v>26</v>
      </c>
      <c r="V506" s="14">
        <f t="shared" si="518"/>
        <v>0.15757575757575759</v>
      </c>
      <c r="W506" s="12">
        <f t="shared" si="519"/>
        <v>-4</v>
      </c>
      <c r="X506" s="14">
        <f t="shared" si="520"/>
        <v>-1.4084507042253502E-2</v>
      </c>
      <c r="Y506" s="12">
        <f t="shared" si="521"/>
        <v>2</v>
      </c>
      <c r="Z506" s="14">
        <f t="shared" si="522"/>
        <v>8.0000000000000071E-3</v>
      </c>
      <c r="AA506" s="12">
        <v>-101.64215000000058</v>
      </c>
      <c r="AB506" s="26">
        <v>-2.0564335210875084E-2</v>
      </c>
      <c r="AC506" s="12">
        <f t="shared" si="523"/>
        <v>0</v>
      </c>
      <c r="AD506" s="24">
        <f t="shared" si="524"/>
        <v>0</v>
      </c>
      <c r="AE506" s="11">
        <f t="shared" si="525"/>
        <v>-1318.5699999999997</v>
      </c>
      <c r="AF506" s="12">
        <f t="shared" si="526"/>
        <v>-3951.5109999999995</v>
      </c>
      <c r="AG506" s="12">
        <f t="shared" si="527"/>
        <v>-5341.1469999999999</v>
      </c>
      <c r="AH506" s="14">
        <f t="shared" si="528"/>
        <v>-0.17128734736295137</v>
      </c>
      <c r="AI506" s="14">
        <f t="shared" si="529"/>
        <v>-0.51331657573395684</v>
      </c>
      <c r="AJ506" s="14">
        <f t="shared" si="530"/>
        <v>-0.69383567160301374</v>
      </c>
      <c r="AK506" s="14">
        <f t="shared" si="531"/>
        <v>0.48693488289706133</v>
      </c>
      <c r="AL506" s="14">
        <f t="shared" si="532"/>
        <v>0.55510826269608693</v>
      </c>
      <c r="AM506" s="14">
        <f t="shared" si="533"/>
        <v>0.55790454474674489</v>
      </c>
      <c r="AN506" s="18">
        <f t="shared" si="534"/>
        <v>-282.63299999999981</v>
      </c>
      <c r="AO506" s="18">
        <f t="shared" si="535"/>
        <v>-1309.2929999999997</v>
      </c>
      <c r="AP506" s="18">
        <f t="shared" si="536"/>
        <v>-2074.1010000000001</v>
      </c>
      <c r="AQ506" s="14">
        <f t="shared" si="537"/>
        <v>-8.3397167305989894E-2</v>
      </c>
      <c r="AR506" s="14">
        <f t="shared" si="538"/>
        <v>-0.38633608734139857</v>
      </c>
      <c r="AS506" s="14">
        <f t="shared" si="539"/>
        <v>-0.61200973738565945</v>
      </c>
      <c r="AT506" s="12">
        <f t="shared" si="540"/>
        <v>-38.418000000000006</v>
      </c>
      <c r="AU506" s="12">
        <f t="shared" si="541"/>
        <v>-97.831000000000003</v>
      </c>
      <c r="AV506" s="12">
        <f t="shared" si="542"/>
        <v>-117.101</v>
      </c>
      <c r="AW506" s="14">
        <f t="shared" si="543"/>
        <v>-0.2462692307692308</v>
      </c>
      <c r="AX506" s="14">
        <f t="shared" si="544"/>
        <v>-0.62712179487179487</v>
      </c>
      <c r="AY506" s="14">
        <f t="shared" si="545"/>
        <v>-0.75064743589743588</v>
      </c>
      <c r="AZ506" s="12">
        <f t="shared" si="546"/>
        <v>-76.971600000000024</v>
      </c>
      <c r="BA506" s="12">
        <f t="shared" si="547"/>
        <v>-166.64820000000003</v>
      </c>
      <c r="BB506" s="12">
        <f t="shared" si="548"/>
        <v>-200.90220000000002</v>
      </c>
      <c r="BC506" s="14">
        <f t="shared" si="549"/>
        <v>-0.29089795918367356</v>
      </c>
      <c r="BD506" s="14">
        <f t="shared" si="550"/>
        <v>-0.62981179138321997</v>
      </c>
      <c r="BE506" s="14">
        <f t="shared" si="551"/>
        <v>-0.75926757369614517</v>
      </c>
      <c r="BF506" s="12">
        <f t="shared" si="552"/>
        <v>-63.742000000000019</v>
      </c>
      <c r="BG506" s="12">
        <f t="shared" si="553"/>
        <v>-170.59399999999999</v>
      </c>
      <c r="BH506" s="12">
        <f t="shared" si="554"/>
        <v>-215.15600000000001</v>
      </c>
      <c r="BI506" s="14">
        <f t="shared" si="555"/>
        <v>-0.22765000000000002</v>
      </c>
      <c r="BJ506" s="14">
        <f t="shared" si="556"/>
        <v>-0.6092642857142857</v>
      </c>
      <c r="BK506" s="14">
        <f t="shared" si="557"/>
        <v>-0.76841428571428572</v>
      </c>
      <c r="BL506" s="12">
        <f t="shared" si="558"/>
        <v>-61.15300000000002</v>
      </c>
      <c r="BM506" s="12">
        <f t="shared" si="559"/>
        <v>-163.267</v>
      </c>
      <c r="BN506" s="12">
        <f t="shared" si="560"/>
        <v>-186.03399999999999</v>
      </c>
      <c r="BO506" s="14">
        <f t="shared" si="561"/>
        <v>-0.24267063492063501</v>
      </c>
      <c r="BP506" s="14">
        <f t="shared" si="562"/>
        <v>-0.64788492063492065</v>
      </c>
      <c r="BQ506" s="24">
        <f t="shared" si="563"/>
        <v>-0.73823015873015874</v>
      </c>
      <c r="BR506" s="19">
        <f t="shared" si="564"/>
        <v>13.8</v>
      </c>
      <c r="BS506" s="20">
        <f t="shared" si="565"/>
        <v>96.600000000000009</v>
      </c>
      <c r="BT506" s="13">
        <f t="shared" si="566"/>
        <v>1.254871395167576E-2</v>
      </c>
      <c r="BU506" s="20">
        <f t="shared" si="567"/>
        <v>7.1</v>
      </c>
      <c r="BV506" s="20">
        <f t="shared" si="568"/>
        <v>49.699999999999996</v>
      </c>
      <c r="BW506" s="13">
        <f t="shared" si="569"/>
        <v>6.4562223954273829E-3</v>
      </c>
      <c r="BX506" s="20">
        <f t="shared" si="570"/>
        <v>7</v>
      </c>
      <c r="BY506" s="20">
        <f t="shared" si="571"/>
        <v>49</v>
      </c>
      <c r="BZ506" s="13">
        <f t="shared" si="572"/>
        <v>6.3652896856326319E-3</v>
      </c>
      <c r="CA506" s="20">
        <f t="shared" si="573"/>
        <v>13.8</v>
      </c>
      <c r="CB506" s="20">
        <f t="shared" si="574"/>
        <v>96.600000000000009</v>
      </c>
      <c r="CC506" s="17">
        <f t="shared" si="575"/>
        <v>1.254871395167576E-2</v>
      </c>
      <c r="CE506" s="2">
        <v>7698</v>
      </c>
      <c r="CF506" s="2">
        <v>3389</v>
      </c>
      <c r="CG506" s="2">
        <v>1849</v>
      </c>
      <c r="CH506" s="2">
        <v>156</v>
      </c>
      <c r="CI506" s="2">
        <v>490</v>
      </c>
      <c r="CJ506" s="2">
        <v>8432</v>
      </c>
      <c r="CK506" s="2">
        <v>173</v>
      </c>
      <c r="CL506" s="2">
        <v>331.19999999999993</v>
      </c>
      <c r="CM506" s="2">
        <v>264.60000000000002</v>
      </c>
      <c r="CN506" s="2">
        <v>202</v>
      </c>
      <c r="CO506" s="2">
        <v>158</v>
      </c>
      <c r="CP506" s="2">
        <v>165</v>
      </c>
      <c r="CQ506" s="2">
        <v>139</v>
      </c>
      <c r="CR506" s="2">
        <v>284</v>
      </c>
      <c r="CS506" s="2">
        <v>280</v>
      </c>
      <c r="CT506" s="2">
        <v>250</v>
      </c>
      <c r="CU506" s="2">
        <v>252</v>
      </c>
      <c r="CV506" s="2">
        <v>6379.43</v>
      </c>
      <c r="CW506" s="2">
        <v>3746.4890000000005</v>
      </c>
      <c r="CX506" s="2">
        <v>2356.8530000000001</v>
      </c>
      <c r="CY506" s="2">
        <v>3106.3670000000002</v>
      </c>
      <c r="CZ506" s="2">
        <v>2079.7070000000003</v>
      </c>
      <c r="DA506" s="2">
        <v>1314.8989999999999</v>
      </c>
      <c r="DB506" s="2">
        <v>117.58199999999999</v>
      </c>
      <c r="DC506" s="2">
        <v>58.168999999999997</v>
      </c>
      <c r="DD506" s="2">
        <v>38.899000000000001</v>
      </c>
      <c r="DE506" s="2">
        <v>187.6284</v>
      </c>
      <c r="DF506" s="2">
        <v>97.951799999999992</v>
      </c>
      <c r="DG506" s="2">
        <v>63.697800000000001</v>
      </c>
      <c r="DH506" s="2">
        <v>216.25799999999998</v>
      </c>
      <c r="DI506" s="2">
        <v>109.40600000000001</v>
      </c>
      <c r="DJ506" s="2">
        <v>64.844000000000008</v>
      </c>
      <c r="DK506" s="2">
        <v>190.84699999999998</v>
      </c>
      <c r="DL506" s="2">
        <v>88.733000000000004</v>
      </c>
      <c r="DM506" s="2">
        <v>65.965999999999994</v>
      </c>
      <c r="DN506" s="2">
        <v>13.8</v>
      </c>
      <c r="DO506" s="2">
        <v>7.1</v>
      </c>
      <c r="DP506" s="2">
        <v>7</v>
      </c>
    </row>
    <row r="507" spans="2:120" ht="14.25" customHeight="1" x14ac:dyDescent="0.2">
      <c r="B507" s="6">
        <v>20588</v>
      </c>
      <c r="C507" s="9" t="s">
        <v>449</v>
      </c>
      <c r="D507" s="9" t="s">
        <v>69</v>
      </c>
      <c r="E507" s="21" t="s">
        <v>459</v>
      </c>
      <c r="F507" s="9" t="s">
        <v>684</v>
      </c>
      <c r="G507" s="21">
        <v>1</v>
      </c>
      <c r="H507" s="11">
        <f t="shared" si="504"/>
        <v>2262.9999999999991</v>
      </c>
      <c r="I507" s="12">
        <f t="shared" si="505"/>
        <v>1060.6285919061268</v>
      </c>
      <c r="J507" s="14">
        <f t="shared" si="506"/>
        <v>0.46868254171724577</v>
      </c>
      <c r="K507" s="14">
        <f t="shared" si="507"/>
        <v>0.29544366148198353</v>
      </c>
      <c r="L507" s="15">
        <f t="shared" si="508"/>
        <v>1.6110570036187823</v>
      </c>
      <c r="M507" s="12">
        <f t="shared" si="509"/>
        <v>0</v>
      </c>
      <c r="N507" s="14">
        <f t="shared" si="510"/>
        <v>-0.10800157666535348</v>
      </c>
      <c r="O507" s="16">
        <f t="shared" si="511"/>
        <v>-14.948492240601503</v>
      </c>
      <c r="P507" s="14">
        <f t="shared" si="512"/>
        <v>-0.2438190147825221</v>
      </c>
      <c r="Q507" s="12">
        <f t="shared" si="513"/>
        <v>-17.877630587280606</v>
      </c>
      <c r="R507" s="14">
        <f t="shared" si="514"/>
        <v>-0.19128983802788424</v>
      </c>
      <c r="S507" s="18">
        <f t="shared" si="515"/>
        <v>11.913937392332599</v>
      </c>
      <c r="T507" s="14">
        <f t="shared" si="516"/>
        <v>0.2240649669603807</v>
      </c>
      <c r="U507" s="18">
        <f t="shared" si="517"/>
        <v>6.9501766784451959</v>
      </c>
      <c r="V507" s="14">
        <f t="shared" si="518"/>
        <v>0.16051216347448494</v>
      </c>
      <c r="W507" s="12">
        <f t="shared" si="519"/>
        <v>-0.77465520932088339</v>
      </c>
      <c r="X507" s="14">
        <f t="shared" si="520"/>
        <v>-1.0159898481230001E-2</v>
      </c>
      <c r="Y507" s="12">
        <f t="shared" si="521"/>
        <v>-0.86172651820199775</v>
      </c>
      <c r="Z507" s="14">
        <f t="shared" si="522"/>
        <v>-1.5847335678165209E-2</v>
      </c>
      <c r="AA507" s="12">
        <v>-32.877593795911935</v>
      </c>
      <c r="AB507" s="26">
        <v>-2.3993094386076663E-2</v>
      </c>
      <c r="AC507" s="12">
        <f t="shared" si="523"/>
        <v>0</v>
      </c>
      <c r="AD507" s="24">
        <f t="shared" si="524"/>
        <v>0</v>
      </c>
      <c r="AE507" s="11">
        <f t="shared" si="525"/>
        <v>-438.98299999999927</v>
      </c>
      <c r="AF507" s="12">
        <f t="shared" si="526"/>
        <v>-1184.2679999999991</v>
      </c>
      <c r="AG507" s="12">
        <f t="shared" si="527"/>
        <v>-1587.5359999999991</v>
      </c>
      <c r="AH507" s="14">
        <f t="shared" si="528"/>
        <v>-0.19398276623950483</v>
      </c>
      <c r="AI507" s="14">
        <f t="shared" si="529"/>
        <v>-0.5233177198409189</v>
      </c>
      <c r="AJ507" s="14">
        <f t="shared" si="530"/>
        <v>-0.70151833848873169</v>
      </c>
      <c r="AK507" s="14">
        <f t="shared" si="531"/>
        <v>0.48760455631718347</v>
      </c>
      <c r="AL507" s="14">
        <f t="shared" si="532"/>
        <v>0.58135106773508161</v>
      </c>
      <c r="AM507" s="14">
        <f t="shared" si="533"/>
        <v>0.59107369156609391</v>
      </c>
      <c r="AN507" s="18">
        <f t="shared" si="534"/>
        <v>-171.22959190612676</v>
      </c>
      <c r="AO507" s="18">
        <f t="shared" si="535"/>
        <v>-433.50659190612669</v>
      </c>
      <c r="AP507" s="18">
        <f t="shared" si="536"/>
        <v>-661.37959190612673</v>
      </c>
      <c r="AQ507" s="14">
        <f t="shared" si="537"/>
        <v>-0.16144161416429348</v>
      </c>
      <c r="AR507" s="14">
        <f t="shared" si="538"/>
        <v>-0.40872610375988727</v>
      </c>
      <c r="AS507" s="14">
        <f t="shared" si="539"/>
        <v>-0.62357322530549275</v>
      </c>
      <c r="AT507" s="12">
        <f t="shared" si="540"/>
        <v>-8.7392963086427997</v>
      </c>
      <c r="AU507" s="12">
        <f t="shared" si="541"/>
        <v>-30.3032963086428</v>
      </c>
      <c r="AV507" s="12">
        <f t="shared" si="542"/>
        <v>-36.740296308642797</v>
      </c>
      <c r="AW507" s="14">
        <f t="shared" si="543"/>
        <v>-0.18850414040328711</v>
      </c>
      <c r="AX507" s="14">
        <f t="shared" si="544"/>
        <v>-0.65363349866025156</v>
      </c>
      <c r="AY507" s="14">
        <f t="shared" si="545"/>
        <v>-0.792477761278508</v>
      </c>
      <c r="AZ507" s="12">
        <f t="shared" si="546"/>
        <v>-26.545708713914223</v>
      </c>
      <c r="BA507" s="12">
        <f t="shared" si="547"/>
        <v>-51.854308713914222</v>
      </c>
      <c r="BB507" s="12">
        <f t="shared" si="548"/>
        <v>-61.713508713914223</v>
      </c>
      <c r="BC507" s="14">
        <f t="shared" si="549"/>
        <v>-0.35122333682255114</v>
      </c>
      <c r="BD507" s="14">
        <f t="shared" si="550"/>
        <v>-0.68607862503898398</v>
      </c>
      <c r="BE507" s="14">
        <f t="shared" si="551"/>
        <v>-0.81652461010269561</v>
      </c>
      <c r="BF507" s="12">
        <f t="shared" si="552"/>
        <v>-4.0076981132075105</v>
      </c>
      <c r="BG507" s="12">
        <f t="shared" si="553"/>
        <v>-39.932698113207508</v>
      </c>
      <c r="BH507" s="12">
        <f t="shared" si="554"/>
        <v>-53.183698113207512</v>
      </c>
      <c r="BI507" s="14">
        <f t="shared" si="555"/>
        <v>-5.3101999999999538E-2</v>
      </c>
      <c r="BJ507" s="14">
        <f t="shared" si="556"/>
        <v>-0.52910824999999972</v>
      </c>
      <c r="BK507" s="14">
        <f t="shared" si="557"/>
        <v>-0.70468399999999987</v>
      </c>
      <c r="BL507" s="12">
        <f t="shared" si="558"/>
        <v>-0.12701766784449831</v>
      </c>
      <c r="BM507" s="12">
        <f t="shared" si="559"/>
        <v>-32.304017667844505</v>
      </c>
      <c r="BN507" s="12">
        <f t="shared" si="560"/>
        <v>-39.563017667844505</v>
      </c>
      <c r="BO507" s="14">
        <f t="shared" si="561"/>
        <v>-2.3734957658589906E-3</v>
      </c>
      <c r="BP507" s="14">
        <f t="shared" si="562"/>
        <v>-0.60364396903217277</v>
      </c>
      <c r="BQ507" s="24">
        <f t="shared" si="563"/>
        <v>-0.7392881361527921</v>
      </c>
      <c r="BR507" s="19">
        <f t="shared" si="564"/>
        <v>4.3</v>
      </c>
      <c r="BS507" s="20">
        <f t="shared" si="565"/>
        <v>30.099999999999998</v>
      </c>
      <c r="BT507" s="13">
        <f t="shared" si="566"/>
        <v>1.3300927971718961E-2</v>
      </c>
      <c r="BU507" s="20">
        <f t="shared" si="567"/>
        <v>1.9</v>
      </c>
      <c r="BV507" s="20">
        <f t="shared" si="568"/>
        <v>13.299999999999999</v>
      </c>
      <c r="BW507" s="13">
        <f t="shared" si="569"/>
        <v>5.8771542200618671E-3</v>
      </c>
      <c r="BX507" s="20">
        <f t="shared" si="570"/>
        <v>2.2000000000000002</v>
      </c>
      <c r="BY507" s="20">
        <f t="shared" si="571"/>
        <v>15.400000000000002</v>
      </c>
      <c r="BZ507" s="13">
        <f t="shared" si="572"/>
        <v>6.8051259390190053E-3</v>
      </c>
      <c r="CA507" s="20">
        <f t="shared" si="573"/>
        <v>4.3</v>
      </c>
      <c r="CB507" s="20">
        <f t="shared" si="574"/>
        <v>30.099999999999998</v>
      </c>
      <c r="CC507" s="17">
        <f t="shared" si="575"/>
        <v>1.3300927971718961E-2</v>
      </c>
      <c r="CE507" s="2">
        <v>2262.9999999999991</v>
      </c>
      <c r="CF507" s="2">
        <v>1060.6285919061268</v>
      </c>
      <c r="CG507" s="2">
        <v>668.58900593372846</v>
      </c>
      <c r="CH507" s="2">
        <v>46.3612963086428</v>
      </c>
      <c r="CI507" s="2">
        <v>115.10777385159011</v>
      </c>
      <c r="CJ507" s="2">
        <v>2537.0000000000009</v>
      </c>
      <c r="CK507" s="2">
        <v>61.309788549244303</v>
      </c>
      <c r="CL507" s="2">
        <v>93.458339301194826</v>
      </c>
      <c r="CM507" s="2">
        <v>75.58070871391422</v>
      </c>
      <c r="CN507" s="2">
        <v>53.171799027552701</v>
      </c>
      <c r="CO507" s="2">
        <v>41.257861635220102</v>
      </c>
      <c r="CP507" s="2">
        <v>43.3</v>
      </c>
      <c r="CQ507" s="2">
        <v>36.349823321554801</v>
      </c>
      <c r="CR507" s="2">
        <v>76.246353322528392</v>
      </c>
      <c r="CS507" s="2">
        <v>75.471698113207509</v>
      </c>
      <c r="CT507" s="2">
        <v>54.376744186046501</v>
      </c>
      <c r="CU507" s="2">
        <v>53.515017667844504</v>
      </c>
      <c r="CV507" s="2">
        <v>1824.0169999999998</v>
      </c>
      <c r="CW507" s="2">
        <v>1078.732</v>
      </c>
      <c r="CX507" s="2">
        <v>675.46399999999994</v>
      </c>
      <c r="CY507" s="2">
        <v>889.399</v>
      </c>
      <c r="CZ507" s="2">
        <v>627.12200000000007</v>
      </c>
      <c r="DA507" s="2">
        <v>399.24900000000002</v>
      </c>
      <c r="DB507" s="2">
        <v>37.622</v>
      </c>
      <c r="DC507" s="2">
        <v>16.058</v>
      </c>
      <c r="DD507" s="2">
        <v>9.6209999999999987</v>
      </c>
      <c r="DE507" s="2">
        <v>49.034999999999997</v>
      </c>
      <c r="DF507" s="2">
        <v>23.726399999999998</v>
      </c>
      <c r="DG507" s="2">
        <v>13.8672</v>
      </c>
      <c r="DH507" s="2">
        <v>71.463999999999999</v>
      </c>
      <c r="DI507" s="2">
        <v>35.539000000000001</v>
      </c>
      <c r="DJ507" s="2">
        <v>22.288</v>
      </c>
      <c r="DK507" s="2">
        <v>53.388000000000005</v>
      </c>
      <c r="DL507" s="2">
        <v>21.210999999999999</v>
      </c>
      <c r="DM507" s="2">
        <v>13.952</v>
      </c>
      <c r="DN507" s="2">
        <v>4.3</v>
      </c>
      <c r="DO507" s="2">
        <v>1.9</v>
      </c>
      <c r="DP507" s="2">
        <v>2.2000000000000002</v>
      </c>
    </row>
    <row r="508" spans="2:120" ht="14.25" customHeight="1" x14ac:dyDescent="0.2">
      <c r="B508" s="6">
        <v>20590</v>
      </c>
      <c r="C508" s="9" t="s">
        <v>449</v>
      </c>
      <c r="D508" s="9" t="s">
        <v>69</v>
      </c>
      <c r="E508" s="21" t="s">
        <v>459</v>
      </c>
      <c r="F508" s="9" t="s">
        <v>685</v>
      </c>
      <c r="G508" s="21">
        <v>1</v>
      </c>
      <c r="H508" s="11">
        <f t="shared" si="504"/>
        <v>10364</v>
      </c>
      <c r="I508" s="12">
        <f t="shared" si="505"/>
        <v>4210</v>
      </c>
      <c r="J508" s="14">
        <f t="shared" si="506"/>
        <v>0.40621381705905057</v>
      </c>
      <c r="K508" s="14">
        <f t="shared" si="507"/>
        <v>0.22298340409108452</v>
      </c>
      <c r="L508" s="15">
        <f t="shared" si="508"/>
        <v>1.5125553914327918</v>
      </c>
      <c r="M508" s="12">
        <f t="shared" si="509"/>
        <v>0</v>
      </c>
      <c r="N508" s="14">
        <f t="shared" si="510"/>
        <v>-7.290455318006972E-2</v>
      </c>
      <c r="O508" s="16">
        <f t="shared" si="511"/>
        <v>-9</v>
      </c>
      <c r="P508" s="14">
        <f t="shared" si="512"/>
        <v>-3.3962264150943389E-2</v>
      </c>
      <c r="Q508" s="12">
        <f t="shared" si="513"/>
        <v>-52.799999999999955</v>
      </c>
      <c r="R508" s="14">
        <f t="shared" si="514"/>
        <v>-0.10797546012269932</v>
      </c>
      <c r="S508" s="18">
        <f t="shared" si="515"/>
        <v>68</v>
      </c>
      <c r="T508" s="14">
        <f t="shared" si="516"/>
        <v>0.2931034482758621</v>
      </c>
      <c r="U508" s="18">
        <f t="shared" si="517"/>
        <v>62</v>
      </c>
      <c r="V508" s="14">
        <f t="shared" si="518"/>
        <v>0.25101214574898789</v>
      </c>
      <c r="W508" s="12">
        <f t="shared" si="519"/>
        <v>-10</v>
      </c>
      <c r="X508" s="14">
        <f t="shared" si="520"/>
        <v>-2.155172413793105E-2</v>
      </c>
      <c r="Y508" s="12">
        <f t="shared" si="521"/>
        <v>-2</v>
      </c>
      <c r="Z508" s="14">
        <f t="shared" si="522"/>
        <v>-5.6497175141242417E-3</v>
      </c>
      <c r="AA508" s="12">
        <v>-185.74094999999943</v>
      </c>
      <c r="AB508" s="26">
        <v>-2.68615919733044E-2</v>
      </c>
      <c r="AC508" s="12">
        <f t="shared" si="523"/>
        <v>0</v>
      </c>
      <c r="AD508" s="24">
        <f t="shared" si="524"/>
        <v>0</v>
      </c>
      <c r="AE508" s="11">
        <f t="shared" si="525"/>
        <v>-1610.8770000000004</v>
      </c>
      <c r="AF508" s="12">
        <f t="shared" si="526"/>
        <v>-4947.7430000000004</v>
      </c>
      <c r="AG508" s="12">
        <f t="shared" si="527"/>
        <v>-6760.076</v>
      </c>
      <c r="AH508" s="14">
        <f t="shared" si="528"/>
        <v>-0.15543004631416446</v>
      </c>
      <c r="AI508" s="14">
        <f t="shared" si="529"/>
        <v>-0.47739704747201861</v>
      </c>
      <c r="AJ508" s="14">
        <f t="shared" si="530"/>
        <v>-0.65226514859127749</v>
      </c>
      <c r="AK508" s="14">
        <f t="shared" si="531"/>
        <v>0.45152261655639941</v>
      </c>
      <c r="AL508" s="14">
        <f t="shared" si="532"/>
        <v>0.5201126903690132</v>
      </c>
      <c r="AM508" s="14">
        <f t="shared" si="533"/>
        <v>0.5162414634714827</v>
      </c>
      <c r="AN508" s="18">
        <f t="shared" si="534"/>
        <v>-257.76699999999983</v>
      </c>
      <c r="AO508" s="18">
        <f t="shared" si="535"/>
        <v>-1392.9359999999997</v>
      </c>
      <c r="AP508" s="18">
        <f t="shared" si="536"/>
        <v>-2349.5050000000001</v>
      </c>
      <c r="AQ508" s="14">
        <f t="shared" si="537"/>
        <v>-6.1227315914489266E-2</v>
      </c>
      <c r="AR508" s="14">
        <f t="shared" si="538"/>
        <v>-0.33086365795724459</v>
      </c>
      <c r="AS508" s="14">
        <f t="shared" si="539"/>
        <v>-0.55807719714964377</v>
      </c>
      <c r="AT508" s="12">
        <f t="shared" si="540"/>
        <v>-65.293000000000006</v>
      </c>
      <c r="AU508" s="12">
        <f t="shared" si="541"/>
        <v>-134.166</v>
      </c>
      <c r="AV508" s="12">
        <f t="shared" si="542"/>
        <v>-169.86500000000001</v>
      </c>
      <c r="AW508" s="14">
        <f t="shared" si="543"/>
        <v>-0.25505078125000002</v>
      </c>
      <c r="AX508" s="14">
        <f t="shared" si="544"/>
        <v>-0.52408593749999999</v>
      </c>
      <c r="AY508" s="14">
        <f t="shared" si="545"/>
        <v>-0.66353515625000004</v>
      </c>
      <c r="AZ508" s="12">
        <f t="shared" si="546"/>
        <v>-85.669799999999952</v>
      </c>
      <c r="BA508" s="12">
        <f t="shared" si="547"/>
        <v>-220.79699999999997</v>
      </c>
      <c r="BB508" s="12">
        <f t="shared" si="548"/>
        <v>-282.91859999999997</v>
      </c>
      <c r="BC508" s="14">
        <f t="shared" si="549"/>
        <v>-0.1964002751031636</v>
      </c>
      <c r="BD508" s="14">
        <f t="shared" si="550"/>
        <v>-0.50618294360385141</v>
      </c>
      <c r="BE508" s="14">
        <f t="shared" si="551"/>
        <v>-0.6485983493810179</v>
      </c>
      <c r="BF508" s="12">
        <f t="shared" si="552"/>
        <v>-203.44600000000003</v>
      </c>
      <c r="BG508" s="12">
        <f t="shared" si="553"/>
        <v>-325.14499999999998</v>
      </c>
      <c r="BH508" s="12">
        <f t="shared" si="554"/>
        <v>-367.404</v>
      </c>
      <c r="BI508" s="14">
        <f t="shared" si="555"/>
        <v>-0.44811894273127761</v>
      </c>
      <c r="BJ508" s="14">
        <f t="shared" si="556"/>
        <v>-0.71617841409691629</v>
      </c>
      <c r="BK508" s="14">
        <f t="shared" si="557"/>
        <v>-0.80925991189427315</v>
      </c>
      <c r="BL508" s="12">
        <f t="shared" si="558"/>
        <v>-101.79699999999997</v>
      </c>
      <c r="BM508" s="12">
        <f t="shared" si="559"/>
        <v>-193.62799999999999</v>
      </c>
      <c r="BN508" s="12">
        <f t="shared" si="560"/>
        <v>-241.73</v>
      </c>
      <c r="BO508" s="14">
        <f t="shared" si="561"/>
        <v>-0.28919602272727263</v>
      </c>
      <c r="BP508" s="14">
        <f t="shared" si="562"/>
        <v>-0.5500795454545454</v>
      </c>
      <c r="BQ508" s="24">
        <f t="shared" si="563"/>
        <v>-0.68673295454545458</v>
      </c>
      <c r="BR508" s="19">
        <f t="shared" si="564"/>
        <v>15.9</v>
      </c>
      <c r="BS508" s="20">
        <f t="shared" si="565"/>
        <v>111.3</v>
      </c>
      <c r="BT508" s="13">
        <f t="shared" si="566"/>
        <v>1.0739096873793902E-2</v>
      </c>
      <c r="BU508" s="20">
        <f t="shared" si="567"/>
        <v>10.5</v>
      </c>
      <c r="BV508" s="20">
        <f t="shared" si="568"/>
        <v>73.5</v>
      </c>
      <c r="BW508" s="13">
        <f t="shared" si="569"/>
        <v>7.0918564260903129E-3</v>
      </c>
      <c r="BX508" s="20">
        <f t="shared" si="570"/>
        <v>7.3</v>
      </c>
      <c r="BY508" s="20">
        <f t="shared" si="571"/>
        <v>51.1</v>
      </c>
      <c r="BZ508" s="13">
        <f t="shared" si="572"/>
        <v>4.9305287533770743E-3</v>
      </c>
      <c r="CA508" s="20">
        <f t="shared" si="573"/>
        <v>15.9</v>
      </c>
      <c r="CB508" s="20">
        <f t="shared" si="574"/>
        <v>111.3</v>
      </c>
      <c r="CC508" s="17">
        <f t="shared" si="575"/>
        <v>1.0739096873793902E-2</v>
      </c>
      <c r="CE508" s="2">
        <v>10364</v>
      </c>
      <c r="CF508" s="2">
        <v>4210</v>
      </c>
      <c r="CG508" s="2">
        <v>2311</v>
      </c>
      <c r="CH508" s="2">
        <v>256</v>
      </c>
      <c r="CI508" s="2">
        <v>677</v>
      </c>
      <c r="CJ508" s="2">
        <v>11179</v>
      </c>
      <c r="CK508" s="2">
        <v>265</v>
      </c>
      <c r="CL508" s="2">
        <v>488.99999999999994</v>
      </c>
      <c r="CM508" s="2">
        <v>436.2</v>
      </c>
      <c r="CN508" s="2">
        <v>232</v>
      </c>
      <c r="CO508" s="2">
        <v>164</v>
      </c>
      <c r="CP508" s="2">
        <v>247</v>
      </c>
      <c r="CQ508" s="2">
        <v>185</v>
      </c>
      <c r="CR508" s="2">
        <v>464</v>
      </c>
      <c r="CS508" s="2">
        <v>454</v>
      </c>
      <c r="CT508" s="2">
        <v>354</v>
      </c>
      <c r="CU508" s="2">
        <v>352</v>
      </c>
      <c r="CV508" s="2">
        <v>8753.1229999999996</v>
      </c>
      <c r="CW508" s="2">
        <v>5416.2569999999996</v>
      </c>
      <c r="CX508" s="2">
        <v>3603.924</v>
      </c>
      <c r="CY508" s="2">
        <v>3952.2330000000002</v>
      </c>
      <c r="CZ508" s="2">
        <v>2817.0640000000003</v>
      </c>
      <c r="DA508" s="2">
        <v>1860.4949999999997</v>
      </c>
      <c r="DB508" s="2">
        <v>190.70699999999999</v>
      </c>
      <c r="DC508" s="2">
        <v>121.834</v>
      </c>
      <c r="DD508" s="2">
        <v>86.135000000000005</v>
      </c>
      <c r="DE508" s="2">
        <v>350.53020000000004</v>
      </c>
      <c r="DF508" s="2">
        <v>215.40300000000002</v>
      </c>
      <c r="DG508" s="2">
        <v>153.28139999999999</v>
      </c>
      <c r="DH508" s="2">
        <v>250.55399999999997</v>
      </c>
      <c r="DI508" s="2">
        <v>128.85499999999999</v>
      </c>
      <c r="DJ508" s="2">
        <v>86.596000000000004</v>
      </c>
      <c r="DK508" s="2">
        <v>250.20300000000003</v>
      </c>
      <c r="DL508" s="2">
        <v>158.37200000000001</v>
      </c>
      <c r="DM508" s="2">
        <v>110.27000000000001</v>
      </c>
      <c r="DN508" s="2">
        <v>15.9</v>
      </c>
      <c r="DO508" s="2">
        <v>10.5</v>
      </c>
      <c r="DP508" s="2">
        <v>7.3</v>
      </c>
    </row>
    <row r="509" spans="2:120" ht="14.25" customHeight="1" x14ac:dyDescent="0.2">
      <c r="B509" s="6">
        <v>20602</v>
      </c>
      <c r="C509" s="9" t="s">
        <v>449</v>
      </c>
      <c r="D509" s="9" t="s">
        <v>69</v>
      </c>
      <c r="E509" s="21" t="s">
        <v>459</v>
      </c>
      <c r="F509" s="9" t="s">
        <v>686</v>
      </c>
      <c r="G509" s="21">
        <v>1</v>
      </c>
      <c r="H509" s="11">
        <f t="shared" si="504"/>
        <v>1590.9999999999998</v>
      </c>
      <c r="I509" s="12">
        <f t="shared" si="505"/>
        <v>890.63954943679573</v>
      </c>
      <c r="J509" s="14">
        <f t="shared" si="506"/>
        <v>0.55979858544110361</v>
      </c>
      <c r="K509" s="14">
        <f t="shared" si="507"/>
        <v>0.34455496696451948</v>
      </c>
      <c r="L509" s="15">
        <f t="shared" si="508"/>
        <v>1.5493269522095905</v>
      </c>
      <c r="M509" s="12">
        <f t="shared" si="509"/>
        <v>0</v>
      </c>
      <c r="N509" s="14">
        <f t="shared" si="510"/>
        <v>-0.14185544768069047</v>
      </c>
      <c r="O509" s="16">
        <f t="shared" si="511"/>
        <v>-6.8803597442338003</v>
      </c>
      <c r="P509" s="14">
        <f t="shared" si="512"/>
        <v>-0.18964321716023869</v>
      </c>
      <c r="Q509" s="12">
        <f t="shared" si="513"/>
        <v>-7.4563380039264686</v>
      </c>
      <c r="R509" s="14">
        <f t="shared" si="514"/>
        <v>-0.14531598366486354</v>
      </c>
      <c r="S509" s="18">
        <f t="shared" si="515"/>
        <v>16.980968265416497</v>
      </c>
      <c r="T509" s="14">
        <f t="shared" si="516"/>
        <v>0.40385243778602642</v>
      </c>
      <c r="U509" s="18">
        <f t="shared" si="517"/>
        <v>15.9767259414226</v>
      </c>
      <c r="V509" s="14">
        <f t="shared" si="518"/>
        <v>0.47814143501126982</v>
      </c>
      <c r="W509" s="12">
        <f t="shared" si="519"/>
        <v>-0.9246483952397071</v>
      </c>
      <c r="X509" s="14">
        <f t="shared" si="520"/>
        <v>-1.8109897529923868E-2</v>
      </c>
      <c r="Y509" s="12">
        <f t="shared" si="521"/>
        <v>-5.5348111001723979</v>
      </c>
      <c r="Z509" s="14">
        <f t="shared" si="522"/>
        <v>-0.1163020795622649</v>
      </c>
      <c r="AA509" s="12">
        <v>-71.879815784932589</v>
      </c>
      <c r="AB509" s="26">
        <v>-7.9083132578213533E-2</v>
      </c>
      <c r="AC509" s="12">
        <f t="shared" si="523"/>
        <v>0</v>
      </c>
      <c r="AD509" s="24">
        <f t="shared" si="524"/>
        <v>0</v>
      </c>
      <c r="AE509" s="11">
        <f t="shared" si="525"/>
        <v>-438.92999999999961</v>
      </c>
      <c r="AF509" s="12">
        <f t="shared" si="526"/>
        <v>-1087.4599999999998</v>
      </c>
      <c r="AG509" s="12">
        <f t="shared" si="527"/>
        <v>-1338.1219999999998</v>
      </c>
      <c r="AH509" s="14">
        <f t="shared" si="528"/>
        <v>-0.27588309239472009</v>
      </c>
      <c r="AI509" s="14">
        <f t="shared" si="529"/>
        <v>-0.68350722815839093</v>
      </c>
      <c r="AJ509" s="14">
        <f t="shared" si="530"/>
        <v>-0.84105719673161528</v>
      </c>
      <c r="AK509" s="14">
        <f t="shared" si="531"/>
        <v>0.61718732368692852</v>
      </c>
      <c r="AL509" s="14">
        <f t="shared" si="532"/>
        <v>0.67829566667990626</v>
      </c>
      <c r="AM509" s="14">
        <f t="shared" si="533"/>
        <v>0.75304296933699244</v>
      </c>
      <c r="AN509" s="18">
        <f t="shared" si="534"/>
        <v>-179.59654943679584</v>
      </c>
      <c r="AO509" s="18">
        <f t="shared" si="535"/>
        <v>-549.09054943679575</v>
      </c>
      <c r="AP509" s="18">
        <f t="shared" si="536"/>
        <v>-700.21154943679574</v>
      </c>
      <c r="AQ509" s="14">
        <f t="shared" si="537"/>
        <v>-0.20164897185439989</v>
      </c>
      <c r="AR509" s="14">
        <f t="shared" si="538"/>
        <v>-0.61651265069468142</v>
      </c>
      <c r="AS509" s="14">
        <f t="shared" si="539"/>
        <v>-0.78618959811472677</v>
      </c>
      <c r="AT509" s="12">
        <f t="shared" si="540"/>
        <v>-14.584187734668399</v>
      </c>
      <c r="AU509" s="12">
        <f t="shared" si="541"/>
        <v>-23.260187734668399</v>
      </c>
      <c r="AV509" s="12">
        <f t="shared" si="542"/>
        <v>-26.887187734668402</v>
      </c>
      <c r="AW509" s="14">
        <f t="shared" si="543"/>
        <v>-0.49605763970924832</v>
      </c>
      <c r="AX509" s="14">
        <f t="shared" si="544"/>
        <v>-0.79115779615380566</v>
      </c>
      <c r="AY509" s="14">
        <f t="shared" si="545"/>
        <v>-0.91452435533135401</v>
      </c>
      <c r="AZ509" s="12">
        <f t="shared" si="546"/>
        <v>-17.395465456820997</v>
      </c>
      <c r="BA509" s="12">
        <f t="shared" si="547"/>
        <v>-35.099065456820995</v>
      </c>
      <c r="BB509" s="12">
        <f t="shared" si="548"/>
        <v>-39.836065456820997</v>
      </c>
      <c r="BC509" s="14">
        <f t="shared" si="549"/>
        <v>-0.39665987514996204</v>
      </c>
      <c r="BD509" s="14">
        <f t="shared" si="550"/>
        <v>-0.80034598421876679</v>
      </c>
      <c r="BE509" s="14">
        <f t="shared" si="551"/>
        <v>-0.90836136519545674</v>
      </c>
      <c r="BF509" s="12">
        <f t="shared" si="552"/>
        <v>-17.789978723404296</v>
      </c>
      <c r="BG509" s="12">
        <f t="shared" si="553"/>
        <v>-43.990978723404297</v>
      </c>
      <c r="BH509" s="12">
        <f t="shared" si="554"/>
        <v>-47.348978723404301</v>
      </c>
      <c r="BI509" s="14">
        <f t="shared" si="555"/>
        <v>-0.35485580901856817</v>
      </c>
      <c r="BJ509" s="14">
        <f t="shared" si="556"/>
        <v>-0.87748583554376669</v>
      </c>
      <c r="BK509" s="14">
        <f t="shared" si="557"/>
        <v>-0.94446769230769234</v>
      </c>
      <c r="BL509" s="12">
        <f t="shared" si="558"/>
        <v>-17.807147058823499</v>
      </c>
      <c r="BM509" s="12">
        <f t="shared" si="559"/>
        <v>-32.631147058823501</v>
      </c>
      <c r="BN509" s="12">
        <f t="shared" si="560"/>
        <v>-38.6131470588235</v>
      </c>
      <c r="BO509" s="14">
        <f t="shared" si="561"/>
        <v>-0.4234237258501613</v>
      </c>
      <c r="BP509" s="14">
        <f t="shared" si="562"/>
        <v>-0.77591327913279118</v>
      </c>
      <c r="BQ509" s="24">
        <f t="shared" si="563"/>
        <v>-0.91815508348631869</v>
      </c>
      <c r="BR509" s="19">
        <f t="shared" si="564"/>
        <v>4.5999999999999996</v>
      </c>
      <c r="BS509" s="20">
        <f t="shared" si="565"/>
        <v>32.199999999999996</v>
      </c>
      <c r="BT509" s="13">
        <f t="shared" si="566"/>
        <v>2.023884349465745E-2</v>
      </c>
      <c r="BU509" s="20">
        <f t="shared" si="567"/>
        <v>0.9</v>
      </c>
      <c r="BV509" s="20">
        <f t="shared" si="568"/>
        <v>6.3</v>
      </c>
      <c r="BW509" s="13">
        <f t="shared" si="569"/>
        <v>3.9597737272155879E-3</v>
      </c>
      <c r="BX509" s="20">
        <f t="shared" si="570"/>
        <v>1.8</v>
      </c>
      <c r="BY509" s="20">
        <f t="shared" si="571"/>
        <v>12.6</v>
      </c>
      <c r="BZ509" s="13">
        <f t="shared" si="572"/>
        <v>7.9195474544311757E-3</v>
      </c>
      <c r="CA509" s="20">
        <f t="shared" si="573"/>
        <v>4.5999999999999996</v>
      </c>
      <c r="CB509" s="20">
        <f t="shared" si="574"/>
        <v>32.199999999999996</v>
      </c>
      <c r="CC509" s="17">
        <f t="shared" si="575"/>
        <v>2.023884349465745E-2</v>
      </c>
      <c r="CE509" s="2">
        <v>1590.9999999999998</v>
      </c>
      <c r="CF509" s="2">
        <v>890.63954943679573</v>
      </c>
      <c r="CG509" s="2">
        <v>548.18695244055039</v>
      </c>
      <c r="CH509" s="2">
        <v>29.4001877346684</v>
      </c>
      <c r="CI509" s="2">
        <v>75.904411764705912</v>
      </c>
      <c r="CJ509" s="2">
        <v>1854</v>
      </c>
      <c r="CK509" s="2">
        <v>36.2805474789022</v>
      </c>
      <c r="CL509" s="2">
        <v>51.311203460747464</v>
      </c>
      <c r="CM509" s="2">
        <v>43.854865456820995</v>
      </c>
      <c r="CN509" s="2">
        <v>42.047457627118597</v>
      </c>
      <c r="CO509" s="2">
        <v>25.0664893617021</v>
      </c>
      <c r="CP509" s="2">
        <v>33.4142259414226</v>
      </c>
      <c r="CQ509" s="2">
        <v>17.4375</v>
      </c>
      <c r="CR509" s="2">
        <v>51.057627118644007</v>
      </c>
      <c r="CS509" s="2">
        <v>50.1329787234043</v>
      </c>
      <c r="CT509" s="2">
        <v>47.589958158995898</v>
      </c>
      <c r="CU509" s="2">
        <v>42.055147058823501</v>
      </c>
      <c r="CV509" s="2">
        <v>1152.0700000000002</v>
      </c>
      <c r="CW509" s="2">
        <v>503.53999999999996</v>
      </c>
      <c r="CX509" s="2">
        <v>252.87800000000001</v>
      </c>
      <c r="CY509" s="2">
        <v>711.04299999999989</v>
      </c>
      <c r="CZ509" s="2">
        <v>341.54899999999998</v>
      </c>
      <c r="DA509" s="2">
        <v>190.428</v>
      </c>
      <c r="DB509" s="2">
        <v>14.816000000000001</v>
      </c>
      <c r="DC509" s="2">
        <v>6.1400000000000006</v>
      </c>
      <c r="DD509" s="2">
        <v>2.5129999999999999</v>
      </c>
      <c r="DE509" s="2">
        <v>26.459399999999999</v>
      </c>
      <c r="DF509" s="2">
        <v>8.7558000000000007</v>
      </c>
      <c r="DG509" s="2">
        <v>4.0188000000000006</v>
      </c>
      <c r="DH509" s="2">
        <v>32.343000000000004</v>
      </c>
      <c r="DI509" s="2">
        <v>6.1419999999999995</v>
      </c>
      <c r="DJ509" s="2">
        <v>2.7839999999999998</v>
      </c>
      <c r="DK509" s="2">
        <v>24.248000000000001</v>
      </c>
      <c r="DL509" s="2">
        <v>9.4239999999999995</v>
      </c>
      <c r="DM509" s="2">
        <v>3.4420000000000002</v>
      </c>
      <c r="DN509" s="2">
        <v>4.5999999999999996</v>
      </c>
      <c r="DO509" s="2">
        <v>0.9</v>
      </c>
      <c r="DP509" s="2">
        <v>1.8</v>
      </c>
    </row>
    <row r="510" spans="2:120" ht="14.25" customHeight="1" x14ac:dyDescent="0.2">
      <c r="B510" s="6">
        <v>21201</v>
      </c>
      <c r="C510" s="9" t="s">
        <v>449</v>
      </c>
      <c r="D510" s="9" t="s">
        <v>70</v>
      </c>
      <c r="E510" s="21" t="s">
        <v>458</v>
      </c>
      <c r="F510" s="9" t="s">
        <v>366</v>
      </c>
      <c r="G510" s="21">
        <v>0</v>
      </c>
      <c r="H510" s="11">
        <f t="shared" si="504"/>
        <v>400937</v>
      </c>
      <c r="I510" s="12">
        <f t="shared" si="505"/>
        <v>117043</v>
      </c>
      <c r="J510" s="14">
        <f t="shared" si="506"/>
        <v>0.29192366880582238</v>
      </c>
      <c r="K510" s="14">
        <f t="shared" si="507"/>
        <v>0.16867238493828207</v>
      </c>
      <c r="L510" s="15">
        <f t="shared" si="508"/>
        <v>1.3044460820437238</v>
      </c>
      <c r="M510" s="12">
        <f t="shared" si="509"/>
        <v>0</v>
      </c>
      <c r="N510" s="14">
        <f t="shared" si="510"/>
        <v>-2.1866308855818528E-2</v>
      </c>
      <c r="O510" s="16">
        <f t="shared" si="511"/>
        <v>-2307</v>
      </c>
      <c r="P510" s="14">
        <f t="shared" si="512"/>
        <v>-0.14804594750689859</v>
      </c>
      <c r="Q510" s="12">
        <f t="shared" si="513"/>
        <v>-1276.1999999999971</v>
      </c>
      <c r="R510" s="14">
        <f t="shared" si="514"/>
        <v>-6.0149312821672907E-2</v>
      </c>
      <c r="S510" s="18">
        <f t="shared" si="515"/>
        <v>-295</v>
      </c>
      <c r="T510" s="14">
        <f t="shared" si="516"/>
        <v>-2.8626880155264489E-2</v>
      </c>
      <c r="U510" s="18">
        <f t="shared" si="517"/>
        <v>-511</v>
      </c>
      <c r="V510" s="14">
        <f t="shared" si="518"/>
        <v>-5.1176765147721515E-2</v>
      </c>
      <c r="W510" s="12">
        <f t="shared" si="519"/>
        <v>301</v>
      </c>
      <c r="X510" s="14">
        <f t="shared" si="520"/>
        <v>1.4950578651964364E-2</v>
      </c>
      <c r="Y510" s="12">
        <f t="shared" si="521"/>
        <v>-123</v>
      </c>
      <c r="Z510" s="14">
        <f t="shared" si="522"/>
        <v>-6.0137877084046609E-3</v>
      </c>
      <c r="AA510" s="12">
        <v>1743.1261999999406</v>
      </c>
      <c r="AB510" s="26">
        <v>5.9778016268809964E-3</v>
      </c>
      <c r="AC510" s="12">
        <f t="shared" si="523"/>
        <v>0</v>
      </c>
      <c r="AD510" s="24">
        <f t="shared" si="524"/>
        <v>0</v>
      </c>
      <c r="AE510" s="11">
        <f t="shared" si="525"/>
        <v>-24361.067000000039</v>
      </c>
      <c r="AF510" s="12">
        <f t="shared" si="526"/>
        <v>-90367.263999999966</v>
      </c>
      <c r="AG510" s="12">
        <f t="shared" si="527"/>
        <v>-146201.43099999998</v>
      </c>
      <c r="AH510" s="14">
        <f t="shared" si="528"/>
        <v>-6.0760336411955107E-2</v>
      </c>
      <c r="AI510" s="14">
        <f t="shared" si="529"/>
        <v>-0.22539018349516249</v>
      </c>
      <c r="AJ510" s="14">
        <f t="shared" si="530"/>
        <v>-0.36464938631256283</v>
      </c>
      <c r="AK510" s="14">
        <f t="shared" si="531"/>
        <v>0.3191945274952025</v>
      </c>
      <c r="AL510" s="14">
        <f t="shared" si="532"/>
        <v>0.37831367445281266</v>
      </c>
      <c r="AM510" s="14">
        <f t="shared" si="533"/>
        <v>0.38233114198512258</v>
      </c>
      <c r="AN510" s="18">
        <f t="shared" si="534"/>
        <v>3157.9770000000135</v>
      </c>
      <c r="AO510" s="18">
        <f t="shared" si="535"/>
        <v>449.77799999999115</v>
      </c>
      <c r="AP510" s="18">
        <f t="shared" si="536"/>
        <v>-19649.659</v>
      </c>
      <c r="AQ510" s="14">
        <f t="shared" si="537"/>
        <v>2.6981340191211789E-2</v>
      </c>
      <c r="AR510" s="14">
        <f t="shared" si="538"/>
        <v>3.8428440829438859E-3</v>
      </c>
      <c r="AS510" s="14">
        <f t="shared" si="539"/>
        <v>-0.16788410242389551</v>
      </c>
      <c r="AT510" s="12">
        <f t="shared" si="540"/>
        <v>-1006.273000000001</v>
      </c>
      <c r="AU510" s="12">
        <f t="shared" si="541"/>
        <v>-4258.1900000000005</v>
      </c>
      <c r="AV510" s="12">
        <f t="shared" si="542"/>
        <v>-5860.0370000000003</v>
      </c>
      <c r="AW510" s="14">
        <f t="shared" si="543"/>
        <v>-7.579639951792716E-2</v>
      </c>
      <c r="AX510" s="14">
        <f t="shared" si="544"/>
        <v>-0.32074344682133171</v>
      </c>
      <c r="AY510" s="14">
        <f t="shared" si="545"/>
        <v>-0.44140079843326308</v>
      </c>
      <c r="AZ510" s="12">
        <f t="shared" si="546"/>
        <v>-3969.9575999999997</v>
      </c>
      <c r="BA510" s="12">
        <f t="shared" si="547"/>
        <v>-7406.3676000000014</v>
      </c>
      <c r="BB510" s="12">
        <f t="shared" si="548"/>
        <v>-9925.9560000000001</v>
      </c>
      <c r="BC510" s="14">
        <f t="shared" si="549"/>
        <v>-0.19908518128479014</v>
      </c>
      <c r="BD510" s="14">
        <f t="shared" si="550"/>
        <v>-0.37141405145178286</v>
      </c>
      <c r="BE510" s="14">
        <f t="shared" si="551"/>
        <v>-0.49776621032044532</v>
      </c>
      <c r="BF510" s="12">
        <f t="shared" si="552"/>
        <v>-406.63799999999901</v>
      </c>
      <c r="BG510" s="12">
        <f t="shared" si="553"/>
        <v>-5716.1860000000015</v>
      </c>
      <c r="BH510" s="12">
        <f t="shared" si="554"/>
        <v>-8271.2039999999997</v>
      </c>
      <c r="BI510" s="14">
        <f t="shared" si="555"/>
        <v>-1.9900068513262203E-2</v>
      </c>
      <c r="BJ510" s="14">
        <f t="shared" si="556"/>
        <v>-0.27973896447097979</v>
      </c>
      <c r="BK510" s="14">
        <f t="shared" si="557"/>
        <v>-0.40477654888910641</v>
      </c>
      <c r="BL510" s="12">
        <f t="shared" si="558"/>
        <v>-837.55799999999726</v>
      </c>
      <c r="BM510" s="12">
        <f t="shared" si="559"/>
        <v>-5808.4369999999999</v>
      </c>
      <c r="BN510" s="12">
        <f t="shared" si="560"/>
        <v>-8302.5499999999993</v>
      </c>
      <c r="BO510" s="14">
        <f t="shared" si="561"/>
        <v>-4.1198130841121339E-2</v>
      </c>
      <c r="BP510" s="14">
        <f t="shared" si="562"/>
        <v>-0.28570767338908021</v>
      </c>
      <c r="BQ510" s="24">
        <f t="shared" si="563"/>
        <v>-0.4083890801770782</v>
      </c>
      <c r="BR510" s="19">
        <f t="shared" si="564"/>
        <v>199.5</v>
      </c>
      <c r="BS510" s="20">
        <f t="shared" si="565"/>
        <v>1396.5</v>
      </c>
      <c r="BT510" s="13">
        <f t="shared" si="566"/>
        <v>3.4830908596612436E-3</v>
      </c>
      <c r="BU510" s="20">
        <f t="shared" si="567"/>
        <v>0</v>
      </c>
      <c r="BV510" s="20">
        <f t="shared" si="568"/>
        <v>0</v>
      </c>
      <c r="BW510" s="13">
        <f t="shared" si="569"/>
        <v>0</v>
      </c>
      <c r="BX510" s="20">
        <f t="shared" si="570"/>
        <v>243.6</v>
      </c>
      <c r="BY510" s="20">
        <f t="shared" si="571"/>
        <v>1705.2</v>
      </c>
      <c r="BZ510" s="13">
        <f t="shared" si="572"/>
        <v>4.2530372602179395E-3</v>
      </c>
      <c r="CA510" s="20">
        <f t="shared" si="573"/>
        <v>243.6</v>
      </c>
      <c r="CB510" s="20">
        <f t="shared" si="574"/>
        <v>1705.2</v>
      </c>
      <c r="CC510" s="17">
        <f t="shared" si="575"/>
        <v>4.2530372602179395E-3</v>
      </c>
      <c r="CE510" s="2">
        <v>400937</v>
      </c>
      <c r="CF510" s="2">
        <v>117043</v>
      </c>
      <c r="CG510" s="2">
        <v>67627</v>
      </c>
      <c r="CH510" s="2">
        <v>13276</v>
      </c>
      <c r="CI510" s="2">
        <v>40710</v>
      </c>
      <c r="CJ510" s="2">
        <v>409900</v>
      </c>
      <c r="CK510" s="2">
        <v>15583</v>
      </c>
      <c r="CL510" s="2">
        <v>21217.199999999997</v>
      </c>
      <c r="CM510" s="2">
        <v>19941</v>
      </c>
      <c r="CN510" s="2">
        <v>10305</v>
      </c>
      <c r="CO510" s="2">
        <v>10600</v>
      </c>
      <c r="CP510" s="2">
        <v>9985</v>
      </c>
      <c r="CQ510" s="2">
        <v>10496</v>
      </c>
      <c r="CR510" s="2">
        <v>20133</v>
      </c>
      <c r="CS510" s="2">
        <v>20434</v>
      </c>
      <c r="CT510" s="2">
        <v>20453</v>
      </c>
      <c r="CU510" s="2">
        <v>20330</v>
      </c>
      <c r="CV510" s="2">
        <v>376575.93299999996</v>
      </c>
      <c r="CW510" s="2">
        <v>310569.73600000003</v>
      </c>
      <c r="CX510" s="2">
        <v>254735.56900000002</v>
      </c>
      <c r="CY510" s="2">
        <v>120200.97700000001</v>
      </c>
      <c r="CZ510" s="2">
        <v>117492.77799999999</v>
      </c>
      <c r="DA510" s="2">
        <v>97393.341</v>
      </c>
      <c r="DB510" s="2">
        <v>12269.726999999999</v>
      </c>
      <c r="DC510" s="2">
        <v>9017.81</v>
      </c>
      <c r="DD510" s="2">
        <v>7415.9629999999997</v>
      </c>
      <c r="DE510" s="2">
        <v>15971.0424</v>
      </c>
      <c r="DF510" s="2">
        <v>12534.632399999999</v>
      </c>
      <c r="DG510" s="2">
        <v>10015.044</v>
      </c>
      <c r="DH510" s="2">
        <v>20027.362000000001</v>
      </c>
      <c r="DI510" s="2">
        <v>14717.813999999998</v>
      </c>
      <c r="DJ510" s="2">
        <v>12162.796</v>
      </c>
      <c r="DK510" s="2">
        <v>19492.442000000003</v>
      </c>
      <c r="DL510" s="2">
        <v>14521.563</v>
      </c>
      <c r="DM510" s="2">
        <v>12027.45</v>
      </c>
      <c r="DN510" s="2">
        <v>199.5</v>
      </c>
      <c r="DO510" s="2">
        <v>0</v>
      </c>
      <c r="DP510" s="2">
        <v>243.6</v>
      </c>
    </row>
    <row r="511" spans="2:120" ht="14.25" customHeight="1" x14ac:dyDescent="0.2">
      <c r="B511" s="6">
        <v>21202</v>
      </c>
      <c r="C511" s="9" t="s">
        <v>449</v>
      </c>
      <c r="D511" s="9" t="s">
        <v>70</v>
      </c>
      <c r="E511" s="21" t="s">
        <v>458</v>
      </c>
      <c r="F511" s="9" t="s">
        <v>367</v>
      </c>
      <c r="G511" s="21">
        <v>0</v>
      </c>
      <c r="H511" s="11">
        <f t="shared" ref="H511:H574" si="576">CE511</f>
        <v>158049</v>
      </c>
      <c r="I511" s="12">
        <f t="shared" ref="I511:I574" si="577">CF511</f>
        <v>44266</v>
      </c>
      <c r="J511" s="14">
        <f t="shared" ref="J511:J574" si="578">IF(ISERROR(I511/H511),0,I511/H511)</f>
        <v>0.28007769742295113</v>
      </c>
      <c r="K511" s="14">
        <f t="shared" ref="K511:K574" si="579">IF(ISERROR(CG511/H511),0,CG511/H511)</f>
        <v>0.15716644837993279</v>
      </c>
      <c r="L511" s="15">
        <f t="shared" ref="L511:L574" si="580">IF(ISERROR(CH511/CI511*4),0,CH511/CI511*4)</f>
        <v>1.3717421124828533</v>
      </c>
      <c r="M511" s="12">
        <f t="shared" ref="M511:M574" si="581">DR511</f>
        <v>0</v>
      </c>
      <c r="N511" s="14">
        <f t="shared" ref="N511:N574" si="582">IF(ISERROR(H511/CJ511-1),0,H511/CJ511-1)</f>
        <v>-2.1604689889128892E-2</v>
      </c>
      <c r="O511" s="16">
        <f t="shared" ref="O511:O574" si="583">CH511-CK511</f>
        <v>-1029</v>
      </c>
      <c r="P511" s="14">
        <f t="shared" ref="P511:P574" si="584">IF(ISERROR(CH511/CK511-1),0,CH511/CK511-1)</f>
        <v>-0.15760453361923721</v>
      </c>
      <c r="Q511" s="12">
        <f t="shared" ref="Q511:Q574" si="585">CM511-CL511</f>
        <v>-538.20000000000073</v>
      </c>
      <c r="R511" s="14">
        <f t="shared" ref="R511:R574" si="586">IF(ISERROR(CM511/CL511-1),0,CM511/CL511-1)</f>
        <v>-6.1041170466144989E-2</v>
      </c>
      <c r="S511" s="18">
        <f t="shared" ref="S511:S574" si="587">CN511-CO511</f>
        <v>-173</v>
      </c>
      <c r="T511" s="14">
        <f t="shared" ref="T511:T574" si="588">IF(ISERROR(1-CO511/CN511),0,1-CO511/CN511)</f>
        <v>-4.1747104247104261E-2</v>
      </c>
      <c r="U511" s="18">
        <f t="shared" ref="U511:U574" si="589">CP511-CQ511</f>
        <v>5</v>
      </c>
      <c r="V511" s="14">
        <f t="shared" ref="V511:V574" si="590">IF(ISERROR(1-CQ511/CP511),0,1-CQ511/CP511)</f>
        <v>1.2059816690785929E-3</v>
      </c>
      <c r="W511" s="12">
        <f t="shared" ref="W511:W574" si="591">CS511-CR511</f>
        <v>-22</v>
      </c>
      <c r="X511" s="14">
        <f t="shared" ref="X511:X574" si="592">IF(ISERROR(CS511/CR511-1),0,CS511/CR511-1)</f>
        <v>-2.5165865934568821E-3</v>
      </c>
      <c r="Y511" s="12">
        <f t="shared" ref="Y511:Y574" si="593">CU511-CT511</f>
        <v>-166</v>
      </c>
      <c r="Z511" s="14">
        <f t="shared" ref="Z511:Z574" si="594">IF(ISERROR(CU511/CT511-1),0,CU511/CT511-1)</f>
        <v>-2.0226635798708426E-2</v>
      </c>
      <c r="AA511" s="12">
        <v>107.50818999999319</v>
      </c>
      <c r="AB511" s="26">
        <v>9.1781838413895755E-4</v>
      </c>
      <c r="AC511" s="12">
        <f t="shared" ref="AC511:AC574" si="595">DR511-DQ511</f>
        <v>0</v>
      </c>
      <c r="AD511" s="24">
        <f t="shared" ref="AD511:AD574" si="596">IF(ISERROR(DR511/DQ511-1),0,DR511/DQ511-1)</f>
        <v>0</v>
      </c>
      <c r="AE511" s="11">
        <f t="shared" ref="AE511:AE574" si="597">CV511-$CE511</f>
        <v>-9232.1809999999823</v>
      </c>
      <c r="AF511" s="12">
        <f t="shared" ref="AF511:AF574" si="598">CW511-$CE511</f>
        <v>-35806.094000000012</v>
      </c>
      <c r="AG511" s="12">
        <f t="shared" ref="AG511:AG574" si="599">CX511-$CE511</f>
        <v>-58830.813999999998</v>
      </c>
      <c r="AH511" s="14">
        <f t="shared" ref="AH511:AH574" si="600">IF(ISERROR(CV511/$CE511-1),0,CV511/$CE511-1)</f>
        <v>-5.841340976532583E-2</v>
      </c>
      <c r="AI511" s="14">
        <f t="shared" ref="AI511:AI574" si="601">IF(ISERROR(CW511/$CE511-1),0,CW511/$CE511-1)</f>
        <v>-0.22655058874146627</v>
      </c>
      <c r="AJ511" s="14">
        <f t="shared" ref="AJ511:AJ574" si="602">IF(ISERROR(CX511/$CE511-1),0,CX511/$CE511-1)</f>
        <v>-0.37223148517231996</v>
      </c>
      <c r="AK511" s="14">
        <f t="shared" ref="AK511:AK574" si="603">IF(ISERROR(CY511/CV511),0,CY511/CV511)</f>
        <v>0.30704643001406978</v>
      </c>
      <c r="AL511" s="14">
        <f t="shared" ref="AL511:AL574" si="604">IF(ISERROR(CZ511/CW511),0,CZ511/CW511)</f>
        <v>0.37969829513051662</v>
      </c>
      <c r="AM511" s="14">
        <f t="shared" ref="AM511:AM574" si="605">IF(ISERROR(DA511/CX511),0,DA511/CX511)</f>
        <v>0.38827079543663501</v>
      </c>
      <c r="AN511" s="18">
        <f t="shared" ref="AN511:AN574" si="606">CY511-$CF511</f>
        <v>1427.6729999999952</v>
      </c>
      <c r="AO511" s="18">
        <f t="shared" ref="AO511:AO574" si="607">CZ511-$CF511</f>
        <v>2149.4229999999952</v>
      </c>
      <c r="AP511" s="18">
        <f t="shared" ref="AP511:AP574" si="608">DA511-$CF511</f>
        <v>-5742.4759999999951</v>
      </c>
      <c r="AQ511" s="14">
        <f t="shared" ref="AQ511:AQ574" si="609">IF(ISERROR(CY511/$CF511-1),0,CY511/$CF511-1)</f>
        <v>3.2252134821307399E-2</v>
      </c>
      <c r="AR511" s="14">
        <f t="shared" ref="AR511:AR574" si="610">IF(ISERROR(CZ511/$CF511-1),0,CZ511/$CF511-1)</f>
        <v>4.8556973749604548E-2</v>
      </c>
      <c r="AS511" s="14">
        <f t="shared" ref="AS511:AS574" si="611">IF(ISERROR(DA511/$CF511-1),0,DA511/$CF511-1)</f>
        <v>-0.12972656214702016</v>
      </c>
      <c r="AT511" s="12">
        <f t="shared" ref="AT511:AT574" si="612">DB511-$CH511</f>
        <v>-542.3690000000006</v>
      </c>
      <c r="AU511" s="12">
        <f t="shared" ref="AU511:AU574" si="613">DC511-$CH511</f>
        <v>-2012.6559999999999</v>
      </c>
      <c r="AV511" s="12">
        <f t="shared" ref="AV511:AV574" si="614">DD511-$CH511</f>
        <v>-2706.0780000000004</v>
      </c>
      <c r="AW511" s="14">
        <f t="shared" ref="AW511:AW574" si="615">IF(ISERROR(DB511/$CH511-1),0,DB511/$CH511-1)</f>
        <v>-9.8612545454545564E-2</v>
      </c>
      <c r="AX511" s="14">
        <f t="shared" ref="AX511:AX574" si="616">IF(ISERROR(DC511/$CH511-1),0,DC511/$CH511-1)</f>
        <v>-0.36593745454545457</v>
      </c>
      <c r="AY511" s="14">
        <f t="shared" ref="AY511:AY574" si="617">IF(ISERROR(DD511/$CH511-1),0,DD511/$CH511-1)</f>
        <v>-0.49201418181818191</v>
      </c>
      <c r="AZ511" s="12">
        <f t="shared" ref="AZ511:AZ574" si="618">DE511-$CM511</f>
        <v>-1842.5735999999997</v>
      </c>
      <c r="BA511" s="12">
        <f t="shared" ref="BA511:BA574" si="619">DF511-$CM511</f>
        <v>-3440.4204</v>
      </c>
      <c r="BB511" s="12">
        <f t="shared" ref="BB511:BB574" si="620">DG511-$CM511</f>
        <v>-4520.6639999999998</v>
      </c>
      <c r="BC511" s="14">
        <f t="shared" ref="BC511:BC574" si="621">IF(ISERROR(DE511/$CM511-1),0,DE511/$CM511-1)</f>
        <v>-0.2225652993187418</v>
      </c>
      <c r="BD511" s="14">
        <f t="shared" ref="BD511:BD574" si="622">IF(ISERROR(DF511/$CM511-1),0,DF511/$CM511-1)</f>
        <v>-0.41556993767212647</v>
      </c>
      <c r="BE511" s="14">
        <f t="shared" ref="BE511:BE574" si="623">IF(ISERROR(DG511/$CM511-1),0,DG511/$CM511-1)</f>
        <v>-0.54605305116683578</v>
      </c>
      <c r="BF511" s="12">
        <f t="shared" ref="BF511:BF574" si="624">DH511-$CS511</f>
        <v>-277.86700000000019</v>
      </c>
      <c r="BG511" s="12">
        <f t="shared" ref="BG511:BG574" si="625">DI511-$CS511</f>
        <v>-2336.8540000000003</v>
      </c>
      <c r="BH511" s="12">
        <f t="shared" ref="BH511:BH574" si="626">DJ511-$CS511</f>
        <v>-3692.0280000000002</v>
      </c>
      <c r="BI511" s="14">
        <f t="shared" ref="BI511:BI574" si="627">IF(ISERROR(DH511/$CS511-1),0,DH511/$CS511-1)</f>
        <v>-3.1865481651376149E-2</v>
      </c>
      <c r="BJ511" s="14">
        <f t="shared" ref="BJ511:BJ574" si="628">IF(ISERROR(DI511/$CS511-1),0,DI511/$CS511-1)</f>
        <v>-0.26798784403669729</v>
      </c>
      <c r="BK511" s="14">
        <f t="shared" ref="BK511:BK574" si="629">IF(ISERROR(DJ511/$CS511-1),0,DJ511/$CS511-1)</f>
        <v>-0.42339770642201835</v>
      </c>
      <c r="BL511" s="12">
        <f t="shared" ref="BL511:BL574" si="630">DK511-$CU511</f>
        <v>-600.80299999999988</v>
      </c>
      <c r="BM511" s="12">
        <f t="shared" ref="BM511:BM574" si="631">DL511-$CU511</f>
        <v>-2735.7539999999999</v>
      </c>
      <c r="BN511" s="12">
        <f t="shared" ref="BN511:BN574" si="632">DM511-$CU511</f>
        <v>-3742.6570000000002</v>
      </c>
      <c r="BO511" s="14">
        <f t="shared" ref="BO511:BO574" si="633">IF(ISERROR(DK511/$CU511-1),0,DK511/$CU511-1)</f>
        <v>-7.4717448078597148E-2</v>
      </c>
      <c r="BP511" s="14">
        <f t="shared" ref="BP511:BP574" si="634">IF(ISERROR(DL511/$CU511-1),0,DL511/$CU511-1)</f>
        <v>-0.34022559383161299</v>
      </c>
      <c r="BQ511" s="24">
        <f t="shared" ref="BQ511:BQ574" si="635">IF(ISERROR(DM511/$CU511-1),0,DM511/$CU511-1)</f>
        <v>-0.46544671060813336</v>
      </c>
      <c r="BR511" s="19">
        <f t="shared" ref="BR511:BR574" si="636">DN511</f>
        <v>80</v>
      </c>
      <c r="BS511" s="20">
        <f t="shared" ref="BS511:BS574" si="637">BR511*7</f>
        <v>560</v>
      </c>
      <c r="BT511" s="13">
        <f t="shared" ref="BT511:BT574" si="638">IF(ISERROR(BS511/$H511),0,BS511/$H511)</f>
        <v>3.5432049554252163E-3</v>
      </c>
      <c r="BU511" s="20">
        <f t="shared" ref="BU511:BU574" si="639">DO511</f>
        <v>0</v>
      </c>
      <c r="BV511" s="20">
        <f t="shared" ref="BV511:BV574" si="640">BU511*7</f>
        <v>0</v>
      </c>
      <c r="BW511" s="13">
        <f t="shared" ref="BW511:BW574" si="641">IF(ISERROR(BV511/$H511),0,BV511/$H511)</f>
        <v>0</v>
      </c>
      <c r="BX511" s="20">
        <f t="shared" ref="BX511:BX574" si="642">DP511</f>
        <v>117.6</v>
      </c>
      <c r="BY511" s="20">
        <f t="shared" ref="BY511:BY574" si="643">BX511*7</f>
        <v>823.19999999999993</v>
      </c>
      <c r="BZ511" s="13">
        <f t="shared" ref="BZ511:BZ574" si="644">IF(ISERROR(BY511/$H511),0,BY511/$H511)</f>
        <v>5.2085112844750675E-3</v>
      </c>
      <c r="CA511" s="20">
        <f t="shared" ref="CA511:CA574" si="645">MAX(BX511,BU511,BR511)</f>
        <v>117.6</v>
      </c>
      <c r="CB511" s="20">
        <f t="shared" ref="CB511:CB574" si="646">CA511*7</f>
        <v>823.19999999999993</v>
      </c>
      <c r="CC511" s="17">
        <f t="shared" ref="CC511:CC574" si="647">IF(ISERROR(CB511/$H511),0,CB511/$H511)</f>
        <v>5.2085112844750675E-3</v>
      </c>
      <c r="CE511" s="2">
        <v>158049</v>
      </c>
      <c r="CF511" s="2">
        <v>44266</v>
      </c>
      <c r="CG511" s="2">
        <v>24840</v>
      </c>
      <c r="CH511" s="2">
        <v>5500</v>
      </c>
      <c r="CI511" s="2">
        <v>16038</v>
      </c>
      <c r="CJ511" s="2">
        <v>161539</v>
      </c>
      <c r="CK511" s="2">
        <v>6529</v>
      </c>
      <c r="CL511" s="2">
        <v>8817</v>
      </c>
      <c r="CM511" s="2">
        <v>8278.7999999999993</v>
      </c>
      <c r="CN511" s="2">
        <v>4144</v>
      </c>
      <c r="CO511" s="2">
        <v>4317</v>
      </c>
      <c r="CP511" s="2">
        <v>4146</v>
      </c>
      <c r="CQ511" s="2">
        <v>4141</v>
      </c>
      <c r="CR511" s="2">
        <v>8742</v>
      </c>
      <c r="CS511" s="2">
        <v>8720</v>
      </c>
      <c r="CT511" s="2">
        <v>8207</v>
      </c>
      <c r="CU511" s="2">
        <v>8041</v>
      </c>
      <c r="CV511" s="2">
        <v>148816.81900000002</v>
      </c>
      <c r="CW511" s="2">
        <v>122242.90599999999</v>
      </c>
      <c r="CX511" s="2">
        <v>99218.186000000002</v>
      </c>
      <c r="CY511" s="2">
        <v>45693.672999999995</v>
      </c>
      <c r="CZ511" s="2">
        <v>46415.422999999995</v>
      </c>
      <c r="DA511" s="2">
        <v>38523.524000000005</v>
      </c>
      <c r="DB511" s="2">
        <v>4957.6309999999994</v>
      </c>
      <c r="DC511" s="2">
        <v>3487.3440000000001</v>
      </c>
      <c r="DD511" s="2">
        <v>2793.9219999999996</v>
      </c>
      <c r="DE511" s="2">
        <v>6436.2263999999996</v>
      </c>
      <c r="DF511" s="2">
        <v>4838.3795999999993</v>
      </c>
      <c r="DG511" s="2">
        <v>3758.1359999999995</v>
      </c>
      <c r="DH511" s="2">
        <v>8442.1329999999998</v>
      </c>
      <c r="DI511" s="2">
        <v>6383.1459999999997</v>
      </c>
      <c r="DJ511" s="2">
        <v>5027.9719999999998</v>
      </c>
      <c r="DK511" s="2">
        <v>7440.1970000000001</v>
      </c>
      <c r="DL511" s="2">
        <v>5305.2460000000001</v>
      </c>
      <c r="DM511" s="2">
        <v>4298.3429999999998</v>
      </c>
      <c r="DN511" s="2">
        <v>80</v>
      </c>
      <c r="DO511" s="2">
        <v>0</v>
      </c>
      <c r="DP511" s="2">
        <v>117.6</v>
      </c>
    </row>
    <row r="512" spans="2:120" ht="14.25" customHeight="1" x14ac:dyDescent="0.2">
      <c r="B512" s="6">
        <v>21203</v>
      </c>
      <c r="C512" s="9" t="s">
        <v>449</v>
      </c>
      <c r="D512" s="9" t="s">
        <v>70</v>
      </c>
      <c r="E512" s="21" t="s">
        <v>458</v>
      </c>
      <c r="F512" s="9" t="s">
        <v>368</v>
      </c>
      <c r="G512" s="21">
        <v>3</v>
      </c>
      <c r="H512" s="11">
        <f t="shared" si="576"/>
        <v>83281</v>
      </c>
      <c r="I512" s="12">
        <f t="shared" si="577"/>
        <v>28017</v>
      </c>
      <c r="J512" s="14">
        <f t="shared" si="578"/>
        <v>0.33641526878879935</v>
      </c>
      <c r="K512" s="14">
        <f t="shared" si="579"/>
        <v>0.19519458219762009</v>
      </c>
      <c r="L512" s="15">
        <f t="shared" si="580"/>
        <v>1.5520046484601975</v>
      </c>
      <c r="M512" s="12">
        <f t="shared" si="581"/>
        <v>0</v>
      </c>
      <c r="N512" s="14">
        <f t="shared" si="582"/>
        <v>-5.8780316900612584E-2</v>
      </c>
      <c r="O512" s="16">
        <f t="shared" si="583"/>
        <v>-605</v>
      </c>
      <c r="P512" s="14">
        <f t="shared" si="584"/>
        <v>-0.18467643467643469</v>
      </c>
      <c r="Q512" s="12">
        <f t="shared" si="585"/>
        <v>-513</v>
      </c>
      <c r="R512" s="14">
        <f t="shared" si="586"/>
        <v>-0.10831010894350135</v>
      </c>
      <c r="S512" s="18">
        <f t="shared" si="587"/>
        <v>544</v>
      </c>
      <c r="T512" s="14">
        <f t="shared" si="588"/>
        <v>0.23745089480576165</v>
      </c>
      <c r="U512" s="18">
        <f t="shared" si="589"/>
        <v>519</v>
      </c>
      <c r="V512" s="14">
        <f t="shared" si="590"/>
        <v>0.22883597883597884</v>
      </c>
      <c r="W512" s="12">
        <f t="shared" si="591"/>
        <v>0</v>
      </c>
      <c r="X512" s="14">
        <f t="shared" si="592"/>
        <v>0</v>
      </c>
      <c r="Y512" s="12">
        <f t="shared" si="593"/>
        <v>-83</v>
      </c>
      <c r="Z512" s="14">
        <f t="shared" si="594"/>
        <v>-2.2548220592230384E-2</v>
      </c>
      <c r="AA512" s="12">
        <v>-1913.3980999999985</v>
      </c>
      <c r="AB512" s="26">
        <v>-3.2040345368875456E-2</v>
      </c>
      <c r="AC512" s="12">
        <f t="shared" si="595"/>
        <v>0</v>
      </c>
      <c r="AD512" s="24">
        <f t="shared" si="596"/>
        <v>0</v>
      </c>
      <c r="AE512" s="11">
        <f t="shared" si="597"/>
        <v>-10670.314000000013</v>
      </c>
      <c r="AF512" s="12">
        <f t="shared" si="598"/>
        <v>-33192.435999999994</v>
      </c>
      <c r="AG512" s="12">
        <f t="shared" si="599"/>
        <v>-48214.592000000004</v>
      </c>
      <c r="AH512" s="14">
        <f t="shared" si="600"/>
        <v>-0.12812423001645046</v>
      </c>
      <c r="AI512" s="14">
        <f t="shared" si="601"/>
        <v>-0.39855952738319655</v>
      </c>
      <c r="AJ512" s="14">
        <f t="shared" si="602"/>
        <v>-0.57893867748946337</v>
      </c>
      <c r="AK512" s="14">
        <f t="shared" si="603"/>
        <v>0.3758345018252548</v>
      </c>
      <c r="AL512" s="14">
        <f t="shared" si="604"/>
        <v>0.46354335492628607</v>
      </c>
      <c r="AM512" s="14">
        <f t="shared" si="605"/>
        <v>0.47318895622271889</v>
      </c>
      <c r="AN512" s="18">
        <f t="shared" si="606"/>
        <v>-727.39900000000125</v>
      </c>
      <c r="AO512" s="18">
        <f t="shared" si="607"/>
        <v>-4798.7790000000023</v>
      </c>
      <c r="AP512" s="18">
        <f t="shared" si="608"/>
        <v>-11423.963000000003</v>
      </c>
      <c r="AQ512" s="14">
        <f t="shared" si="609"/>
        <v>-2.5962772602348583E-2</v>
      </c>
      <c r="AR512" s="14">
        <f t="shared" si="610"/>
        <v>-0.17128097226683803</v>
      </c>
      <c r="AS512" s="14">
        <f t="shared" si="611"/>
        <v>-0.40775111539422504</v>
      </c>
      <c r="AT512" s="12">
        <f t="shared" si="612"/>
        <v>-539.42799999999988</v>
      </c>
      <c r="AU512" s="12">
        <f t="shared" si="613"/>
        <v>-1439.4380000000001</v>
      </c>
      <c r="AV512" s="12">
        <f t="shared" si="614"/>
        <v>-1833.691</v>
      </c>
      <c r="AW512" s="14">
        <f t="shared" si="615"/>
        <v>-0.20195731935604633</v>
      </c>
      <c r="AX512" s="14">
        <f t="shared" si="616"/>
        <v>-0.53891351553725197</v>
      </c>
      <c r="AY512" s="14">
        <f t="shared" si="617"/>
        <v>-0.68651853238487459</v>
      </c>
      <c r="AZ512" s="12">
        <f t="shared" si="618"/>
        <v>-1251.9719999999998</v>
      </c>
      <c r="BA512" s="12">
        <f t="shared" si="619"/>
        <v>-2406.4757999999997</v>
      </c>
      <c r="BB512" s="12">
        <f t="shared" si="620"/>
        <v>-3025.8977999999997</v>
      </c>
      <c r="BC512" s="14">
        <f t="shared" si="621"/>
        <v>-0.29643699389117772</v>
      </c>
      <c r="BD512" s="14">
        <f t="shared" si="622"/>
        <v>-0.56979585168347779</v>
      </c>
      <c r="BE512" s="14">
        <f t="shared" si="623"/>
        <v>-0.71646015058957246</v>
      </c>
      <c r="BF512" s="12">
        <f t="shared" si="624"/>
        <v>-442.06800000000021</v>
      </c>
      <c r="BG512" s="12">
        <f t="shared" si="625"/>
        <v>-1770.8559999999998</v>
      </c>
      <c r="BH512" s="12">
        <f t="shared" si="626"/>
        <v>-2439.9849999999997</v>
      </c>
      <c r="BI512" s="14">
        <f t="shared" si="627"/>
        <v>-0.11458475894245723</v>
      </c>
      <c r="BJ512" s="14">
        <f t="shared" si="628"/>
        <v>-0.45900881285640227</v>
      </c>
      <c r="BK512" s="14">
        <f t="shared" si="629"/>
        <v>-0.63244815966822188</v>
      </c>
      <c r="BL512" s="12">
        <f t="shared" si="630"/>
        <v>-731.36400000000003</v>
      </c>
      <c r="BM512" s="12">
        <f t="shared" si="631"/>
        <v>-1892.3789999999999</v>
      </c>
      <c r="BN512" s="12">
        <f t="shared" si="632"/>
        <v>-2444.018</v>
      </c>
      <c r="BO512" s="14">
        <f t="shared" si="633"/>
        <v>-0.20326959421901059</v>
      </c>
      <c r="BP512" s="14">
        <f t="shared" si="634"/>
        <v>-0.52595302946081146</v>
      </c>
      <c r="BQ512" s="24">
        <f t="shared" si="635"/>
        <v>-0.67927126181211783</v>
      </c>
      <c r="BR512" s="19">
        <f t="shared" si="636"/>
        <v>103.4</v>
      </c>
      <c r="BS512" s="20">
        <f t="shared" si="637"/>
        <v>723.80000000000007</v>
      </c>
      <c r="BT512" s="13">
        <f t="shared" si="638"/>
        <v>8.6910579844142136E-3</v>
      </c>
      <c r="BU512" s="20">
        <f t="shared" si="639"/>
        <v>57.7</v>
      </c>
      <c r="BV512" s="20">
        <f t="shared" si="640"/>
        <v>403.90000000000003</v>
      </c>
      <c r="BW512" s="13">
        <f t="shared" si="641"/>
        <v>4.8498457031015485E-3</v>
      </c>
      <c r="BX512" s="20">
        <f t="shared" si="642"/>
        <v>89.4</v>
      </c>
      <c r="BY512" s="20">
        <f t="shared" si="643"/>
        <v>625.80000000000007</v>
      </c>
      <c r="BZ512" s="13">
        <f t="shared" si="644"/>
        <v>7.5143189923271821E-3</v>
      </c>
      <c r="CA512" s="20">
        <f t="shared" si="645"/>
        <v>103.4</v>
      </c>
      <c r="CB512" s="20">
        <f t="shared" si="646"/>
        <v>723.80000000000007</v>
      </c>
      <c r="CC512" s="17">
        <f t="shared" si="647"/>
        <v>8.6910579844142136E-3</v>
      </c>
      <c r="CE512" s="2">
        <v>83281</v>
      </c>
      <c r="CF512" s="2">
        <v>28017</v>
      </c>
      <c r="CG512" s="2">
        <v>16256</v>
      </c>
      <c r="CH512" s="2">
        <v>2671</v>
      </c>
      <c r="CI512" s="2">
        <v>6884</v>
      </c>
      <c r="CJ512" s="2">
        <v>88482</v>
      </c>
      <c r="CK512" s="2">
        <v>3276</v>
      </c>
      <c r="CL512" s="2">
        <v>4736.3999999999996</v>
      </c>
      <c r="CM512" s="2">
        <v>4223.3999999999996</v>
      </c>
      <c r="CN512" s="2">
        <v>2291</v>
      </c>
      <c r="CO512" s="2">
        <v>1747</v>
      </c>
      <c r="CP512" s="2">
        <v>2268</v>
      </c>
      <c r="CQ512" s="2">
        <v>1749</v>
      </c>
      <c r="CR512" s="2">
        <v>3858</v>
      </c>
      <c r="CS512" s="2">
        <v>3858</v>
      </c>
      <c r="CT512" s="2">
        <v>3681</v>
      </c>
      <c r="CU512" s="2">
        <v>3598</v>
      </c>
      <c r="CV512" s="2">
        <v>72610.685999999987</v>
      </c>
      <c r="CW512" s="2">
        <v>50088.564000000006</v>
      </c>
      <c r="CX512" s="2">
        <v>35066.407999999996</v>
      </c>
      <c r="CY512" s="2">
        <v>27289.600999999999</v>
      </c>
      <c r="CZ512" s="2">
        <v>23218.220999999998</v>
      </c>
      <c r="DA512" s="2">
        <v>16593.036999999997</v>
      </c>
      <c r="DB512" s="2">
        <v>2131.5720000000001</v>
      </c>
      <c r="DC512" s="2">
        <v>1231.5619999999999</v>
      </c>
      <c r="DD512" s="2">
        <v>837.30899999999997</v>
      </c>
      <c r="DE512" s="2">
        <v>2971.4279999999999</v>
      </c>
      <c r="DF512" s="2">
        <v>1816.9241999999999</v>
      </c>
      <c r="DG512" s="2">
        <v>1197.5021999999999</v>
      </c>
      <c r="DH512" s="2">
        <v>3415.9319999999998</v>
      </c>
      <c r="DI512" s="2">
        <v>2087.1440000000002</v>
      </c>
      <c r="DJ512" s="2">
        <v>1418.0150000000001</v>
      </c>
      <c r="DK512" s="2">
        <v>2866.636</v>
      </c>
      <c r="DL512" s="2">
        <v>1705.6210000000001</v>
      </c>
      <c r="DM512" s="2">
        <v>1153.982</v>
      </c>
      <c r="DN512" s="2">
        <v>103.4</v>
      </c>
      <c r="DO512" s="2">
        <v>57.7</v>
      </c>
      <c r="DP512" s="2">
        <v>89.4</v>
      </c>
    </row>
    <row r="513" spans="2:120" ht="14.25" customHeight="1" x14ac:dyDescent="0.2">
      <c r="B513" s="6">
        <v>21204</v>
      </c>
      <c r="C513" s="9" t="s">
        <v>449</v>
      </c>
      <c r="D513" s="9" t="s">
        <v>70</v>
      </c>
      <c r="E513" s="21" t="s">
        <v>458</v>
      </c>
      <c r="F513" s="9" t="s">
        <v>369</v>
      </c>
      <c r="G513" s="21">
        <v>0</v>
      </c>
      <c r="H513" s="11">
        <f t="shared" si="576"/>
        <v>106181</v>
      </c>
      <c r="I513" s="12">
        <f t="shared" si="577"/>
        <v>33917</v>
      </c>
      <c r="J513" s="14">
        <f t="shared" si="578"/>
        <v>0.31942626270236674</v>
      </c>
      <c r="K513" s="14">
        <f t="shared" si="579"/>
        <v>0.17539861180437177</v>
      </c>
      <c r="L513" s="15">
        <f t="shared" si="580"/>
        <v>1.2533473906167634</v>
      </c>
      <c r="M513" s="12">
        <f t="shared" si="581"/>
        <v>0</v>
      </c>
      <c r="N513" s="14">
        <f t="shared" si="582"/>
        <v>-4.418939598523719E-2</v>
      </c>
      <c r="O513" s="16">
        <f t="shared" si="583"/>
        <v>-749</v>
      </c>
      <c r="P513" s="14">
        <f t="shared" si="584"/>
        <v>-0.20128997581295349</v>
      </c>
      <c r="Q513" s="12">
        <f t="shared" si="585"/>
        <v>-552</v>
      </c>
      <c r="R513" s="14">
        <f t="shared" si="586"/>
        <v>-9.8543273350471305E-2</v>
      </c>
      <c r="S513" s="18">
        <f t="shared" si="587"/>
        <v>119</v>
      </c>
      <c r="T513" s="14">
        <f t="shared" si="588"/>
        <v>4.3541895353091831E-2</v>
      </c>
      <c r="U513" s="18">
        <f t="shared" si="589"/>
        <v>216</v>
      </c>
      <c r="V513" s="14">
        <f t="shared" si="590"/>
        <v>8.5072863332020465E-2</v>
      </c>
      <c r="W513" s="12">
        <f t="shared" si="591"/>
        <v>-73</v>
      </c>
      <c r="X513" s="14">
        <f t="shared" si="592"/>
        <v>-1.369092273068262E-2</v>
      </c>
      <c r="Y513" s="12">
        <f t="shared" si="593"/>
        <v>-305</v>
      </c>
      <c r="Z513" s="14">
        <f t="shared" si="594"/>
        <v>-5.9269335406140655E-2</v>
      </c>
      <c r="AA513" s="12">
        <v>-1328.293359999996</v>
      </c>
      <c r="AB513" s="26">
        <v>-1.7117338347886202E-2</v>
      </c>
      <c r="AC513" s="12">
        <f t="shared" si="595"/>
        <v>0</v>
      </c>
      <c r="AD513" s="24">
        <f t="shared" si="596"/>
        <v>0</v>
      </c>
      <c r="AE513" s="11">
        <f t="shared" si="597"/>
        <v>-11581.350000000006</v>
      </c>
      <c r="AF513" s="12">
        <f t="shared" si="598"/>
        <v>-39531.311000000002</v>
      </c>
      <c r="AG513" s="12">
        <f t="shared" si="599"/>
        <v>-58874.117999999988</v>
      </c>
      <c r="AH513" s="14">
        <f t="shared" si="600"/>
        <v>-0.10907177366948895</v>
      </c>
      <c r="AI513" s="14">
        <f t="shared" si="601"/>
        <v>-0.37230117440973431</v>
      </c>
      <c r="AJ513" s="14">
        <f t="shared" si="602"/>
        <v>-0.55446942485002015</v>
      </c>
      <c r="AK513" s="14">
        <f t="shared" si="603"/>
        <v>0.37029689856146397</v>
      </c>
      <c r="AL513" s="14">
        <f t="shared" si="604"/>
        <v>0.4562721515474738</v>
      </c>
      <c r="AM513" s="14">
        <f t="shared" si="605"/>
        <v>0.47180864720697491</v>
      </c>
      <c r="AN513" s="18">
        <f t="shared" si="606"/>
        <v>1112.9569999999949</v>
      </c>
      <c r="AO513" s="18">
        <f t="shared" si="607"/>
        <v>-3506.6030000000028</v>
      </c>
      <c r="AP513" s="18">
        <f t="shared" si="608"/>
        <v>-11597.204000000002</v>
      </c>
      <c r="AQ513" s="14">
        <f t="shared" si="609"/>
        <v>3.2814134504820514E-2</v>
      </c>
      <c r="AR513" s="14">
        <f t="shared" si="610"/>
        <v>-0.10338777014476519</v>
      </c>
      <c r="AS513" s="14">
        <f t="shared" si="611"/>
        <v>-0.34192894418728081</v>
      </c>
      <c r="AT513" s="12">
        <f t="shared" si="612"/>
        <v>-621.83899999999994</v>
      </c>
      <c r="AU513" s="12">
        <f t="shared" si="613"/>
        <v>-1571.1179999999999</v>
      </c>
      <c r="AV513" s="12">
        <f t="shared" si="614"/>
        <v>-2027.117</v>
      </c>
      <c r="AW513" s="14">
        <f t="shared" si="615"/>
        <v>-0.20923250336473753</v>
      </c>
      <c r="AX513" s="14">
        <f t="shared" si="616"/>
        <v>-0.52863997308209965</v>
      </c>
      <c r="AY513" s="14">
        <f t="shared" si="617"/>
        <v>-0.68207166890982496</v>
      </c>
      <c r="AZ513" s="12">
        <f t="shared" si="618"/>
        <v>-1550.6316000000006</v>
      </c>
      <c r="BA513" s="12">
        <f t="shared" si="619"/>
        <v>-2870.8236000000006</v>
      </c>
      <c r="BB513" s="12">
        <f t="shared" si="620"/>
        <v>-3627.8772000000004</v>
      </c>
      <c r="BC513" s="14">
        <f t="shared" si="621"/>
        <v>-0.30708008555133093</v>
      </c>
      <c r="BD513" s="14">
        <f t="shared" si="622"/>
        <v>-0.56852495247148305</v>
      </c>
      <c r="BE513" s="14">
        <f t="shared" si="623"/>
        <v>-0.71844843155893545</v>
      </c>
      <c r="BF513" s="12">
        <f t="shared" si="624"/>
        <v>-662.01299999999992</v>
      </c>
      <c r="BG513" s="12">
        <f t="shared" si="625"/>
        <v>-2470.8020000000001</v>
      </c>
      <c r="BH513" s="12">
        <f t="shared" si="626"/>
        <v>-3371.66</v>
      </c>
      <c r="BI513" s="14">
        <f t="shared" si="627"/>
        <v>-0.12588191671420423</v>
      </c>
      <c r="BJ513" s="14">
        <f t="shared" si="628"/>
        <v>-0.46982354059707176</v>
      </c>
      <c r="BK513" s="14">
        <f t="shared" si="629"/>
        <v>-0.6411218862901692</v>
      </c>
      <c r="BL513" s="12">
        <f t="shared" si="630"/>
        <v>-1068.2910000000002</v>
      </c>
      <c r="BM513" s="12">
        <f t="shared" si="631"/>
        <v>-2484.9070000000002</v>
      </c>
      <c r="BN513" s="12">
        <f t="shared" si="632"/>
        <v>-3305.4459999999999</v>
      </c>
      <c r="BO513" s="14">
        <f t="shared" si="633"/>
        <v>-0.22067568684156169</v>
      </c>
      <c r="BP513" s="14">
        <f t="shared" si="634"/>
        <v>-0.51330448254492878</v>
      </c>
      <c r="BQ513" s="24">
        <f t="shared" si="635"/>
        <v>-0.68280231357157617</v>
      </c>
      <c r="BR513" s="19">
        <f t="shared" si="636"/>
        <v>123.9</v>
      </c>
      <c r="BS513" s="20">
        <f t="shared" si="637"/>
        <v>867.30000000000007</v>
      </c>
      <c r="BT513" s="13">
        <f t="shared" si="638"/>
        <v>8.1681280078356767E-3</v>
      </c>
      <c r="BU513" s="20">
        <f t="shared" si="639"/>
        <v>70.3</v>
      </c>
      <c r="BV513" s="20">
        <f t="shared" si="640"/>
        <v>492.09999999999997</v>
      </c>
      <c r="BW513" s="13">
        <f t="shared" si="641"/>
        <v>4.6345391360036164E-3</v>
      </c>
      <c r="BX513" s="20">
        <f t="shared" si="642"/>
        <v>116.5</v>
      </c>
      <c r="BY513" s="20">
        <f t="shared" si="643"/>
        <v>815.5</v>
      </c>
      <c r="BZ513" s="13">
        <f t="shared" si="644"/>
        <v>7.6802817829931909E-3</v>
      </c>
      <c r="CA513" s="20">
        <f t="shared" si="645"/>
        <v>123.9</v>
      </c>
      <c r="CB513" s="20">
        <f t="shared" si="646"/>
        <v>867.30000000000007</v>
      </c>
      <c r="CC513" s="17">
        <f t="shared" si="647"/>
        <v>8.1681280078356767E-3</v>
      </c>
      <c r="CE513" s="2">
        <v>106181</v>
      </c>
      <c r="CF513" s="2">
        <v>33917</v>
      </c>
      <c r="CG513" s="2">
        <v>18624</v>
      </c>
      <c r="CH513" s="2">
        <v>2972</v>
      </c>
      <c r="CI513" s="2">
        <v>9485</v>
      </c>
      <c r="CJ513" s="2">
        <v>111090</v>
      </c>
      <c r="CK513" s="2">
        <v>3721</v>
      </c>
      <c r="CL513" s="2">
        <v>5601.6</v>
      </c>
      <c r="CM513" s="2">
        <v>5049.6000000000004</v>
      </c>
      <c r="CN513" s="2">
        <v>2733</v>
      </c>
      <c r="CO513" s="2">
        <v>2614</v>
      </c>
      <c r="CP513" s="2">
        <v>2539</v>
      </c>
      <c r="CQ513" s="2">
        <v>2323</v>
      </c>
      <c r="CR513" s="2">
        <v>5332</v>
      </c>
      <c r="CS513" s="2">
        <v>5259</v>
      </c>
      <c r="CT513" s="2">
        <v>5146</v>
      </c>
      <c r="CU513" s="2">
        <v>4841</v>
      </c>
      <c r="CV513" s="2">
        <v>94599.65</v>
      </c>
      <c r="CW513" s="2">
        <v>66649.688999999998</v>
      </c>
      <c r="CX513" s="2">
        <v>47306.882000000012</v>
      </c>
      <c r="CY513" s="2">
        <v>35029.956999999995</v>
      </c>
      <c r="CZ513" s="2">
        <v>30410.396999999997</v>
      </c>
      <c r="DA513" s="2">
        <v>22319.795999999998</v>
      </c>
      <c r="DB513" s="2">
        <v>2350.1610000000001</v>
      </c>
      <c r="DC513" s="2">
        <v>1400.8820000000001</v>
      </c>
      <c r="DD513" s="2">
        <v>944.88300000000004</v>
      </c>
      <c r="DE513" s="2">
        <v>3498.9683999999997</v>
      </c>
      <c r="DF513" s="2">
        <v>2178.7763999999997</v>
      </c>
      <c r="DG513" s="2">
        <v>1421.7228</v>
      </c>
      <c r="DH513" s="2">
        <v>4596.9870000000001</v>
      </c>
      <c r="DI513" s="2">
        <v>2788.1979999999999</v>
      </c>
      <c r="DJ513" s="2">
        <v>1887.3400000000001</v>
      </c>
      <c r="DK513" s="2">
        <v>3772.7089999999998</v>
      </c>
      <c r="DL513" s="2">
        <v>2356.0929999999998</v>
      </c>
      <c r="DM513" s="2">
        <v>1535.5540000000001</v>
      </c>
      <c r="DN513" s="2">
        <v>123.9</v>
      </c>
      <c r="DO513" s="2">
        <v>70.3</v>
      </c>
      <c r="DP513" s="2">
        <v>116.5</v>
      </c>
    </row>
    <row r="514" spans="2:120" ht="14.25" customHeight="1" x14ac:dyDescent="0.2">
      <c r="B514" s="6">
        <v>21205</v>
      </c>
      <c r="C514" s="9" t="s">
        <v>449</v>
      </c>
      <c r="D514" s="9" t="s">
        <v>70</v>
      </c>
      <c r="E514" s="21" t="s">
        <v>458</v>
      </c>
      <c r="F514" s="9" t="s">
        <v>370</v>
      </c>
      <c r="G514" s="21">
        <v>3</v>
      </c>
      <c r="H514" s="11">
        <f t="shared" si="576"/>
        <v>84825</v>
      </c>
      <c r="I514" s="12">
        <f t="shared" si="577"/>
        <v>26699</v>
      </c>
      <c r="J514" s="14">
        <f t="shared" si="578"/>
        <v>0.31475390509873269</v>
      </c>
      <c r="K514" s="14">
        <f t="shared" si="579"/>
        <v>0.16795755968169762</v>
      </c>
      <c r="L514" s="15">
        <f t="shared" si="580"/>
        <v>1.2580645161290323</v>
      </c>
      <c r="M514" s="12">
        <f t="shared" si="581"/>
        <v>0</v>
      </c>
      <c r="N514" s="14">
        <f t="shared" si="582"/>
        <v>-4.7167056074766345E-2</v>
      </c>
      <c r="O514" s="16">
        <f t="shared" si="583"/>
        <v>-613</v>
      </c>
      <c r="P514" s="14">
        <f t="shared" si="584"/>
        <v>-0.19967426710097724</v>
      </c>
      <c r="Q514" s="12">
        <f t="shared" si="585"/>
        <v>-632.40000000000146</v>
      </c>
      <c r="R514" s="14">
        <f t="shared" si="586"/>
        <v>-0.12859931673987335</v>
      </c>
      <c r="S514" s="18">
        <f t="shared" si="587"/>
        <v>91</v>
      </c>
      <c r="T514" s="14">
        <f t="shared" si="588"/>
        <v>3.7681159420289823E-2</v>
      </c>
      <c r="U514" s="18">
        <f t="shared" si="589"/>
        <v>64</v>
      </c>
      <c r="V514" s="14">
        <f t="shared" si="590"/>
        <v>2.8828828828828867E-2</v>
      </c>
      <c r="W514" s="12">
        <f t="shared" si="591"/>
        <v>-201</v>
      </c>
      <c r="X514" s="14">
        <f t="shared" si="592"/>
        <v>-4.6798603026775298E-2</v>
      </c>
      <c r="Y514" s="12">
        <f t="shared" si="593"/>
        <v>-269</v>
      </c>
      <c r="Z514" s="14">
        <f t="shared" si="594"/>
        <v>-6.4850530376084903E-2</v>
      </c>
      <c r="AA514" s="12">
        <v>-1348.1994099999938</v>
      </c>
      <c r="AB514" s="26">
        <v>-2.1492031313152027E-2</v>
      </c>
      <c r="AC514" s="12">
        <f t="shared" si="595"/>
        <v>0</v>
      </c>
      <c r="AD514" s="24">
        <f t="shared" si="596"/>
        <v>0</v>
      </c>
      <c r="AE514" s="11">
        <f t="shared" si="597"/>
        <v>-9137.2220000000088</v>
      </c>
      <c r="AF514" s="12">
        <f t="shared" si="598"/>
        <v>-31107.864000000009</v>
      </c>
      <c r="AG514" s="12">
        <f t="shared" si="599"/>
        <v>-46399.485999999997</v>
      </c>
      <c r="AH514" s="14">
        <f t="shared" si="600"/>
        <v>-0.10771850279988227</v>
      </c>
      <c r="AI514" s="14">
        <f t="shared" si="601"/>
        <v>-0.36672990274093731</v>
      </c>
      <c r="AJ514" s="14">
        <f t="shared" si="602"/>
        <v>-0.54700248747421165</v>
      </c>
      <c r="AK514" s="14">
        <f t="shared" si="603"/>
        <v>0.35660086361631599</v>
      </c>
      <c r="AL514" s="14">
        <f t="shared" si="604"/>
        <v>0.44735642644834994</v>
      </c>
      <c r="AM514" s="14">
        <f t="shared" si="605"/>
        <v>0.45949553205716381</v>
      </c>
      <c r="AN514" s="18">
        <f t="shared" si="606"/>
        <v>291.3269999999975</v>
      </c>
      <c r="AO514" s="18">
        <f t="shared" si="607"/>
        <v>-2668.2939999999944</v>
      </c>
      <c r="AP514" s="18">
        <f t="shared" si="608"/>
        <v>-9042.648000000001</v>
      </c>
      <c r="AQ514" s="14">
        <f t="shared" si="609"/>
        <v>1.0911532267126045E-2</v>
      </c>
      <c r="AR514" s="14">
        <f t="shared" si="610"/>
        <v>-9.9939847934379378E-2</v>
      </c>
      <c r="AS514" s="14">
        <f t="shared" si="611"/>
        <v>-0.33868864002397092</v>
      </c>
      <c r="AT514" s="12">
        <f t="shared" si="612"/>
        <v>-370.49099999999999</v>
      </c>
      <c r="AU514" s="12">
        <f t="shared" si="613"/>
        <v>-1261.1080000000002</v>
      </c>
      <c r="AV514" s="12">
        <f t="shared" si="614"/>
        <v>-1613.5729999999999</v>
      </c>
      <c r="AW514" s="14">
        <f t="shared" si="615"/>
        <v>-0.15078998778998776</v>
      </c>
      <c r="AX514" s="14">
        <f t="shared" si="616"/>
        <v>-0.51327146927146927</v>
      </c>
      <c r="AY514" s="14">
        <f t="shared" si="617"/>
        <v>-0.65672486772486771</v>
      </c>
      <c r="AZ514" s="12">
        <f t="shared" si="618"/>
        <v>-1386.1823999999992</v>
      </c>
      <c r="BA514" s="12">
        <f t="shared" si="619"/>
        <v>-2411.1005999999988</v>
      </c>
      <c r="BB514" s="12">
        <f t="shared" si="620"/>
        <v>-3047.5769999999989</v>
      </c>
      <c r="BC514" s="14">
        <f t="shared" si="621"/>
        <v>-0.3234813777653317</v>
      </c>
      <c r="BD514" s="14">
        <f t="shared" si="622"/>
        <v>-0.56265765891907016</v>
      </c>
      <c r="BE514" s="14">
        <f t="shared" si="623"/>
        <v>-0.71118664239708762</v>
      </c>
      <c r="BF514" s="12">
        <f t="shared" si="624"/>
        <v>-483.7800000000002</v>
      </c>
      <c r="BG514" s="12">
        <f t="shared" si="625"/>
        <v>-1965.864</v>
      </c>
      <c r="BH514" s="12">
        <f t="shared" si="626"/>
        <v>-2541.6149999999998</v>
      </c>
      <c r="BI514" s="14">
        <f t="shared" si="627"/>
        <v>-0.11816805080605775</v>
      </c>
      <c r="BJ514" s="14">
        <f t="shared" si="628"/>
        <v>-0.48018172936003911</v>
      </c>
      <c r="BK514" s="14">
        <f t="shared" si="629"/>
        <v>-0.62081460674157296</v>
      </c>
      <c r="BL514" s="12">
        <f t="shared" si="630"/>
        <v>-729.34900000000016</v>
      </c>
      <c r="BM514" s="12">
        <f t="shared" si="631"/>
        <v>-1941.751</v>
      </c>
      <c r="BN514" s="12">
        <f t="shared" si="632"/>
        <v>-2500.5590000000002</v>
      </c>
      <c r="BO514" s="14">
        <f t="shared" si="633"/>
        <v>-0.18802500644496012</v>
      </c>
      <c r="BP514" s="14">
        <f t="shared" si="634"/>
        <v>-0.50058030420211397</v>
      </c>
      <c r="BQ514" s="24">
        <f t="shared" si="635"/>
        <v>-0.64464011343129668</v>
      </c>
      <c r="BR514" s="19">
        <f t="shared" si="636"/>
        <v>98.4</v>
      </c>
      <c r="BS514" s="20">
        <f t="shared" si="637"/>
        <v>688.80000000000007</v>
      </c>
      <c r="BT514" s="13">
        <f t="shared" si="638"/>
        <v>8.120247568523432E-3</v>
      </c>
      <c r="BU514" s="20">
        <f t="shared" si="639"/>
        <v>49.7</v>
      </c>
      <c r="BV514" s="20">
        <f t="shared" si="640"/>
        <v>347.90000000000003</v>
      </c>
      <c r="BW514" s="13">
        <f t="shared" si="641"/>
        <v>4.1013852048334808E-3</v>
      </c>
      <c r="BX514" s="20">
        <f t="shared" si="642"/>
        <v>97.2</v>
      </c>
      <c r="BY514" s="20">
        <f t="shared" si="643"/>
        <v>680.4</v>
      </c>
      <c r="BZ514" s="13">
        <f t="shared" si="644"/>
        <v>8.021220159151193E-3</v>
      </c>
      <c r="CA514" s="20">
        <f t="shared" si="645"/>
        <v>98.4</v>
      </c>
      <c r="CB514" s="20">
        <f t="shared" si="646"/>
        <v>688.80000000000007</v>
      </c>
      <c r="CC514" s="17">
        <f t="shared" si="647"/>
        <v>8.120247568523432E-3</v>
      </c>
      <c r="CE514" s="2">
        <v>84825</v>
      </c>
      <c r="CF514" s="2">
        <v>26699</v>
      </c>
      <c r="CG514" s="2">
        <v>14247</v>
      </c>
      <c r="CH514" s="2">
        <v>2457</v>
      </c>
      <c r="CI514" s="2">
        <v>7812</v>
      </c>
      <c r="CJ514" s="2">
        <v>89024</v>
      </c>
      <c r="CK514" s="2">
        <v>3070</v>
      </c>
      <c r="CL514" s="2">
        <v>4917.6000000000004</v>
      </c>
      <c r="CM514" s="2">
        <v>4285.1999999999989</v>
      </c>
      <c r="CN514" s="2">
        <v>2415</v>
      </c>
      <c r="CO514" s="2">
        <v>2324</v>
      </c>
      <c r="CP514" s="2">
        <v>2220</v>
      </c>
      <c r="CQ514" s="2">
        <v>2156</v>
      </c>
      <c r="CR514" s="2">
        <v>4295</v>
      </c>
      <c r="CS514" s="2">
        <v>4094</v>
      </c>
      <c r="CT514" s="2">
        <v>4148</v>
      </c>
      <c r="CU514" s="2">
        <v>3879</v>
      </c>
      <c r="CV514" s="2">
        <v>75687.777999999991</v>
      </c>
      <c r="CW514" s="2">
        <v>53717.135999999991</v>
      </c>
      <c r="CX514" s="2">
        <v>38425.514000000003</v>
      </c>
      <c r="CY514" s="2">
        <v>26990.326999999997</v>
      </c>
      <c r="CZ514" s="2">
        <v>24030.706000000006</v>
      </c>
      <c r="DA514" s="2">
        <v>17656.351999999999</v>
      </c>
      <c r="DB514" s="2">
        <v>2086.509</v>
      </c>
      <c r="DC514" s="2">
        <v>1195.8919999999998</v>
      </c>
      <c r="DD514" s="2">
        <v>843.42700000000002</v>
      </c>
      <c r="DE514" s="2">
        <v>2899.0175999999997</v>
      </c>
      <c r="DF514" s="2">
        <v>1874.0994000000001</v>
      </c>
      <c r="DG514" s="2">
        <v>1237.623</v>
      </c>
      <c r="DH514" s="2">
        <v>3610.22</v>
      </c>
      <c r="DI514" s="2">
        <v>2128.136</v>
      </c>
      <c r="DJ514" s="2">
        <v>1552.3850000000002</v>
      </c>
      <c r="DK514" s="2">
        <v>3149.6509999999998</v>
      </c>
      <c r="DL514" s="2">
        <v>1937.249</v>
      </c>
      <c r="DM514" s="2">
        <v>1378.441</v>
      </c>
      <c r="DN514" s="2">
        <v>98.4</v>
      </c>
      <c r="DO514" s="2">
        <v>49.7</v>
      </c>
      <c r="DP514" s="2">
        <v>97.2</v>
      </c>
    </row>
    <row r="515" spans="2:120" ht="14.25" customHeight="1" x14ac:dyDescent="0.2">
      <c r="B515" s="6">
        <v>21206</v>
      </c>
      <c r="C515" s="9" t="s">
        <v>449</v>
      </c>
      <c r="D515" s="9" t="s">
        <v>70</v>
      </c>
      <c r="E515" s="21" t="s">
        <v>458</v>
      </c>
      <c r="F515" s="9" t="s">
        <v>371</v>
      </c>
      <c r="G515" s="21">
        <v>3</v>
      </c>
      <c r="H515" s="11">
        <f t="shared" si="576"/>
        <v>74532</v>
      </c>
      <c r="I515" s="12">
        <f t="shared" si="577"/>
        <v>24995</v>
      </c>
      <c r="J515" s="14">
        <f t="shared" si="578"/>
        <v>0.33535930875328718</v>
      </c>
      <c r="K515" s="14">
        <f t="shared" si="579"/>
        <v>0.19116621048677079</v>
      </c>
      <c r="L515" s="15">
        <f t="shared" si="580"/>
        <v>1.3205951448707909</v>
      </c>
      <c r="M515" s="12">
        <f t="shared" si="581"/>
        <v>0</v>
      </c>
      <c r="N515" s="14">
        <f t="shared" si="582"/>
        <v>-5.5959468017732772E-2</v>
      </c>
      <c r="O515" s="16">
        <f t="shared" si="583"/>
        <v>-760</v>
      </c>
      <c r="P515" s="14">
        <f t="shared" si="584"/>
        <v>-0.26499302649930268</v>
      </c>
      <c r="Q515" s="12">
        <f t="shared" si="585"/>
        <v>-469.80000000000018</v>
      </c>
      <c r="R515" s="14">
        <f t="shared" si="586"/>
        <v>-0.11356055112400298</v>
      </c>
      <c r="S515" s="18">
        <f t="shared" si="587"/>
        <v>97</v>
      </c>
      <c r="T515" s="14">
        <f t="shared" si="588"/>
        <v>4.9948506694129757E-2</v>
      </c>
      <c r="U515" s="18">
        <f t="shared" si="589"/>
        <v>266</v>
      </c>
      <c r="V515" s="14">
        <f t="shared" si="590"/>
        <v>0.13854166666666667</v>
      </c>
      <c r="W515" s="12">
        <f t="shared" si="591"/>
        <v>-88</v>
      </c>
      <c r="X515" s="14">
        <f t="shared" si="592"/>
        <v>-2.227848101265828E-2</v>
      </c>
      <c r="Y515" s="12">
        <f t="shared" si="593"/>
        <v>-151</v>
      </c>
      <c r="Z515" s="14">
        <f t="shared" si="594"/>
        <v>-4.4516509433962237E-2</v>
      </c>
      <c r="AA515" s="12">
        <v>-1045.1164299999946</v>
      </c>
      <c r="AB515" s="26">
        <v>-1.955860677068233E-2</v>
      </c>
      <c r="AC515" s="12">
        <f t="shared" si="595"/>
        <v>0</v>
      </c>
      <c r="AD515" s="24">
        <f t="shared" si="596"/>
        <v>0</v>
      </c>
      <c r="AE515" s="11">
        <f t="shared" si="597"/>
        <v>-8824.5899999999965</v>
      </c>
      <c r="AF515" s="12">
        <f t="shared" si="598"/>
        <v>-28127.090999999993</v>
      </c>
      <c r="AG515" s="12">
        <f t="shared" si="599"/>
        <v>-41197.504000000001</v>
      </c>
      <c r="AH515" s="14">
        <f t="shared" si="600"/>
        <v>-0.11840001610046691</v>
      </c>
      <c r="AI515" s="14">
        <f t="shared" si="601"/>
        <v>-0.37738274834970209</v>
      </c>
      <c r="AJ515" s="14">
        <f t="shared" si="602"/>
        <v>-0.55274920839371011</v>
      </c>
      <c r="AK515" s="14">
        <f t="shared" si="603"/>
        <v>0.37033069786193057</v>
      </c>
      <c r="AL515" s="14">
        <f t="shared" si="604"/>
        <v>0.4505725892060255</v>
      </c>
      <c r="AM515" s="14">
        <f t="shared" si="605"/>
        <v>0.47675552076743566</v>
      </c>
      <c r="AN515" s="18">
        <f t="shared" si="606"/>
        <v>-661.52900000000227</v>
      </c>
      <c r="AO515" s="18">
        <f t="shared" si="607"/>
        <v>-4086.2200000000012</v>
      </c>
      <c r="AP515" s="18">
        <f t="shared" si="608"/>
        <v>-9102.5949999999993</v>
      </c>
      <c r="AQ515" s="14">
        <f t="shared" si="609"/>
        <v>-2.6466453290658221E-2</v>
      </c>
      <c r="AR515" s="14">
        <f t="shared" si="610"/>
        <v>-0.1634814962992599</v>
      </c>
      <c r="AS515" s="14">
        <f t="shared" si="611"/>
        <v>-0.36417663532706535</v>
      </c>
      <c r="AT515" s="12">
        <f t="shared" si="612"/>
        <v>-355.82799999999997</v>
      </c>
      <c r="AU515" s="12">
        <f t="shared" si="613"/>
        <v>-1151.992</v>
      </c>
      <c r="AV515" s="12">
        <f t="shared" si="614"/>
        <v>-1454.5889999999999</v>
      </c>
      <c r="AW515" s="14">
        <f t="shared" si="615"/>
        <v>-0.16879886148007583</v>
      </c>
      <c r="AX515" s="14">
        <f t="shared" si="616"/>
        <v>-0.54648576850094877</v>
      </c>
      <c r="AY515" s="14">
        <f t="shared" si="617"/>
        <v>-0.69003273244781782</v>
      </c>
      <c r="AZ515" s="12">
        <f t="shared" si="618"/>
        <v>-1315.5612000000001</v>
      </c>
      <c r="BA515" s="12">
        <f t="shared" si="619"/>
        <v>-2223.6071999999999</v>
      </c>
      <c r="BB515" s="12">
        <f t="shared" si="620"/>
        <v>-2743.9793999999997</v>
      </c>
      <c r="BC515" s="14">
        <f t="shared" si="621"/>
        <v>-0.35873723821989534</v>
      </c>
      <c r="BD515" s="14">
        <f t="shared" si="622"/>
        <v>-0.6063501308900523</v>
      </c>
      <c r="BE515" s="14">
        <f t="shared" si="623"/>
        <v>-0.74824918193717282</v>
      </c>
      <c r="BF515" s="12">
        <f t="shared" si="624"/>
        <v>-537.721</v>
      </c>
      <c r="BG515" s="12">
        <f t="shared" si="625"/>
        <v>-1717.1559999999999</v>
      </c>
      <c r="BH515" s="12">
        <f t="shared" si="626"/>
        <v>-2476.7179999999998</v>
      </c>
      <c r="BI515" s="14">
        <f t="shared" si="627"/>
        <v>-0.13923381667529777</v>
      </c>
      <c r="BJ515" s="14">
        <f t="shared" si="628"/>
        <v>-0.44462868979803205</v>
      </c>
      <c r="BK515" s="14">
        <f t="shared" si="629"/>
        <v>-0.64130450543759698</v>
      </c>
      <c r="BL515" s="12">
        <f t="shared" si="630"/>
        <v>-514.48800000000028</v>
      </c>
      <c r="BM515" s="12">
        <f t="shared" si="631"/>
        <v>-1696.989</v>
      </c>
      <c r="BN515" s="12">
        <f t="shared" si="632"/>
        <v>-2170.2730000000001</v>
      </c>
      <c r="BO515" s="14">
        <f t="shared" si="633"/>
        <v>-0.15874359765504487</v>
      </c>
      <c r="BP515" s="14">
        <f t="shared" si="634"/>
        <v>-0.52360043196544281</v>
      </c>
      <c r="BQ515" s="24">
        <f t="shared" si="635"/>
        <v>-0.66963066954643635</v>
      </c>
      <c r="BR515" s="19">
        <f t="shared" si="636"/>
        <v>87.9</v>
      </c>
      <c r="BS515" s="20">
        <f t="shared" si="637"/>
        <v>615.30000000000007</v>
      </c>
      <c r="BT515" s="13">
        <f t="shared" si="638"/>
        <v>8.2555144099178881E-3</v>
      </c>
      <c r="BU515" s="20">
        <f t="shared" si="639"/>
        <v>44.1</v>
      </c>
      <c r="BV515" s="20">
        <f t="shared" si="640"/>
        <v>308.7</v>
      </c>
      <c r="BW515" s="13">
        <f t="shared" si="641"/>
        <v>4.1418451135082912E-3</v>
      </c>
      <c r="BX515" s="20">
        <f t="shared" si="642"/>
        <v>89.5</v>
      </c>
      <c r="BY515" s="20">
        <f t="shared" si="643"/>
        <v>626.5</v>
      </c>
      <c r="BZ515" s="13">
        <f t="shared" si="644"/>
        <v>8.405785434444266E-3</v>
      </c>
      <c r="CA515" s="20">
        <f t="shared" si="645"/>
        <v>89.5</v>
      </c>
      <c r="CB515" s="20">
        <f t="shared" si="646"/>
        <v>626.5</v>
      </c>
      <c r="CC515" s="17">
        <f t="shared" si="647"/>
        <v>8.405785434444266E-3</v>
      </c>
      <c r="CE515" s="2">
        <v>74532</v>
      </c>
      <c r="CF515" s="2">
        <v>24995</v>
      </c>
      <c r="CG515" s="2">
        <v>14248</v>
      </c>
      <c r="CH515" s="2">
        <v>2108</v>
      </c>
      <c r="CI515" s="2">
        <v>6385</v>
      </c>
      <c r="CJ515" s="2">
        <v>78950</v>
      </c>
      <c r="CK515" s="2">
        <v>2868</v>
      </c>
      <c r="CL515" s="2">
        <v>4137</v>
      </c>
      <c r="CM515" s="2">
        <v>3667.2</v>
      </c>
      <c r="CN515" s="2">
        <v>1942</v>
      </c>
      <c r="CO515" s="2">
        <v>1845</v>
      </c>
      <c r="CP515" s="2">
        <v>1920</v>
      </c>
      <c r="CQ515" s="2">
        <v>1654</v>
      </c>
      <c r="CR515" s="2">
        <v>3950</v>
      </c>
      <c r="CS515" s="2">
        <v>3862</v>
      </c>
      <c r="CT515" s="2">
        <v>3392</v>
      </c>
      <c r="CU515" s="2">
        <v>3241</v>
      </c>
      <c r="CV515" s="2">
        <v>65707.41</v>
      </c>
      <c r="CW515" s="2">
        <v>46404.909000000007</v>
      </c>
      <c r="CX515" s="2">
        <v>33334.495999999999</v>
      </c>
      <c r="CY515" s="2">
        <v>24333.470999999998</v>
      </c>
      <c r="CZ515" s="2">
        <v>20908.78</v>
      </c>
      <c r="DA515" s="2">
        <v>15892.405000000001</v>
      </c>
      <c r="DB515" s="2">
        <v>1752.172</v>
      </c>
      <c r="DC515" s="2">
        <v>956.00800000000004</v>
      </c>
      <c r="DD515" s="2">
        <v>653.41100000000006</v>
      </c>
      <c r="DE515" s="2">
        <v>2351.6387999999997</v>
      </c>
      <c r="DF515" s="2">
        <v>1443.5927999999999</v>
      </c>
      <c r="DG515" s="2">
        <v>923.22059999999999</v>
      </c>
      <c r="DH515" s="2">
        <v>3324.279</v>
      </c>
      <c r="DI515" s="2">
        <v>2144.8440000000001</v>
      </c>
      <c r="DJ515" s="2">
        <v>1385.2820000000002</v>
      </c>
      <c r="DK515" s="2">
        <v>2726.5119999999997</v>
      </c>
      <c r="DL515" s="2">
        <v>1544.011</v>
      </c>
      <c r="DM515" s="2">
        <v>1070.7269999999999</v>
      </c>
      <c r="DN515" s="2">
        <v>87.9</v>
      </c>
      <c r="DO515" s="2">
        <v>44.1</v>
      </c>
      <c r="DP515" s="2">
        <v>89.5</v>
      </c>
    </row>
    <row r="516" spans="2:120" ht="14.25" customHeight="1" x14ac:dyDescent="0.2">
      <c r="B516" s="6">
        <v>21207</v>
      </c>
      <c r="C516" s="9" t="s">
        <v>449</v>
      </c>
      <c r="D516" s="9" t="s">
        <v>70</v>
      </c>
      <c r="E516" s="21" t="s">
        <v>458</v>
      </c>
      <c r="F516" s="9" t="s">
        <v>372</v>
      </c>
      <c r="G516" s="21">
        <v>0</v>
      </c>
      <c r="H516" s="11">
        <f t="shared" si="576"/>
        <v>19279</v>
      </c>
      <c r="I516" s="12">
        <f t="shared" si="577"/>
        <v>7193</v>
      </c>
      <c r="J516" s="14">
        <f t="shared" si="578"/>
        <v>0.37310026453654233</v>
      </c>
      <c r="K516" s="14">
        <f t="shared" si="579"/>
        <v>0.19928419523834223</v>
      </c>
      <c r="L516" s="15">
        <f t="shared" si="580"/>
        <v>1.1522134627046694</v>
      </c>
      <c r="M516" s="12">
        <f t="shared" si="581"/>
        <v>0</v>
      </c>
      <c r="N516" s="14">
        <f t="shared" si="582"/>
        <v>-7.0981110254433322E-2</v>
      </c>
      <c r="O516" s="16">
        <f t="shared" si="583"/>
        <v>-168</v>
      </c>
      <c r="P516" s="14">
        <f t="shared" si="584"/>
        <v>-0.26127527216174184</v>
      </c>
      <c r="Q516" s="12">
        <f t="shared" si="585"/>
        <v>-93.600000000000023</v>
      </c>
      <c r="R516" s="14">
        <f t="shared" si="586"/>
        <v>-9.7500000000000031E-2</v>
      </c>
      <c r="S516" s="18">
        <f t="shared" si="587"/>
        <v>-14</v>
      </c>
      <c r="T516" s="14">
        <f t="shared" si="588"/>
        <v>-3.2558139534883734E-2</v>
      </c>
      <c r="U516" s="18">
        <f t="shared" si="589"/>
        <v>-15</v>
      </c>
      <c r="V516" s="14">
        <f t="shared" si="590"/>
        <v>-3.2822757111597323E-2</v>
      </c>
      <c r="W516" s="12">
        <f t="shared" si="591"/>
        <v>-130</v>
      </c>
      <c r="X516" s="14">
        <f t="shared" si="592"/>
        <v>-0.13347022587268997</v>
      </c>
      <c r="Y516" s="12">
        <f t="shared" si="593"/>
        <v>-123</v>
      </c>
      <c r="Z516" s="14">
        <f t="shared" si="594"/>
        <v>-0.13099041533546329</v>
      </c>
      <c r="AA516" s="12">
        <v>-425.51697000000058</v>
      </c>
      <c r="AB516" s="26">
        <v>-3.1527909826352785E-2</v>
      </c>
      <c r="AC516" s="12">
        <f t="shared" si="595"/>
        <v>0</v>
      </c>
      <c r="AD516" s="24">
        <f t="shared" si="596"/>
        <v>0</v>
      </c>
      <c r="AE516" s="11">
        <f t="shared" si="597"/>
        <v>-2938.5060000000012</v>
      </c>
      <c r="AF516" s="12">
        <f t="shared" si="598"/>
        <v>-9036.632999999998</v>
      </c>
      <c r="AG516" s="12">
        <f t="shared" si="599"/>
        <v>-12517.218999999999</v>
      </c>
      <c r="AH516" s="14">
        <f t="shared" si="600"/>
        <v>-0.15242004253332653</v>
      </c>
      <c r="AI516" s="14">
        <f t="shared" si="601"/>
        <v>-0.46872934280823686</v>
      </c>
      <c r="AJ516" s="14">
        <f t="shared" si="602"/>
        <v>-0.64926702629804445</v>
      </c>
      <c r="AK516" s="14">
        <f t="shared" si="603"/>
        <v>0.41508794042579128</v>
      </c>
      <c r="AL516" s="14">
        <f t="shared" si="604"/>
        <v>0.49527155197621786</v>
      </c>
      <c r="AM516" s="14">
        <f t="shared" si="605"/>
        <v>0.49129260471464536</v>
      </c>
      <c r="AN516" s="18">
        <f t="shared" si="606"/>
        <v>-410.25800000000072</v>
      </c>
      <c r="AO516" s="18">
        <f t="shared" si="607"/>
        <v>-2120.2470000000003</v>
      </c>
      <c r="AP516" s="18">
        <f t="shared" si="608"/>
        <v>-3870.9870000000001</v>
      </c>
      <c r="AQ516" s="14">
        <f t="shared" si="609"/>
        <v>-5.7035729181148409E-2</v>
      </c>
      <c r="AR516" s="14">
        <f t="shared" si="610"/>
        <v>-0.29476532740164052</v>
      </c>
      <c r="AS516" s="14">
        <f t="shared" si="611"/>
        <v>-0.53816029473098848</v>
      </c>
      <c r="AT516" s="12">
        <f t="shared" si="612"/>
        <v>-106.13400000000001</v>
      </c>
      <c r="AU516" s="12">
        <f t="shared" si="613"/>
        <v>-272.77300000000002</v>
      </c>
      <c r="AV516" s="12">
        <f t="shared" si="614"/>
        <v>-343.137</v>
      </c>
      <c r="AW516" s="14">
        <f t="shared" si="615"/>
        <v>-0.22344000000000008</v>
      </c>
      <c r="AX516" s="14">
        <f t="shared" si="616"/>
        <v>-0.57425894736842098</v>
      </c>
      <c r="AY516" s="14">
        <f t="shared" si="617"/>
        <v>-0.7223936842105263</v>
      </c>
      <c r="AZ516" s="12">
        <f t="shared" si="618"/>
        <v>-320.529</v>
      </c>
      <c r="BA516" s="12">
        <f t="shared" si="619"/>
        <v>-539.71260000000007</v>
      </c>
      <c r="BB516" s="12">
        <f t="shared" si="620"/>
        <v>-667.74959999999999</v>
      </c>
      <c r="BC516" s="14">
        <f t="shared" si="621"/>
        <v>-0.36995498614958444</v>
      </c>
      <c r="BD516" s="14">
        <f t="shared" si="622"/>
        <v>-0.62293698060941827</v>
      </c>
      <c r="BE516" s="14">
        <f t="shared" si="623"/>
        <v>-0.77071745152354576</v>
      </c>
      <c r="BF516" s="12">
        <f t="shared" si="624"/>
        <v>-224.88100000000009</v>
      </c>
      <c r="BG516" s="12">
        <f t="shared" si="625"/>
        <v>-468.03499999999997</v>
      </c>
      <c r="BH516" s="12">
        <f t="shared" si="626"/>
        <v>-599.42599999999993</v>
      </c>
      <c r="BI516" s="14">
        <f t="shared" si="627"/>
        <v>-0.26644668246445513</v>
      </c>
      <c r="BJ516" s="14">
        <f t="shared" si="628"/>
        <v>-0.5545438388625592</v>
      </c>
      <c r="BK516" s="14">
        <f t="shared" si="629"/>
        <v>-0.71022037914691949</v>
      </c>
      <c r="BL516" s="12">
        <f t="shared" si="630"/>
        <v>-260.59199999999998</v>
      </c>
      <c r="BM516" s="12">
        <f t="shared" si="631"/>
        <v>-468.27</v>
      </c>
      <c r="BN516" s="12">
        <f t="shared" si="632"/>
        <v>-598.13900000000001</v>
      </c>
      <c r="BO516" s="14">
        <f t="shared" si="633"/>
        <v>-0.31935294117647062</v>
      </c>
      <c r="BP516" s="14">
        <f t="shared" si="634"/>
        <v>-0.57386029411764705</v>
      </c>
      <c r="BQ516" s="24">
        <f t="shared" si="635"/>
        <v>-0.73301348039215686</v>
      </c>
      <c r="BR516" s="19">
        <f t="shared" si="636"/>
        <v>32.799999999999997</v>
      </c>
      <c r="BS516" s="20">
        <f t="shared" si="637"/>
        <v>229.59999999999997</v>
      </c>
      <c r="BT516" s="13">
        <f t="shared" si="638"/>
        <v>1.1909331396856682E-2</v>
      </c>
      <c r="BU516" s="20">
        <f t="shared" si="639"/>
        <v>21.3</v>
      </c>
      <c r="BV516" s="20">
        <f t="shared" si="640"/>
        <v>149.1</v>
      </c>
      <c r="BW516" s="13">
        <f t="shared" si="641"/>
        <v>7.7338036205197363E-3</v>
      </c>
      <c r="BX516" s="20">
        <f t="shared" si="642"/>
        <v>24.1</v>
      </c>
      <c r="BY516" s="20">
        <f t="shared" si="643"/>
        <v>168.70000000000002</v>
      </c>
      <c r="BZ516" s="13">
        <f t="shared" si="644"/>
        <v>8.7504538617148193E-3</v>
      </c>
      <c r="CA516" s="20">
        <f t="shared" si="645"/>
        <v>32.799999999999997</v>
      </c>
      <c r="CB516" s="20">
        <f t="shared" si="646"/>
        <v>229.59999999999997</v>
      </c>
      <c r="CC516" s="17">
        <f t="shared" si="647"/>
        <v>1.1909331396856682E-2</v>
      </c>
      <c r="CE516" s="2">
        <v>19279</v>
      </c>
      <c r="CF516" s="2">
        <v>7193</v>
      </c>
      <c r="CG516" s="2">
        <v>3842</v>
      </c>
      <c r="CH516" s="2">
        <v>475</v>
      </c>
      <c r="CI516" s="2">
        <v>1649</v>
      </c>
      <c r="CJ516" s="2">
        <v>20752</v>
      </c>
      <c r="CK516" s="2">
        <v>643</v>
      </c>
      <c r="CL516" s="2">
        <v>960</v>
      </c>
      <c r="CM516" s="2">
        <v>866.4</v>
      </c>
      <c r="CN516" s="2">
        <v>430</v>
      </c>
      <c r="CO516" s="2">
        <v>444</v>
      </c>
      <c r="CP516" s="2">
        <v>457</v>
      </c>
      <c r="CQ516" s="2">
        <v>472</v>
      </c>
      <c r="CR516" s="2">
        <v>974</v>
      </c>
      <c r="CS516" s="2">
        <v>844</v>
      </c>
      <c r="CT516" s="2">
        <v>939</v>
      </c>
      <c r="CU516" s="2">
        <v>816</v>
      </c>
      <c r="CV516" s="2">
        <v>16340.493999999999</v>
      </c>
      <c r="CW516" s="2">
        <v>10242.367000000002</v>
      </c>
      <c r="CX516" s="2">
        <v>6761.7810000000009</v>
      </c>
      <c r="CY516" s="2">
        <v>6782.7419999999993</v>
      </c>
      <c r="CZ516" s="2">
        <v>5072.7529999999997</v>
      </c>
      <c r="DA516" s="2">
        <v>3322.0129999999999</v>
      </c>
      <c r="DB516" s="2">
        <v>368.86599999999999</v>
      </c>
      <c r="DC516" s="2">
        <v>202.227</v>
      </c>
      <c r="DD516" s="2">
        <v>131.863</v>
      </c>
      <c r="DE516" s="2">
        <v>545.87099999999998</v>
      </c>
      <c r="DF516" s="2">
        <v>326.68739999999997</v>
      </c>
      <c r="DG516" s="2">
        <v>198.65039999999999</v>
      </c>
      <c r="DH516" s="2">
        <v>619.11899999999991</v>
      </c>
      <c r="DI516" s="2">
        <v>375.96500000000003</v>
      </c>
      <c r="DJ516" s="2">
        <v>244.57400000000001</v>
      </c>
      <c r="DK516" s="2">
        <v>555.40800000000002</v>
      </c>
      <c r="DL516" s="2">
        <v>347.73</v>
      </c>
      <c r="DM516" s="2">
        <v>217.86099999999999</v>
      </c>
      <c r="DN516" s="2">
        <v>32.799999999999997</v>
      </c>
      <c r="DO516" s="2">
        <v>21.3</v>
      </c>
      <c r="DP516" s="2">
        <v>24.1</v>
      </c>
    </row>
    <row r="517" spans="2:120" ht="14.25" customHeight="1" x14ac:dyDescent="0.2">
      <c r="B517" s="6">
        <v>21208</v>
      </c>
      <c r="C517" s="9" t="s">
        <v>449</v>
      </c>
      <c r="D517" s="9" t="s">
        <v>70</v>
      </c>
      <c r="E517" s="21" t="s">
        <v>458</v>
      </c>
      <c r="F517" s="9" t="s">
        <v>373</v>
      </c>
      <c r="G517" s="21">
        <v>0</v>
      </c>
      <c r="H517" s="11">
        <f t="shared" si="576"/>
        <v>35731</v>
      </c>
      <c r="I517" s="12">
        <f t="shared" si="577"/>
        <v>11435</v>
      </c>
      <c r="J517" s="14">
        <f t="shared" si="578"/>
        <v>0.32003022585430019</v>
      </c>
      <c r="K517" s="14">
        <f t="shared" si="579"/>
        <v>0.17975987237972629</v>
      </c>
      <c r="L517" s="15">
        <f t="shared" si="580"/>
        <v>1.2682352941176471</v>
      </c>
      <c r="M517" s="12">
        <f t="shared" si="581"/>
        <v>0</v>
      </c>
      <c r="N517" s="14">
        <f t="shared" si="582"/>
        <v>-5.2353799230871245E-2</v>
      </c>
      <c r="O517" s="16">
        <f t="shared" si="583"/>
        <v>-252</v>
      </c>
      <c r="P517" s="14">
        <f t="shared" si="584"/>
        <v>-0.18947368421052635</v>
      </c>
      <c r="Q517" s="12">
        <f t="shared" si="585"/>
        <v>-136.20000000000005</v>
      </c>
      <c r="R517" s="14">
        <f t="shared" si="586"/>
        <v>-7.4769433465085688E-2</v>
      </c>
      <c r="S517" s="18">
        <f t="shared" si="587"/>
        <v>65</v>
      </c>
      <c r="T517" s="14">
        <f t="shared" si="588"/>
        <v>7.0422535211267623E-2</v>
      </c>
      <c r="U517" s="18">
        <f t="shared" si="589"/>
        <v>39</v>
      </c>
      <c r="V517" s="14">
        <f t="shared" si="590"/>
        <v>4.3046357615894038E-2</v>
      </c>
      <c r="W517" s="12">
        <f t="shared" si="591"/>
        <v>-24</v>
      </c>
      <c r="X517" s="14">
        <f t="shared" si="592"/>
        <v>-1.1869436201780381E-2</v>
      </c>
      <c r="Y517" s="12">
        <f t="shared" si="593"/>
        <v>-89</v>
      </c>
      <c r="Z517" s="14">
        <f t="shared" si="594"/>
        <v>-4.8740416210295678E-2</v>
      </c>
      <c r="AA517" s="12">
        <v>-495.90428999999858</v>
      </c>
      <c r="AB517" s="26">
        <v>-1.9109325997209714E-2</v>
      </c>
      <c r="AC517" s="12">
        <f t="shared" si="595"/>
        <v>0</v>
      </c>
      <c r="AD517" s="24">
        <f t="shared" si="596"/>
        <v>0</v>
      </c>
      <c r="AE517" s="11">
        <f t="shared" si="597"/>
        <v>-3837.9080000000031</v>
      </c>
      <c r="AF517" s="12">
        <f t="shared" si="598"/>
        <v>-12776.789000000001</v>
      </c>
      <c r="AG517" s="12">
        <f t="shared" si="599"/>
        <v>-18964.302</v>
      </c>
      <c r="AH517" s="14">
        <f t="shared" si="600"/>
        <v>-0.10741115557918901</v>
      </c>
      <c r="AI517" s="14">
        <f t="shared" si="601"/>
        <v>-0.35758274327614681</v>
      </c>
      <c r="AJ517" s="14">
        <f t="shared" si="602"/>
        <v>-0.53075206403403208</v>
      </c>
      <c r="AK517" s="14">
        <f t="shared" si="603"/>
        <v>0.36594084386675335</v>
      </c>
      <c r="AL517" s="14">
        <f t="shared" si="604"/>
        <v>0.4417507968363627</v>
      </c>
      <c r="AM517" s="14">
        <f t="shared" si="605"/>
        <v>0.46498028413227221</v>
      </c>
      <c r="AN517" s="18">
        <f t="shared" si="606"/>
        <v>235.98499999999876</v>
      </c>
      <c r="AO517" s="18">
        <f t="shared" si="607"/>
        <v>-1294.9589999999989</v>
      </c>
      <c r="AP517" s="18">
        <f t="shared" si="608"/>
        <v>-3638.8159999999998</v>
      </c>
      <c r="AQ517" s="14">
        <f t="shared" si="609"/>
        <v>2.0637079142981962E-2</v>
      </c>
      <c r="AR517" s="14">
        <f t="shared" si="610"/>
        <v>-0.11324521206821159</v>
      </c>
      <c r="AS517" s="14">
        <f t="shared" si="611"/>
        <v>-0.31821740271097509</v>
      </c>
      <c r="AT517" s="12">
        <f t="shared" si="612"/>
        <v>-218.702</v>
      </c>
      <c r="AU517" s="12">
        <f t="shared" si="613"/>
        <v>-536.2360000000001</v>
      </c>
      <c r="AV517" s="12">
        <f t="shared" si="614"/>
        <v>-694.41899999999998</v>
      </c>
      <c r="AW517" s="14">
        <f t="shared" si="615"/>
        <v>-0.20287755102040816</v>
      </c>
      <c r="AX517" s="14">
        <f t="shared" si="616"/>
        <v>-0.49743599257884985</v>
      </c>
      <c r="AY517" s="14">
        <f t="shared" si="617"/>
        <v>-0.6441734693877551</v>
      </c>
      <c r="AZ517" s="12">
        <f t="shared" si="618"/>
        <v>-457.11959999999976</v>
      </c>
      <c r="BA517" s="12">
        <f t="shared" si="619"/>
        <v>-903.18599999999992</v>
      </c>
      <c r="BB517" s="12">
        <f t="shared" si="620"/>
        <v>-1138.0463999999999</v>
      </c>
      <c r="BC517" s="14">
        <f t="shared" si="621"/>
        <v>-0.27122321110715542</v>
      </c>
      <c r="BD517" s="14">
        <f t="shared" si="622"/>
        <v>-0.53588821644713414</v>
      </c>
      <c r="BE517" s="14">
        <f t="shared" si="623"/>
        <v>-0.67523816304734785</v>
      </c>
      <c r="BF517" s="12">
        <f t="shared" si="624"/>
        <v>-419.91699999999992</v>
      </c>
      <c r="BG517" s="12">
        <f t="shared" si="625"/>
        <v>-1005.0840000000001</v>
      </c>
      <c r="BH517" s="12">
        <f t="shared" si="626"/>
        <v>-1342.55</v>
      </c>
      <c r="BI517" s="14">
        <f t="shared" si="627"/>
        <v>-0.21016866866866868</v>
      </c>
      <c r="BJ517" s="14">
        <f t="shared" si="628"/>
        <v>-0.5030450450450451</v>
      </c>
      <c r="BK517" s="14">
        <f t="shared" si="629"/>
        <v>-0.6719469469469469</v>
      </c>
      <c r="BL517" s="12">
        <f t="shared" si="630"/>
        <v>-336.19299999999998</v>
      </c>
      <c r="BM517" s="12">
        <f t="shared" si="631"/>
        <v>-848.678</v>
      </c>
      <c r="BN517" s="12">
        <f t="shared" si="632"/>
        <v>-1112.49</v>
      </c>
      <c r="BO517" s="14">
        <f t="shared" si="633"/>
        <v>-0.19354807138744967</v>
      </c>
      <c r="BP517" s="14">
        <f t="shared" si="634"/>
        <v>-0.48858837075417383</v>
      </c>
      <c r="BQ517" s="24">
        <f t="shared" si="635"/>
        <v>-0.64046632124352332</v>
      </c>
      <c r="BR517" s="19">
        <f t="shared" si="636"/>
        <v>39.299999999999997</v>
      </c>
      <c r="BS517" s="20">
        <f t="shared" si="637"/>
        <v>275.09999999999997</v>
      </c>
      <c r="BT517" s="13">
        <f t="shared" si="638"/>
        <v>7.6991967759088738E-3</v>
      </c>
      <c r="BU517" s="20">
        <f t="shared" si="639"/>
        <v>18.100000000000001</v>
      </c>
      <c r="BV517" s="20">
        <f t="shared" si="640"/>
        <v>126.70000000000002</v>
      </c>
      <c r="BW517" s="13">
        <f t="shared" si="641"/>
        <v>3.5459404998460725E-3</v>
      </c>
      <c r="BX517" s="20">
        <f t="shared" si="642"/>
        <v>36.799999999999997</v>
      </c>
      <c r="BY517" s="20">
        <f t="shared" si="643"/>
        <v>257.59999999999997</v>
      </c>
      <c r="BZ517" s="13">
        <f t="shared" si="644"/>
        <v>7.2094259886373172E-3</v>
      </c>
      <c r="CA517" s="20">
        <f t="shared" si="645"/>
        <v>39.299999999999997</v>
      </c>
      <c r="CB517" s="20">
        <f t="shared" si="646"/>
        <v>275.09999999999997</v>
      </c>
      <c r="CC517" s="17">
        <f t="shared" si="647"/>
        <v>7.6991967759088738E-3</v>
      </c>
      <c r="CE517" s="2">
        <v>35731</v>
      </c>
      <c r="CF517" s="2">
        <v>11435</v>
      </c>
      <c r="CG517" s="2">
        <v>6423</v>
      </c>
      <c r="CH517" s="2">
        <v>1078</v>
      </c>
      <c r="CI517" s="2">
        <v>3400</v>
      </c>
      <c r="CJ517" s="2">
        <v>37705</v>
      </c>
      <c r="CK517" s="2">
        <v>1330</v>
      </c>
      <c r="CL517" s="2">
        <v>1821.6</v>
      </c>
      <c r="CM517" s="2">
        <v>1685.3999999999999</v>
      </c>
      <c r="CN517" s="2">
        <v>923</v>
      </c>
      <c r="CO517" s="2">
        <v>858</v>
      </c>
      <c r="CP517" s="2">
        <v>906</v>
      </c>
      <c r="CQ517" s="2">
        <v>867</v>
      </c>
      <c r="CR517" s="2">
        <v>2022</v>
      </c>
      <c r="CS517" s="2">
        <v>1998</v>
      </c>
      <c r="CT517" s="2">
        <v>1826</v>
      </c>
      <c r="CU517" s="2">
        <v>1737</v>
      </c>
      <c r="CV517" s="2">
        <v>31893.091999999997</v>
      </c>
      <c r="CW517" s="2">
        <v>22954.210999999999</v>
      </c>
      <c r="CX517" s="2">
        <v>16766.698</v>
      </c>
      <c r="CY517" s="2">
        <v>11670.984999999999</v>
      </c>
      <c r="CZ517" s="2">
        <v>10140.041000000001</v>
      </c>
      <c r="DA517" s="2">
        <v>7796.1840000000002</v>
      </c>
      <c r="DB517" s="2">
        <v>859.298</v>
      </c>
      <c r="DC517" s="2">
        <v>541.7639999999999</v>
      </c>
      <c r="DD517" s="2">
        <v>383.58100000000002</v>
      </c>
      <c r="DE517" s="2">
        <v>1228.2804000000001</v>
      </c>
      <c r="DF517" s="2">
        <v>782.21399999999994</v>
      </c>
      <c r="DG517" s="2">
        <v>547.35359999999991</v>
      </c>
      <c r="DH517" s="2">
        <v>1578.0830000000001</v>
      </c>
      <c r="DI517" s="2">
        <v>992.91599999999994</v>
      </c>
      <c r="DJ517" s="2">
        <v>655.45</v>
      </c>
      <c r="DK517" s="2">
        <v>1400.807</v>
      </c>
      <c r="DL517" s="2">
        <v>888.322</v>
      </c>
      <c r="DM517" s="2">
        <v>624.51</v>
      </c>
      <c r="DN517" s="2">
        <v>39.299999999999997</v>
      </c>
      <c r="DO517" s="2">
        <v>18.100000000000001</v>
      </c>
      <c r="DP517" s="2">
        <v>36.799999999999997</v>
      </c>
    </row>
    <row r="518" spans="2:120" ht="14.25" customHeight="1" x14ac:dyDescent="0.2">
      <c r="B518" s="6">
        <v>21209</v>
      </c>
      <c r="C518" s="9" t="s">
        <v>449</v>
      </c>
      <c r="D518" s="9" t="s">
        <v>70</v>
      </c>
      <c r="E518" s="21" t="s">
        <v>458</v>
      </c>
      <c r="F518" s="9" t="s">
        <v>374</v>
      </c>
      <c r="G518" s="21">
        <v>0</v>
      </c>
      <c r="H518" s="11">
        <f t="shared" si="576"/>
        <v>66775</v>
      </c>
      <c r="I518" s="12">
        <f t="shared" si="577"/>
        <v>18822</v>
      </c>
      <c r="J518" s="14">
        <f t="shared" si="578"/>
        <v>0.28187195806813925</v>
      </c>
      <c r="K518" s="14">
        <f t="shared" si="579"/>
        <v>0.15477349307375515</v>
      </c>
      <c r="L518" s="15">
        <f t="shared" si="580"/>
        <v>1.3318998617723852</v>
      </c>
      <c r="M518" s="12">
        <f t="shared" si="581"/>
        <v>0</v>
      </c>
      <c r="N518" s="14">
        <f t="shared" si="582"/>
        <v>-1.7393351678267166E-2</v>
      </c>
      <c r="O518" s="16">
        <f t="shared" si="583"/>
        <v>-370</v>
      </c>
      <c r="P518" s="14">
        <f t="shared" si="584"/>
        <v>-0.14578408195429471</v>
      </c>
      <c r="Q518" s="12">
        <f t="shared" si="585"/>
        <v>-273</v>
      </c>
      <c r="R518" s="14">
        <f t="shared" si="586"/>
        <v>-7.1518390443256807E-2</v>
      </c>
      <c r="S518" s="18">
        <f t="shared" si="587"/>
        <v>9</v>
      </c>
      <c r="T518" s="14">
        <f t="shared" si="588"/>
        <v>4.6874999999999556E-3</v>
      </c>
      <c r="U518" s="18">
        <f t="shared" si="589"/>
        <v>82</v>
      </c>
      <c r="V518" s="14">
        <f t="shared" si="590"/>
        <v>4.5938375350140004E-2</v>
      </c>
      <c r="W518" s="12">
        <f t="shared" si="591"/>
        <v>53</v>
      </c>
      <c r="X518" s="14">
        <f t="shared" si="592"/>
        <v>1.564806613522296E-2</v>
      </c>
      <c r="Y518" s="12">
        <f t="shared" si="593"/>
        <v>109</v>
      </c>
      <c r="Z518" s="14">
        <f t="shared" si="594"/>
        <v>3.4460954789756526E-2</v>
      </c>
      <c r="AA518" s="12">
        <v>151.19379999999364</v>
      </c>
      <c r="AB518" s="26">
        <v>3.0634678789980274E-3</v>
      </c>
      <c r="AC518" s="12">
        <f t="shared" si="595"/>
        <v>0</v>
      </c>
      <c r="AD518" s="24">
        <f t="shared" si="596"/>
        <v>0</v>
      </c>
      <c r="AE518" s="11">
        <f t="shared" si="597"/>
        <v>-4058.7949999999983</v>
      </c>
      <c r="AF518" s="12">
        <f t="shared" si="598"/>
        <v>-15853.109000000004</v>
      </c>
      <c r="AG518" s="12">
        <f t="shared" si="599"/>
        <v>-26039.246999999996</v>
      </c>
      <c r="AH518" s="14">
        <f t="shared" si="600"/>
        <v>-6.078315237738674E-2</v>
      </c>
      <c r="AI518" s="14">
        <f t="shared" si="601"/>
        <v>-0.23741084238113075</v>
      </c>
      <c r="AJ518" s="14">
        <f t="shared" si="602"/>
        <v>-0.38995502807937099</v>
      </c>
      <c r="AK518" s="14">
        <f t="shared" si="603"/>
        <v>0.31403856467399455</v>
      </c>
      <c r="AL518" s="14">
        <f t="shared" si="604"/>
        <v>0.39098687438767737</v>
      </c>
      <c r="AM518" s="14">
        <f t="shared" si="605"/>
        <v>0.39693229679588832</v>
      </c>
      <c r="AN518" s="18">
        <f t="shared" si="606"/>
        <v>873.3070000000007</v>
      </c>
      <c r="AO518" s="18">
        <f t="shared" si="607"/>
        <v>1087.7909999999974</v>
      </c>
      <c r="AP518" s="18">
        <f t="shared" si="608"/>
        <v>-2652.6640000000007</v>
      </c>
      <c r="AQ518" s="14">
        <f t="shared" si="609"/>
        <v>4.6398204229093576E-2</v>
      </c>
      <c r="AR518" s="14">
        <f t="shared" si="610"/>
        <v>5.7793592604398869E-2</v>
      </c>
      <c r="AS518" s="14">
        <f t="shared" si="611"/>
        <v>-0.14093422590585492</v>
      </c>
      <c r="AT518" s="12">
        <f t="shared" si="612"/>
        <v>-210.07000000000016</v>
      </c>
      <c r="AU518" s="12">
        <f t="shared" si="613"/>
        <v>-780.38799999999992</v>
      </c>
      <c r="AV518" s="12">
        <f t="shared" si="614"/>
        <v>-1072.154</v>
      </c>
      <c r="AW518" s="14">
        <f t="shared" si="615"/>
        <v>-9.6895756457564652E-2</v>
      </c>
      <c r="AX518" s="14">
        <f t="shared" si="616"/>
        <v>-0.35995756457564576</v>
      </c>
      <c r="AY518" s="14">
        <f t="shared" si="617"/>
        <v>-0.49453597785977854</v>
      </c>
      <c r="AZ518" s="12">
        <f t="shared" si="618"/>
        <v>-782.42820000000029</v>
      </c>
      <c r="BA518" s="12">
        <f t="shared" si="619"/>
        <v>-1457.7959999999998</v>
      </c>
      <c r="BB518" s="12">
        <f t="shared" si="620"/>
        <v>-1931.0994000000001</v>
      </c>
      <c r="BC518" s="14">
        <f t="shared" si="621"/>
        <v>-0.22076299305908254</v>
      </c>
      <c r="BD518" s="14">
        <f t="shared" si="622"/>
        <v>-0.4113187743355341</v>
      </c>
      <c r="BE518" s="14">
        <f t="shared" si="623"/>
        <v>-0.54486185881157945</v>
      </c>
      <c r="BF518" s="12">
        <f t="shared" si="624"/>
        <v>-108.27099999999973</v>
      </c>
      <c r="BG518" s="12">
        <f t="shared" si="625"/>
        <v>-1144.0770000000002</v>
      </c>
      <c r="BH518" s="12">
        <f t="shared" si="626"/>
        <v>-1562.2090000000001</v>
      </c>
      <c r="BI518" s="14">
        <f t="shared" si="627"/>
        <v>-3.1474127906976679E-2</v>
      </c>
      <c r="BJ518" s="14">
        <f t="shared" si="628"/>
        <v>-0.332580523255814</v>
      </c>
      <c r="BK518" s="14">
        <f t="shared" si="629"/>
        <v>-0.45413052325581393</v>
      </c>
      <c r="BL518" s="12">
        <f t="shared" si="630"/>
        <v>-149.4340000000002</v>
      </c>
      <c r="BM518" s="12">
        <f t="shared" si="631"/>
        <v>-1031.9120000000003</v>
      </c>
      <c r="BN518" s="12">
        <f t="shared" si="632"/>
        <v>-1510.3510000000001</v>
      </c>
      <c r="BO518" s="14">
        <f t="shared" si="633"/>
        <v>-4.567053789731057E-2</v>
      </c>
      <c r="BP518" s="14">
        <f t="shared" si="634"/>
        <v>-0.3153765281173595</v>
      </c>
      <c r="BQ518" s="24">
        <f t="shared" si="635"/>
        <v>-0.46159871638141814</v>
      </c>
      <c r="BR518" s="19">
        <f t="shared" si="636"/>
        <v>36.200000000000003</v>
      </c>
      <c r="BS518" s="20">
        <f t="shared" si="637"/>
        <v>253.40000000000003</v>
      </c>
      <c r="BT518" s="13">
        <f t="shared" si="638"/>
        <v>3.794833395731936E-3</v>
      </c>
      <c r="BU518" s="20">
        <f t="shared" si="639"/>
        <v>0</v>
      </c>
      <c r="BV518" s="20">
        <f t="shared" si="640"/>
        <v>0</v>
      </c>
      <c r="BW518" s="13">
        <f t="shared" si="641"/>
        <v>0</v>
      </c>
      <c r="BX518" s="20">
        <f t="shared" si="642"/>
        <v>46.9</v>
      </c>
      <c r="BY518" s="20">
        <f t="shared" si="643"/>
        <v>328.3</v>
      </c>
      <c r="BZ518" s="13">
        <f t="shared" si="644"/>
        <v>4.9165106701609881E-3</v>
      </c>
      <c r="CA518" s="20">
        <f t="shared" si="645"/>
        <v>46.9</v>
      </c>
      <c r="CB518" s="20">
        <f t="shared" si="646"/>
        <v>328.3</v>
      </c>
      <c r="CC518" s="17">
        <f t="shared" si="647"/>
        <v>4.9165106701609881E-3</v>
      </c>
      <c r="CE518" s="2">
        <v>66775</v>
      </c>
      <c r="CF518" s="2">
        <v>18822</v>
      </c>
      <c r="CG518" s="2">
        <v>10335</v>
      </c>
      <c r="CH518" s="2">
        <v>2168</v>
      </c>
      <c r="CI518" s="2">
        <v>6511</v>
      </c>
      <c r="CJ518" s="2">
        <v>67957</v>
      </c>
      <c r="CK518" s="2">
        <v>2538</v>
      </c>
      <c r="CL518" s="2">
        <v>3817.2</v>
      </c>
      <c r="CM518" s="2">
        <v>3544.2</v>
      </c>
      <c r="CN518" s="2">
        <v>1920</v>
      </c>
      <c r="CO518" s="2">
        <v>1911</v>
      </c>
      <c r="CP518" s="2">
        <v>1785</v>
      </c>
      <c r="CQ518" s="2">
        <v>1703</v>
      </c>
      <c r="CR518" s="2">
        <v>3387</v>
      </c>
      <c r="CS518" s="2">
        <v>3440</v>
      </c>
      <c r="CT518" s="2">
        <v>3163</v>
      </c>
      <c r="CU518" s="2">
        <v>3272</v>
      </c>
      <c r="CV518" s="2">
        <v>62716.205000000002</v>
      </c>
      <c r="CW518" s="2">
        <v>50921.890999999996</v>
      </c>
      <c r="CX518" s="2">
        <v>40735.753000000004</v>
      </c>
      <c r="CY518" s="2">
        <v>19695.307000000001</v>
      </c>
      <c r="CZ518" s="2">
        <v>19909.790999999997</v>
      </c>
      <c r="DA518" s="2">
        <v>16169.335999999999</v>
      </c>
      <c r="DB518" s="2">
        <v>1957.9299999999998</v>
      </c>
      <c r="DC518" s="2">
        <v>1387.6120000000001</v>
      </c>
      <c r="DD518" s="2">
        <v>1095.846</v>
      </c>
      <c r="DE518" s="2">
        <v>2761.7717999999995</v>
      </c>
      <c r="DF518" s="2">
        <v>2086.404</v>
      </c>
      <c r="DG518" s="2">
        <v>1613.1005999999998</v>
      </c>
      <c r="DH518" s="2">
        <v>3331.7290000000003</v>
      </c>
      <c r="DI518" s="2">
        <v>2295.9229999999998</v>
      </c>
      <c r="DJ518" s="2">
        <v>1877.7909999999999</v>
      </c>
      <c r="DK518" s="2">
        <v>3122.5659999999998</v>
      </c>
      <c r="DL518" s="2">
        <v>2240.0879999999997</v>
      </c>
      <c r="DM518" s="2">
        <v>1761.6489999999999</v>
      </c>
      <c r="DN518" s="2">
        <v>36.200000000000003</v>
      </c>
      <c r="DO518" s="2">
        <v>0</v>
      </c>
      <c r="DP518" s="2">
        <v>46.9</v>
      </c>
    </row>
    <row r="519" spans="2:120" ht="14.25" customHeight="1" x14ac:dyDescent="0.2">
      <c r="B519" s="6">
        <v>21210</v>
      </c>
      <c r="C519" s="9" t="s">
        <v>449</v>
      </c>
      <c r="D519" s="9" t="s">
        <v>70</v>
      </c>
      <c r="E519" s="21" t="s">
        <v>458</v>
      </c>
      <c r="F519" s="9" t="s">
        <v>375</v>
      </c>
      <c r="G519" s="21">
        <v>3</v>
      </c>
      <c r="H519" s="11">
        <f t="shared" si="576"/>
        <v>46868</v>
      </c>
      <c r="I519" s="12">
        <f t="shared" si="577"/>
        <v>16888</v>
      </c>
      <c r="J519" s="14">
        <f t="shared" si="578"/>
        <v>0.36033114278398909</v>
      </c>
      <c r="K519" s="14">
        <f t="shared" si="579"/>
        <v>0.203358368182982</v>
      </c>
      <c r="L519" s="15">
        <f t="shared" si="580"/>
        <v>1.2699285321605278</v>
      </c>
      <c r="M519" s="12">
        <f t="shared" si="581"/>
        <v>0</v>
      </c>
      <c r="N519" s="14">
        <f t="shared" si="582"/>
        <v>-7.1240314686007555E-2</v>
      </c>
      <c r="O519" s="16">
        <f t="shared" si="583"/>
        <v>-426</v>
      </c>
      <c r="P519" s="14">
        <f t="shared" si="584"/>
        <v>-0.26944971537001894</v>
      </c>
      <c r="Q519" s="12">
        <f t="shared" si="585"/>
        <v>-324.59999999999945</v>
      </c>
      <c r="R519" s="14">
        <f t="shared" si="586"/>
        <v>-0.12628384687208194</v>
      </c>
      <c r="S519" s="18">
        <f t="shared" si="587"/>
        <v>176</v>
      </c>
      <c r="T519" s="14">
        <f t="shared" si="588"/>
        <v>0.13580246913580252</v>
      </c>
      <c r="U519" s="18">
        <f t="shared" si="589"/>
        <v>129</v>
      </c>
      <c r="V519" s="14">
        <f t="shared" si="590"/>
        <v>0.11168831168831173</v>
      </c>
      <c r="W519" s="12">
        <f t="shared" si="591"/>
        <v>-129</v>
      </c>
      <c r="X519" s="14">
        <f t="shared" si="592"/>
        <v>-5.7718120805369089E-2</v>
      </c>
      <c r="Y519" s="12">
        <f t="shared" si="593"/>
        <v>-80</v>
      </c>
      <c r="Z519" s="14">
        <f t="shared" si="594"/>
        <v>-4.2643923240938131E-2</v>
      </c>
      <c r="AA519" s="12">
        <v>-917.25467000000208</v>
      </c>
      <c r="AB519" s="26">
        <v>-2.7709733948464099E-2</v>
      </c>
      <c r="AC519" s="12">
        <f t="shared" si="595"/>
        <v>0</v>
      </c>
      <c r="AD519" s="24">
        <f t="shared" si="596"/>
        <v>0</v>
      </c>
      <c r="AE519" s="11">
        <f t="shared" si="597"/>
        <v>-6744.1710000000021</v>
      </c>
      <c r="AF519" s="12">
        <f t="shared" si="598"/>
        <v>-20581.329000000002</v>
      </c>
      <c r="AG519" s="12">
        <f t="shared" si="599"/>
        <v>-29160.7</v>
      </c>
      <c r="AH519" s="14">
        <f t="shared" si="600"/>
        <v>-0.14389713663907144</v>
      </c>
      <c r="AI519" s="14">
        <f t="shared" si="601"/>
        <v>-0.43913392933344719</v>
      </c>
      <c r="AJ519" s="14">
        <f t="shared" si="602"/>
        <v>-0.62218784671844329</v>
      </c>
      <c r="AK519" s="14">
        <f t="shared" si="603"/>
        <v>0.40352484803980204</v>
      </c>
      <c r="AL519" s="14">
        <f t="shared" si="604"/>
        <v>0.49180015986048592</v>
      </c>
      <c r="AM519" s="14">
        <f t="shared" si="605"/>
        <v>0.50899103759466435</v>
      </c>
      <c r="AN519" s="18">
        <f t="shared" si="606"/>
        <v>-697.03799999999865</v>
      </c>
      <c r="AO519" s="18">
        <f t="shared" si="607"/>
        <v>-3960.2110000000011</v>
      </c>
      <c r="AP519" s="18">
        <f t="shared" si="608"/>
        <v>-7875.143</v>
      </c>
      <c r="AQ519" s="14">
        <f t="shared" si="609"/>
        <v>-4.1274159166271862E-2</v>
      </c>
      <c r="AR519" s="14">
        <f t="shared" si="610"/>
        <v>-0.23449851965892954</v>
      </c>
      <c r="AS519" s="14">
        <f t="shared" si="611"/>
        <v>-0.46631590478446239</v>
      </c>
      <c r="AT519" s="12">
        <f t="shared" si="612"/>
        <v>-211.81600000000003</v>
      </c>
      <c r="AU519" s="12">
        <f t="shared" si="613"/>
        <v>-671.524</v>
      </c>
      <c r="AV519" s="12">
        <f t="shared" si="614"/>
        <v>-840.31200000000001</v>
      </c>
      <c r="AW519" s="14">
        <f t="shared" si="615"/>
        <v>-0.18339047619047621</v>
      </c>
      <c r="AX519" s="14">
        <f t="shared" si="616"/>
        <v>-0.58140606060606059</v>
      </c>
      <c r="AY519" s="14">
        <f t="shared" si="617"/>
        <v>-0.72754285714285716</v>
      </c>
      <c r="AZ519" s="12">
        <f t="shared" si="618"/>
        <v>-887.40840000000026</v>
      </c>
      <c r="BA519" s="12">
        <f t="shared" si="619"/>
        <v>-1441.2756000000002</v>
      </c>
      <c r="BB519" s="12">
        <f t="shared" si="620"/>
        <v>-1761.5526000000002</v>
      </c>
      <c r="BC519" s="14">
        <f t="shared" si="621"/>
        <v>-0.39514133048356936</v>
      </c>
      <c r="BD519" s="14">
        <f t="shared" si="622"/>
        <v>-0.64176489446967677</v>
      </c>
      <c r="BE519" s="14">
        <f t="shared" si="623"/>
        <v>-0.78437643601389262</v>
      </c>
      <c r="BF519" s="12">
        <f t="shared" si="624"/>
        <v>-269.52799999999979</v>
      </c>
      <c r="BG519" s="12">
        <f t="shared" si="625"/>
        <v>-1110.8489999999999</v>
      </c>
      <c r="BH519" s="12">
        <f t="shared" si="626"/>
        <v>-1465.269</v>
      </c>
      <c r="BI519" s="14">
        <f t="shared" si="627"/>
        <v>-0.1279810066476732</v>
      </c>
      <c r="BJ519" s="14">
        <f t="shared" si="628"/>
        <v>-0.52746866096866096</v>
      </c>
      <c r="BK519" s="14">
        <f t="shared" si="629"/>
        <v>-0.69575925925925919</v>
      </c>
      <c r="BL519" s="12">
        <f t="shared" si="630"/>
        <v>-382.71900000000005</v>
      </c>
      <c r="BM519" s="12">
        <f t="shared" si="631"/>
        <v>-1011.271</v>
      </c>
      <c r="BN519" s="12">
        <f t="shared" si="632"/>
        <v>-1285.086</v>
      </c>
      <c r="BO519" s="14">
        <f t="shared" si="633"/>
        <v>-0.21309521158129174</v>
      </c>
      <c r="BP519" s="14">
        <f t="shared" si="634"/>
        <v>-0.56306848552338529</v>
      </c>
      <c r="BQ519" s="24">
        <f t="shared" si="635"/>
        <v>-0.71552672605790646</v>
      </c>
      <c r="BR519" s="19">
        <f t="shared" si="636"/>
        <v>69.900000000000006</v>
      </c>
      <c r="BS519" s="20">
        <f t="shared" si="637"/>
        <v>489.30000000000007</v>
      </c>
      <c r="BT519" s="13">
        <f t="shared" si="638"/>
        <v>1.0439959033882394E-2</v>
      </c>
      <c r="BU519" s="20">
        <f t="shared" si="639"/>
        <v>48.3</v>
      </c>
      <c r="BV519" s="20">
        <f t="shared" si="640"/>
        <v>338.09999999999997</v>
      </c>
      <c r="BW519" s="13">
        <f t="shared" si="641"/>
        <v>7.2138772723393356E-3</v>
      </c>
      <c r="BX519" s="20">
        <f t="shared" si="642"/>
        <v>59.1</v>
      </c>
      <c r="BY519" s="20">
        <f t="shared" si="643"/>
        <v>413.7</v>
      </c>
      <c r="BZ519" s="13">
        <f t="shared" si="644"/>
        <v>8.8269181531108638E-3</v>
      </c>
      <c r="CA519" s="20">
        <f t="shared" si="645"/>
        <v>69.900000000000006</v>
      </c>
      <c r="CB519" s="20">
        <f t="shared" si="646"/>
        <v>489.30000000000007</v>
      </c>
      <c r="CC519" s="17">
        <f t="shared" si="647"/>
        <v>1.0439959033882394E-2</v>
      </c>
      <c r="CE519" s="2">
        <v>46868</v>
      </c>
      <c r="CF519" s="2">
        <v>16888</v>
      </c>
      <c r="CG519" s="2">
        <v>9531</v>
      </c>
      <c r="CH519" s="2">
        <v>1155</v>
      </c>
      <c r="CI519" s="2">
        <v>3638</v>
      </c>
      <c r="CJ519" s="2">
        <v>50463</v>
      </c>
      <c r="CK519" s="2">
        <v>1581</v>
      </c>
      <c r="CL519" s="2">
        <v>2570.3999999999996</v>
      </c>
      <c r="CM519" s="2">
        <v>2245.8000000000002</v>
      </c>
      <c r="CN519" s="2">
        <v>1296</v>
      </c>
      <c r="CO519" s="2">
        <v>1120</v>
      </c>
      <c r="CP519" s="2">
        <v>1155</v>
      </c>
      <c r="CQ519" s="2">
        <v>1026</v>
      </c>
      <c r="CR519" s="2">
        <v>2235</v>
      </c>
      <c r="CS519" s="2">
        <v>2106</v>
      </c>
      <c r="CT519" s="2">
        <v>1876</v>
      </c>
      <c r="CU519" s="2">
        <v>1796</v>
      </c>
      <c r="CV519" s="2">
        <v>40123.828999999998</v>
      </c>
      <c r="CW519" s="2">
        <v>26286.670999999998</v>
      </c>
      <c r="CX519" s="2">
        <v>17707.3</v>
      </c>
      <c r="CY519" s="2">
        <v>16190.962000000001</v>
      </c>
      <c r="CZ519" s="2">
        <v>12927.788999999999</v>
      </c>
      <c r="DA519" s="2">
        <v>9012.857</v>
      </c>
      <c r="DB519" s="2">
        <v>943.18399999999997</v>
      </c>
      <c r="DC519" s="2">
        <v>483.476</v>
      </c>
      <c r="DD519" s="2">
        <v>314.68799999999999</v>
      </c>
      <c r="DE519" s="2">
        <v>1358.3915999999999</v>
      </c>
      <c r="DF519" s="2">
        <v>804.52440000000001</v>
      </c>
      <c r="DG519" s="2">
        <v>484.24739999999997</v>
      </c>
      <c r="DH519" s="2">
        <v>1836.4720000000002</v>
      </c>
      <c r="DI519" s="2">
        <v>995.15100000000007</v>
      </c>
      <c r="DJ519" s="2">
        <v>640.73099999999999</v>
      </c>
      <c r="DK519" s="2">
        <v>1413.2809999999999</v>
      </c>
      <c r="DL519" s="2">
        <v>784.72900000000004</v>
      </c>
      <c r="DM519" s="2">
        <v>510.91399999999999</v>
      </c>
      <c r="DN519" s="2">
        <v>69.900000000000006</v>
      </c>
      <c r="DO519" s="2">
        <v>48.3</v>
      </c>
      <c r="DP519" s="2">
        <v>59.1</v>
      </c>
    </row>
    <row r="520" spans="2:120" ht="14.25" customHeight="1" x14ac:dyDescent="0.2">
      <c r="B520" s="6">
        <v>21211</v>
      </c>
      <c r="C520" s="9" t="s">
        <v>449</v>
      </c>
      <c r="D520" s="9" t="s">
        <v>70</v>
      </c>
      <c r="E520" s="21" t="s">
        <v>458</v>
      </c>
      <c r="F520" s="9" t="s">
        <v>376</v>
      </c>
      <c r="G520" s="21">
        <v>0</v>
      </c>
      <c r="H520" s="11">
        <f t="shared" si="576"/>
        <v>57540</v>
      </c>
      <c r="I520" s="12">
        <f t="shared" si="577"/>
        <v>13496</v>
      </c>
      <c r="J520" s="14">
        <f t="shared" si="578"/>
        <v>0.23454987834549879</v>
      </c>
      <c r="K520" s="14">
        <f t="shared" si="579"/>
        <v>0.12707681612791102</v>
      </c>
      <c r="L520" s="15">
        <f t="shared" si="580"/>
        <v>1.4854744996772111</v>
      </c>
      <c r="M520" s="12">
        <f t="shared" si="581"/>
        <v>0</v>
      </c>
      <c r="N520" s="14">
        <f t="shared" si="582"/>
        <v>9.7039675715513418E-3</v>
      </c>
      <c r="O520" s="16">
        <f t="shared" si="583"/>
        <v>-493</v>
      </c>
      <c r="P520" s="14">
        <f t="shared" si="584"/>
        <v>-0.17644953471725122</v>
      </c>
      <c r="Q520" s="12">
        <f t="shared" si="585"/>
        <v>6.5999999999999091</v>
      </c>
      <c r="R520" s="14">
        <f t="shared" si="586"/>
        <v>1.8003273322422242E-3</v>
      </c>
      <c r="S520" s="18">
        <f t="shared" si="587"/>
        <v>-174</v>
      </c>
      <c r="T520" s="14">
        <f t="shared" si="588"/>
        <v>-0.11047619047619039</v>
      </c>
      <c r="U520" s="18">
        <f t="shared" si="589"/>
        <v>-12</v>
      </c>
      <c r="V520" s="14">
        <f t="shared" si="590"/>
        <v>-8.4328882642306091E-3</v>
      </c>
      <c r="W520" s="12">
        <f t="shared" si="591"/>
        <v>80</v>
      </c>
      <c r="X520" s="14">
        <f t="shared" si="592"/>
        <v>2.3048112935753373E-2</v>
      </c>
      <c r="Y520" s="12">
        <f t="shared" si="593"/>
        <v>49</v>
      </c>
      <c r="Z520" s="14">
        <f t="shared" si="594"/>
        <v>1.5336463223787122E-2</v>
      </c>
      <c r="AA520" s="12">
        <v>903.6417999999976</v>
      </c>
      <c r="AB520" s="26">
        <v>2.0649780695807918E-2</v>
      </c>
      <c r="AC520" s="12">
        <f t="shared" si="595"/>
        <v>0</v>
      </c>
      <c r="AD520" s="24">
        <f t="shared" si="596"/>
        <v>0</v>
      </c>
      <c r="AE520" s="11">
        <f t="shared" si="597"/>
        <v>753.76599999998871</v>
      </c>
      <c r="AF520" s="12">
        <f t="shared" si="598"/>
        <v>-827.68000000000029</v>
      </c>
      <c r="AG520" s="12">
        <f t="shared" si="599"/>
        <v>-4640.2250000000058</v>
      </c>
      <c r="AH520" s="14">
        <f t="shared" si="600"/>
        <v>1.3099860966284238E-2</v>
      </c>
      <c r="AI520" s="14">
        <f t="shared" si="601"/>
        <v>-1.4384428223844337E-2</v>
      </c>
      <c r="AJ520" s="14">
        <f t="shared" si="602"/>
        <v>-8.064346541536338E-2</v>
      </c>
      <c r="AK520" s="14">
        <f t="shared" si="603"/>
        <v>0.25972530235908936</v>
      </c>
      <c r="AL520" s="14">
        <f t="shared" si="604"/>
        <v>0.32166033764797491</v>
      </c>
      <c r="AM520" s="14">
        <f t="shared" si="605"/>
        <v>0.31559396991764144</v>
      </c>
      <c r="AN520" s="18">
        <f t="shared" si="606"/>
        <v>1644.366</v>
      </c>
      <c r="AO520" s="18">
        <f t="shared" si="607"/>
        <v>4746.1039999999994</v>
      </c>
      <c r="AP520" s="18">
        <f t="shared" si="608"/>
        <v>3198.8499999999985</v>
      </c>
      <c r="AQ520" s="14">
        <f t="shared" si="609"/>
        <v>0.12184098992294023</v>
      </c>
      <c r="AR520" s="14">
        <f t="shared" si="610"/>
        <v>0.35166745702430346</v>
      </c>
      <c r="AS520" s="14">
        <f t="shared" si="611"/>
        <v>0.23702208061647889</v>
      </c>
      <c r="AT520" s="12">
        <f t="shared" si="612"/>
        <v>48.411000000000058</v>
      </c>
      <c r="AU520" s="12">
        <f t="shared" si="613"/>
        <v>-205.20899999999983</v>
      </c>
      <c r="AV520" s="12">
        <f t="shared" si="614"/>
        <v>-308.49900000000002</v>
      </c>
      <c r="AW520" s="14">
        <f t="shared" si="615"/>
        <v>2.1039113428944045E-2</v>
      </c>
      <c r="AX520" s="14">
        <f t="shared" si="616"/>
        <v>-8.9182529335071647E-2</v>
      </c>
      <c r="AY520" s="14">
        <f t="shared" si="617"/>
        <v>-0.13407170795306389</v>
      </c>
      <c r="AZ520" s="12">
        <f t="shared" si="618"/>
        <v>-749.61180000000013</v>
      </c>
      <c r="BA520" s="12">
        <f t="shared" si="619"/>
        <v>-723.82619999999997</v>
      </c>
      <c r="BB520" s="12">
        <f t="shared" si="620"/>
        <v>-1111.8834000000002</v>
      </c>
      <c r="BC520" s="14">
        <f t="shared" si="621"/>
        <v>-0.20410929586668847</v>
      </c>
      <c r="BD520" s="14">
        <f t="shared" si="622"/>
        <v>-0.1970882208789414</v>
      </c>
      <c r="BE520" s="14">
        <f t="shared" si="623"/>
        <v>-0.30275102107498775</v>
      </c>
      <c r="BF520" s="12">
        <f t="shared" si="624"/>
        <v>-149.19300000000021</v>
      </c>
      <c r="BG520" s="12">
        <f t="shared" si="625"/>
        <v>-371.596</v>
      </c>
      <c r="BH520" s="12">
        <f t="shared" si="626"/>
        <v>-540.34900000000016</v>
      </c>
      <c r="BI520" s="14">
        <f t="shared" si="627"/>
        <v>-4.2014362151506668E-2</v>
      </c>
      <c r="BJ520" s="14">
        <f t="shared" si="628"/>
        <v>-0.10464545198535624</v>
      </c>
      <c r="BK520" s="14">
        <f t="shared" si="629"/>
        <v>-0.15216812165587168</v>
      </c>
      <c r="BL520" s="12">
        <f t="shared" si="630"/>
        <v>-186.93199999999979</v>
      </c>
      <c r="BM520" s="12">
        <f t="shared" si="631"/>
        <v>-198.26299999999992</v>
      </c>
      <c r="BN520" s="12">
        <f t="shared" si="632"/>
        <v>-473.55799999999999</v>
      </c>
      <c r="BO520" s="14">
        <f t="shared" si="633"/>
        <v>-5.7623921085080076E-2</v>
      </c>
      <c r="BP520" s="14">
        <f t="shared" si="634"/>
        <v>-6.1116831072749678E-2</v>
      </c>
      <c r="BQ520" s="24">
        <f t="shared" si="635"/>
        <v>-0.14597965474722563</v>
      </c>
      <c r="BR520" s="19">
        <f t="shared" si="636"/>
        <v>0</v>
      </c>
      <c r="BS520" s="20">
        <f t="shared" si="637"/>
        <v>0</v>
      </c>
      <c r="BT520" s="13">
        <f t="shared" si="638"/>
        <v>0</v>
      </c>
      <c r="BU520" s="20">
        <f t="shared" si="639"/>
        <v>0</v>
      </c>
      <c r="BV520" s="20">
        <f t="shared" si="640"/>
        <v>0</v>
      </c>
      <c r="BW520" s="13">
        <f t="shared" si="641"/>
        <v>0</v>
      </c>
      <c r="BX520" s="20">
        <f t="shared" si="642"/>
        <v>9.9</v>
      </c>
      <c r="BY520" s="20">
        <f t="shared" si="643"/>
        <v>69.3</v>
      </c>
      <c r="BZ520" s="13">
        <f t="shared" si="644"/>
        <v>1.2043795620437956E-3</v>
      </c>
      <c r="CA520" s="20">
        <f t="shared" si="645"/>
        <v>9.9</v>
      </c>
      <c r="CB520" s="20">
        <f t="shared" si="646"/>
        <v>69.3</v>
      </c>
      <c r="CC520" s="17">
        <f t="shared" si="647"/>
        <v>1.2043795620437956E-3</v>
      </c>
      <c r="CE520" s="2">
        <v>57540</v>
      </c>
      <c r="CF520" s="2">
        <v>13496</v>
      </c>
      <c r="CG520" s="2">
        <v>7312</v>
      </c>
      <c r="CH520" s="2">
        <v>2301</v>
      </c>
      <c r="CI520" s="2">
        <v>6196</v>
      </c>
      <c r="CJ520" s="2">
        <v>56987</v>
      </c>
      <c r="CK520" s="2">
        <v>2794</v>
      </c>
      <c r="CL520" s="2">
        <v>3666</v>
      </c>
      <c r="CM520" s="2">
        <v>3672.6</v>
      </c>
      <c r="CN520" s="2">
        <v>1575</v>
      </c>
      <c r="CO520" s="2">
        <v>1749</v>
      </c>
      <c r="CP520" s="2">
        <v>1423</v>
      </c>
      <c r="CQ520" s="2">
        <v>1435</v>
      </c>
      <c r="CR520" s="2">
        <v>3471</v>
      </c>
      <c r="CS520" s="2">
        <v>3551</v>
      </c>
      <c r="CT520" s="2">
        <v>3195</v>
      </c>
      <c r="CU520" s="2">
        <v>3244</v>
      </c>
      <c r="CV520" s="2">
        <v>58293.765999999989</v>
      </c>
      <c r="CW520" s="2">
        <v>56712.32</v>
      </c>
      <c r="CX520" s="2">
        <v>52899.774999999994</v>
      </c>
      <c r="CY520" s="2">
        <v>15140.366</v>
      </c>
      <c r="CZ520" s="2">
        <v>18242.103999999999</v>
      </c>
      <c r="DA520" s="2">
        <v>16694.849999999999</v>
      </c>
      <c r="DB520" s="2">
        <v>2349.4110000000001</v>
      </c>
      <c r="DC520" s="2">
        <v>2095.7910000000002</v>
      </c>
      <c r="DD520" s="2">
        <v>1992.501</v>
      </c>
      <c r="DE520" s="2">
        <v>2922.9881999999998</v>
      </c>
      <c r="DF520" s="2">
        <v>2948.7737999999999</v>
      </c>
      <c r="DG520" s="2">
        <v>2560.7165999999997</v>
      </c>
      <c r="DH520" s="2">
        <v>3401.8069999999998</v>
      </c>
      <c r="DI520" s="2">
        <v>3179.404</v>
      </c>
      <c r="DJ520" s="2">
        <v>3010.6509999999998</v>
      </c>
      <c r="DK520" s="2">
        <v>3057.0680000000002</v>
      </c>
      <c r="DL520" s="2">
        <v>3045.7370000000001</v>
      </c>
      <c r="DM520" s="2">
        <v>2770.442</v>
      </c>
      <c r="DN520" s="2">
        <v>0</v>
      </c>
      <c r="DO520" s="2">
        <v>0</v>
      </c>
      <c r="DP520" s="2">
        <v>9.9</v>
      </c>
    </row>
    <row r="521" spans="2:120" ht="14.25" customHeight="1" x14ac:dyDescent="0.2">
      <c r="B521" s="6">
        <v>21212</v>
      </c>
      <c r="C521" s="9" t="s">
        <v>449</v>
      </c>
      <c r="D521" s="9" t="s">
        <v>70</v>
      </c>
      <c r="E521" s="21" t="s">
        <v>458</v>
      </c>
      <c r="F521" s="9" t="s">
        <v>377</v>
      </c>
      <c r="G521" s="21">
        <v>0</v>
      </c>
      <c r="H521" s="11">
        <f t="shared" si="576"/>
        <v>54990</v>
      </c>
      <c r="I521" s="12">
        <f t="shared" si="577"/>
        <v>17929</v>
      </c>
      <c r="J521" s="14">
        <f t="shared" si="578"/>
        <v>0.3260410983815239</v>
      </c>
      <c r="K521" s="14">
        <f t="shared" si="579"/>
        <v>0.18830696490270959</v>
      </c>
      <c r="L521" s="15">
        <f t="shared" si="580"/>
        <v>1.2336217552533992</v>
      </c>
      <c r="M521" s="12">
        <f t="shared" si="581"/>
        <v>0</v>
      </c>
      <c r="N521" s="14">
        <f t="shared" si="582"/>
        <v>-6.1075349599603923E-2</v>
      </c>
      <c r="O521" s="16">
        <f t="shared" si="583"/>
        <v>-544</v>
      </c>
      <c r="P521" s="14">
        <f t="shared" si="584"/>
        <v>-0.2665360117589417</v>
      </c>
      <c r="Q521" s="12">
        <f t="shared" si="585"/>
        <v>-264.00000000000045</v>
      </c>
      <c r="R521" s="14">
        <f t="shared" si="586"/>
        <v>-8.9924381769875494E-2</v>
      </c>
      <c r="S521" s="18">
        <f t="shared" si="587"/>
        <v>41</v>
      </c>
      <c r="T521" s="14">
        <f t="shared" si="588"/>
        <v>3.0191458026509577E-2</v>
      </c>
      <c r="U521" s="18">
        <f t="shared" si="589"/>
        <v>101</v>
      </c>
      <c r="V521" s="14">
        <f t="shared" si="590"/>
        <v>7.6168929110105532E-2</v>
      </c>
      <c r="W521" s="12">
        <f t="shared" si="591"/>
        <v>-87</v>
      </c>
      <c r="X521" s="14">
        <f t="shared" si="592"/>
        <v>-2.9753761969904202E-2</v>
      </c>
      <c r="Y521" s="12">
        <f t="shared" si="593"/>
        <v>-165</v>
      </c>
      <c r="Z521" s="14">
        <f t="shared" si="594"/>
        <v>-6.1797752808988804E-2</v>
      </c>
      <c r="AA521" s="12">
        <v>-849.7867499999993</v>
      </c>
      <c r="AB521" s="26">
        <v>-2.1347249354424336E-2</v>
      </c>
      <c r="AC521" s="12">
        <f t="shared" si="595"/>
        <v>0</v>
      </c>
      <c r="AD521" s="24">
        <f t="shared" si="596"/>
        <v>0</v>
      </c>
      <c r="AE521" s="11">
        <f t="shared" si="597"/>
        <v>-7045.5589999999938</v>
      </c>
      <c r="AF521" s="12">
        <f t="shared" si="598"/>
        <v>-21864.409</v>
      </c>
      <c r="AG521" s="12">
        <f t="shared" si="599"/>
        <v>-31594.730000000003</v>
      </c>
      <c r="AH521" s="14">
        <f t="shared" si="600"/>
        <v>-0.12812436806692118</v>
      </c>
      <c r="AI521" s="14">
        <f t="shared" si="601"/>
        <v>-0.39760700127295867</v>
      </c>
      <c r="AJ521" s="14">
        <f t="shared" si="602"/>
        <v>-0.5745541007455901</v>
      </c>
      <c r="AK521" s="14">
        <f t="shared" si="603"/>
        <v>0.36650595217076359</v>
      </c>
      <c r="AL521" s="14">
        <f t="shared" si="604"/>
        <v>0.43919071511810909</v>
      </c>
      <c r="AM521" s="14">
        <f t="shared" si="605"/>
        <v>0.45196511944508455</v>
      </c>
      <c r="AN521" s="18">
        <f t="shared" si="606"/>
        <v>-357.07700000000114</v>
      </c>
      <c r="AO521" s="18">
        <f t="shared" si="607"/>
        <v>-3380.5480000000007</v>
      </c>
      <c r="AP521" s="18">
        <f t="shared" si="608"/>
        <v>-7355.1539999999986</v>
      </c>
      <c r="AQ521" s="14">
        <f t="shared" si="609"/>
        <v>-1.9916169334597611E-2</v>
      </c>
      <c r="AR521" s="14">
        <f t="shared" si="610"/>
        <v>-0.1885519549333482</v>
      </c>
      <c r="AS521" s="14">
        <f t="shared" si="611"/>
        <v>-0.4102378269842154</v>
      </c>
      <c r="AT521" s="12">
        <f t="shared" si="612"/>
        <v>-309.08699999999999</v>
      </c>
      <c r="AU521" s="12">
        <f t="shared" si="613"/>
        <v>-799.62</v>
      </c>
      <c r="AV521" s="12">
        <f t="shared" si="614"/>
        <v>-1040.9960000000001</v>
      </c>
      <c r="AW521" s="14">
        <f t="shared" si="615"/>
        <v>-0.20647094188376758</v>
      </c>
      <c r="AX521" s="14">
        <f t="shared" si="616"/>
        <v>-0.5341482965931863</v>
      </c>
      <c r="AY521" s="14">
        <f t="shared" si="617"/>
        <v>-0.69538810955243813</v>
      </c>
      <c r="AZ521" s="12">
        <f t="shared" si="618"/>
        <v>-929.64899999999989</v>
      </c>
      <c r="BA521" s="12">
        <f t="shared" si="619"/>
        <v>-1587.2255999999998</v>
      </c>
      <c r="BB521" s="12">
        <f t="shared" si="620"/>
        <v>-1991.9315999999999</v>
      </c>
      <c r="BC521" s="14">
        <f t="shared" si="621"/>
        <v>-0.34794857399505952</v>
      </c>
      <c r="BD521" s="14">
        <f t="shared" si="622"/>
        <v>-0.59406602290590604</v>
      </c>
      <c r="BE521" s="14">
        <f t="shared" si="623"/>
        <v>-0.74553918706490008</v>
      </c>
      <c r="BF521" s="12">
        <f t="shared" si="624"/>
        <v>-479.63599999999997</v>
      </c>
      <c r="BG521" s="12">
        <f t="shared" si="625"/>
        <v>-1299.7819999999999</v>
      </c>
      <c r="BH521" s="12">
        <f t="shared" si="626"/>
        <v>-1804.7750000000001</v>
      </c>
      <c r="BI521" s="14">
        <f t="shared" si="627"/>
        <v>-0.16906450475854773</v>
      </c>
      <c r="BJ521" s="14">
        <f t="shared" si="628"/>
        <v>-0.45815368346845253</v>
      </c>
      <c r="BK521" s="14">
        <f t="shared" si="629"/>
        <v>-0.63615615086358834</v>
      </c>
      <c r="BL521" s="12">
        <f t="shared" si="630"/>
        <v>-595.29500000000007</v>
      </c>
      <c r="BM521" s="12">
        <f t="shared" si="631"/>
        <v>-1276.3029999999999</v>
      </c>
      <c r="BN521" s="12">
        <f t="shared" si="632"/>
        <v>-1746.375</v>
      </c>
      <c r="BO521" s="14">
        <f t="shared" si="633"/>
        <v>-0.23764271457085828</v>
      </c>
      <c r="BP521" s="14">
        <f t="shared" si="634"/>
        <v>-0.5095021956087824</v>
      </c>
      <c r="BQ521" s="24">
        <f t="shared" si="635"/>
        <v>-0.69715568862275457</v>
      </c>
      <c r="BR521" s="19">
        <f t="shared" si="636"/>
        <v>70.8</v>
      </c>
      <c r="BS521" s="20">
        <f t="shared" si="637"/>
        <v>495.59999999999997</v>
      </c>
      <c r="BT521" s="13">
        <f t="shared" si="638"/>
        <v>9.0125477359519913E-3</v>
      </c>
      <c r="BU521" s="20">
        <f t="shared" si="639"/>
        <v>24.5</v>
      </c>
      <c r="BV521" s="20">
        <f t="shared" si="640"/>
        <v>171.5</v>
      </c>
      <c r="BW521" s="13">
        <f t="shared" si="641"/>
        <v>3.1187488634297146E-3</v>
      </c>
      <c r="BX521" s="20">
        <f t="shared" si="642"/>
        <v>65.2</v>
      </c>
      <c r="BY521" s="20">
        <f t="shared" si="643"/>
        <v>456.40000000000003</v>
      </c>
      <c r="BZ521" s="13">
        <f t="shared" si="644"/>
        <v>8.2996908528823431E-3</v>
      </c>
      <c r="CA521" s="20">
        <f t="shared" si="645"/>
        <v>70.8</v>
      </c>
      <c r="CB521" s="20">
        <f t="shared" si="646"/>
        <v>495.59999999999997</v>
      </c>
      <c r="CC521" s="17">
        <f t="shared" si="647"/>
        <v>9.0125477359519913E-3</v>
      </c>
      <c r="CE521" s="2">
        <v>54990</v>
      </c>
      <c r="CF521" s="2">
        <v>17929</v>
      </c>
      <c r="CG521" s="2">
        <v>10355</v>
      </c>
      <c r="CH521" s="2">
        <v>1497</v>
      </c>
      <c r="CI521" s="2">
        <v>4854</v>
      </c>
      <c r="CJ521" s="2">
        <v>58567</v>
      </c>
      <c r="CK521" s="2">
        <v>2041</v>
      </c>
      <c r="CL521" s="2">
        <v>2935.8</v>
      </c>
      <c r="CM521" s="2">
        <v>2671.7999999999997</v>
      </c>
      <c r="CN521" s="2">
        <v>1358</v>
      </c>
      <c r="CO521" s="2">
        <v>1317</v>
      </c>
      <c r="CP521" s="2">
        <v>1326</v>
      </c>
      <c r="CQ521" s="2">
        <v>1225</v>
      </c>
      <c r="CR521" s="2">
        <v>2924</v>
      </c>
      <c r="CS521" s="2">
        <v>2837</v>
      </c>
      <c r="CT521" s="2">
        <v>2670</v>
      </c>
      <c r="CU521" s="2">
        <v>2505</v>
      </c>
      <c r="CV521" s="2">
        <v>47944.441000000006</v>
      </c>
      <c r="CW521" s="2">
        <v>33125.591</v>
      </c>
      <c r="CX521" s="2">
        <v>23395.269999999997</v>
      </c>
      <c r="CY521" s="2">
        <v>17571.922999999999</v>
      </c>
      <c r="CZ521" s="2">
        <v>14548.451999999999</v>
      </c>
      <c r="DA521" s="2">
        <v>10573.846000000001</v>
      </c>
      <c r="DB521" s="2">
        <v>1187.913</v>
      </c>
      <c r="DC521" s="2">
        <v>697.38</v>
      </c>
      <c r="DD521" s="2">
        <v>456.00400000000002</v>
      </c>
      <c r="DE521" s="2">
        <v>1742.1509999999998</v>
      </c>
      <c r="DF521" s="2">
        <v>1084.5744</v>
      </c>
      <c r="DG521" s="2">
        <v>679.86839999999995</v>
      </c>
      <c r="DH521" s="2">
        <v>2357.364</v>
      </c>
      <c r="DI521" s="2">
        <v>1537.2180000000001</v>
      </c>
      <c r="DJ521" s="2">
        <v>1032.2249999999999</v>
      </c>
      <c r="DK521" s="2">
        <v>1909.7049999999999</v>
      </c>
      <c r="DL521" s="2">
        <v>1228.6970000000001</v>
      </c>
      <c r="DM521" s="2">
        <v>758.625</v>
      </c>
      <c r="DN521" s="2">
        <v>70.8</v>
      </c>
      <c r="DO521" s="2">
        <v>24.5</v>
      </c>
      <c r="DP521" s="2">
        <v>65.2</v>
      </c>
    </row>
    <row r="522" spans="2:120" ht="14.25" customHeight="1" x14ac:dyDescent="0.2">
      <c r="B522" s="6">
        <v>21213</v>
      </c>
      <c r="C522" s="9" t="s">
        <v>449</v>
      </c>
      <c r="D522" s="9" t="s">
        <v>70</v>
      </c>
      <c r="E522" s="21" t="s">
        <v>458</v>
      </c>
      <c r="F522" s="9" t="s">
        <v>378</v>
      </c>
      <c r="G522" s="21">
        <v>0</v>
      </c>
      <c r="H522" s="11">
        <f t="shared" si="576"/>
        <v>144940</v>
      </c>
      <c r="I522" s="12">
        <f t="shared" si="577"/>
        <v>41583</v>
      </c>
      <c r="J522" s="14">
        <f t="shared" si="578"/>
        <v>0.28689802676969783</v>
      </c>
      <c r="K522" s="14">
        <f t="shared" si="579"/>
        <v>0.1654960673382089</v>
      </c>
      <c r="L522" s="15">
        <f t="shared" si="580"/>
        <v>1.3859450269198073</v>
      </c>
      <c r="M522" s="12">
        <f t="shared" si="581"/>
        <v>0</v>
      </c>
      <c r="N522" s="14">
        <f t="shared" si="582"/>
        <v>-2.2162253331084458E-2</v>
      </c>
      <c r="O522" s="16">
        <f t="shared" si="583"/>
        <v>-1191</v>
      </c>
      <c r="P522" s="14">
        <f t="shared" si="584"/>
        <v>-0.19582374219006904</v>
      </c>
      <c r="Q522" s="12">
        <f t="shared" si="585"/>
        <v>-551.40000000000055</v>
      </c>
      <c r="R522" s="14">
        <f t="shared" si="586"/>
        <v>-6.6836363636363694E-2</v>
      </c>
      <c r="S522" s="18">
        <f t="shared" si="587"/>
        <v>-128</v>
      </c>
      <c r="T522" s="14">
        <f t="shared" si="588"/>
        <v>-3.3238119968839186E-2</v>
      </c>
      <c r="U522" s="18">
        <f t="shared" si="589"/>
        <v>18</v>
      </c>
      <c r="V522" s="14">
        <f t="shared" si="590"/>
        <v>4.7961630695443347E-3</v>
      </c>
      <c r="W522" s="12">
        <f t="shared" si="591"/>
        <v>-115</v>
      </c>
      <c r="X522" s="14">
        <f t="shared" si="592"/>
        <v>-1.4187021959042645E-2</v>
      </c>
      <c r="Y522" s="12">
        <f t="shared" si="593"/>
        <v>10</v>
      </c>
      <c r="Z522" s="14">
        <f t="shared" si="594"/>
        <v>1.4100394811054073E-3</v>
      </c>
      <c r="AA522" s="12">
        <v>-390.25307000000612</v>
      </c>
      <c r="AB522" s="26">
        <v>-3.6655095746012112E-3</v>
      </c>
      <c r="AC522" s="12">
        <f t="shared" si="595"/>
        <v>0</v>
      </c>
      <c r="AD522" s="24">
        <f t="shared" si="596"/>
        <v>0</v>
      </c>
      <c r="AE522" s="11">
        <f t="shared" si="597"/>
        <v>-9620.7220000000088</v>
      </c>
      <c r="AF522" s="12">
        <f t="shared" si="598"/>
        <v>-35142.725999999995</v>
      </c>
      <c r="AG522" s="12">
        <f t="shared" si="599"/>
        <v>-56445.701000000001</v>
      </c>
      <c r="AH522" s="14">
        <f t="shared" si="600"/>
        <v>-6.6377273354491617E-2</v>
      </c>
      <c r="AI522" s="14">
        <f t="shared" si="601"/>
        <v>-0.24246395749965499</v>
      </c>
      <c r="AJ522" s="14">
        <f t="shared" si="602"/>
        <v>-0.38944184490133849</v>
      </c>
      <c r="AK522" s="14">
        <f t="shared" si="603"/>
        <v>0.31013991221561205</v>
      </c>
      <c r="AL522" s="14">
        <f t="shared" si="604"/>
        <v>0.37940967459720354</v>
      </c>
      <c r="AM522" s="14">
        <f t="shared" si="605"/>
        <v>0.37996975375780978</v>
      </c>
      <c r="AN522" s="18">
        <f t="shared" si="606"/>
        <v>384.90899999999965</v>
      </c>
      <c r="AO522" s="18">
        <f t="shared" si="607"/>
        <v>75.148000000001048</v>
      </c>
      <c r="AP522" s="18">
        <f t="shared" si="608"/>
        <v>-7957.843000000008</v>
      </c>
      <c r="AQ522" s="14">
        <f t="shared" si="609"/>
        <v>9.2564028569366297E-3</v>
      </c>
      <c r="AR522" s="14">
        <f t="shared" si="610"/>
        <v>1.8071808190847083E-3</v>
      </c>
      <c r="AS522" s="14">
        <f t="shared" si="611"/>
        <v>-0.19137250799605632</v>
      </c>
      <c r="AT522" s="12">
        <f t="shared" si="612"/>
        <v>-342.59400000000005</v>
      </c>
      <c r="AU522" s="12">
        <f t="shared" si="613"/>
        <v>-1659.1509999999998</v>
      </c>
      <c r="AV522" s="12">
        <f t="shared" si="614"/>
        <v>-2259.88</v>
      </c>
      <c r="AW522" s="14">
        <f t="shared" si="615"/>
        <v>-7.0045798405234061E-2</v>
      </c>
      <c r="AX522" s="14">
        <f t="shared" si="616"/>
        <v>-0.33922531179717841</v>
      </c>
      <c r="AY522" s="14">
        <f t="shared" si="617"/>
        <v>-0.46204866080556128</v>
      </c>
      <c r="AZ522" s="12">
        <f t="shared" si="618"/>
        <v>-1896.6167999999998</v>
      </c>
      <c r="BA522" s="12">
        <f t="shared" si="619"/>
        <v>-3147.4908000000005</v>
      </c>
      <c r="BB522" s="12">
        <f t="shared" si="620"/>
        <v>-4195.9397999999992</v>
      </c>
      <c r="BC522" s="14">
        <f t="shared" si="621"/>
        <v>-0.24635866261398176</v>
      </c>
      <c r="BD522" s="14">
        <f t="shared" si="622"/>
        <v>-0.40883937339256493</v>
      </c>
      <c r="BE522" s="14">
        <f t="shared" si="623"/>
        <v>-0.54502634245187431</v>
      </c>
      <c r="BF522" s="12">
        <f t="shared" si="624"/>
        <v>-462.89900000000034</v>
      </c>
      <c r="BG522" s="12">
        <f t="shared" si="625"/>
        <v>-2392.6129999999994</v>
      </c>
      <c r="BH522" s="12">
        <f t="shared" si="626"/>
        <v>-3445.866</v>
      </c>
      <c r="BI522" s="14">
        <f t="shared" si="627"/>
        <v>-5.7927543486422262E-2</v>
      </c>
      <c r="BJ522" s="14">
        <f t="shared" si="628"/>
        <v>-0.2994134651482917</v>
      </c>
      <c r="BK522" s="14">
        <f t="shared" si="629"/>
        <v>-0.43121837066700042</v>
      </c>
      <c r="BL522" s="12">
        <f t="shared" si="630"/>
        <v>-404.69399999999951</v>
      </c>
      <c r="BM522" s="12">
        <f t="shared" si="631"/>
        <v>-2134.7849999999999</v>
      </c>
      <c r="BN522" s="12">
        <f t="shared" si="632"/>
        <v>-3051.23</v>
      </c>
      <c r="BO522" s="14">
        <f t="shared" si="633"/>
        <v>-5.6983103351168629E-2</v>
      </c>
      <c r="BP522" s="14">
        <f t="shared" si="634"/>
        <v>-0.30058927062799212</v>
      </c>
      <c r="BQ522" s="24">
        <f t="shared" si="635"/>
        <v>-0.42962968177978034</v>
      </c>
      <c r="BR522" s="19">
        <f t="shared" si="636"/>
        <v>82.5</v>
      </c>
      <c r="BS522" s="20">
        <f t="shared" si="637"/>
        <v>577.5</v>
      </c>
      <c r="BT522" s="13">
        <f t="shared" si="638"/>
        <v>3.9844073409686766E-3</v>
      </c>
      <c r="BU522" s="20">
        <f t="shared" si="639"/>
        <v>0</v>
      </c>
      <c r="BV522" s="20">
        <f t="shared" si="640"/>
        <v>0</v>
      </c>
      <c r="BW522" s="13">
        <f t="shared" si="641"/>
        <v>0</v>
      </c>
      <c r="BX522" s="20">
        <f t="shared" si="642"/>
        <v>101.8</v>
      </c>
      <c r="BY522" s="20">
        <f t="shared" si="643"/>
        <v>712.6</v>
      </c>
      <c r="BZ522" s="13">
        <f t="shared" si="644"/>
        <v>4.9165171795225613E-3</v>
      </c>
      <c r="CA522" s="20">
        <f t="shared" si="645"/>
        <v>101.8</v>
      </c>
      <c r="CB522" s="20">
        <f t="shared" si="646"/>
        <v>712.6</v>
      </c>
      <c r="CC522" s="17">
        <f t="shared" si="647"/>
        <v>4.9165171795225613E-3</v>
      </c>
      <c r="CE522" s="2">
        <v>144940</v>
      </c>
      <c r="CF522" s="2">
        <v>41583</v>
      </c>
      <c r="CG522" s="2">
        <v>23987</v>
      </c>
      <c r="CH522" s="2">
        <v>4891</v>
      </c>
      <c r="CI522" s="2">
        <v>14116</v>
      </c>
      <c r="CJ522" s="2">
        <v>148225</v>
      </c>
      <c r="CK522" s="2">
        <v>6082</v>
      </c>
      <c r="CL522" s="2">
        <v>8250</v>
      </c>
      <c r="CM522" s="2">
        <v>7698.5999999999995</v>
      </c>
      <c r="CN522" s="2">
        <v>3851</v>
      </c>
      <c r="CO522" s="2">
        <v>3979</v>
      </c>
      <c r="CP522" s="2">
        <v>3753</v>
      </c>
      <c r="CQ522" s="2">
        <v>3735</v>
      </c>
      <c r="CR522" s="2">
        <v>8106</v>
      </c>
      <c r="CS522" s="2">
        <v>7991</v>
      </c>
      <c r="CT522" s="2">
        <v>7092</v>
      </c>
      <c r="CU522" s="2">
        <v>7102</v>
      </c>
      <c r="CV522" s="2">
        <v>135319.27799999999</v>
      </c>
      <c r="CW522" s="2">
        <v>109797.274</v>
      </c>
      <c r="CX522" s="2">
        <v>88494.298999999999</v>
      </c>
      <c r="CY522" s="2">
        <v>41967.909</v>
      </c>
      <c r="CZ522" s="2">
        <v>41658.148000000001</v>
      </c>
      <c r="DA522" s="2">
        <v>33625.156999999992</v>
      </c>
      <c r="DB522" s="2">
        <v>4548.4059999999999</v>
      </c>
      <c r="DC522" s="2">
        <v>3231.8490000000002</v>
      </c>
      <c r="DD522" s="2">
        <v>2631.12</v>
      </c>
      <c r="DE522" s="2">
        <v>5801.9831999999997</v>
      </c>
      <c r="DF522" s="2">
        <v>4551.109199999999</v>
      </c>
      <c r="DG522" s="2">
        <v>3502.6602000000003</v>
      </c>
      <c r="DH522" s="2">
        <v>7528.1009999999997</v>
      </c>
      <c r="DI522" s="2">
        <v>5598.3870000000006</v>
      </c>
      <c r="DJ522" s="2">
        <v>4545.134</v>
      </c>
      <c r="DK522" s="2">
        <v>6697.3060000000005</v>
      </c>
      <c r="DL522" s="2">
        <v>4967.2150000000001</v>
      </c>
      <c r="DM522" s="2">
        <v>4050.77</v>
      </c>
      <c r="DN522" s="2">
        <v>82.5</v>
      </c>
      <c r="DO522" s="2">
        <v>0</v>
      </c>
      <c r="DP522" s="2">
        <v>101.8</v>
      </c>
    </row>
    <row r="523" spans="2:120" ht="14.25" customHeight="1" x14ac:dyDescent="0.2">
      <c r="B523" s="6">
        <v>21214</v>
      </c>
      <c r="C523" s="9" t="s">
        <v>449</v>
      </c>
      <c r="D523" s="9" t="s">
        <v>70</v>
      </c>
      <c r="E523" s="21" t="s">
        <v>458</v>
      </c>
      <c r="F523" s="9" t="s">
        <v>379</v>
      </c>
      <c r="G523" s="21">
        <v>0</v>
      </c>
      <c r="H523" s="11">
        <f t="shared" si="576"/>
        <v>100207</v>
      </c>
      <c r="I523" s="12">
        <f t="shared" si="577"/>
        <v>28800</v>
      </c>
      <c r="J523" s="14">
        <f t="shared" si="578"/>
        <v>0.28740507150199091</v>
      </c>
      <c r="K523" s="14">
        <f t="shared" si="579"/>
        <v>0.15624656960092609</v>
      </c>
      <c r="L523" s="15">
        <f t="shared" si="580"/>
        <v>1.3583375570197669</v>
      </c>
      <c r="M523" s="12">
        <f t="shared" si="581"/>
        <v>0</v>
      </c>
      <c r="N523" s="14">
        <f t="shared" si="582"/>
        <v>-1.9261071690726661E-2</v>
      </c>
      <c r="O523" s="16">
        <f t="shared" si="583"/>
        <v>-746</v>
      </c>
      <c r="P523" s="14">
        <f t="shared" si="584"/>
        <v>-0.18212890625</v>
      </c>
      <c r="Q523" s="12">
        <f t="shared" si="585"/>
        <v>-345</v>
      </c>
      <c r="R523" s="14">
        <f t="shared" si="586"/>
        <v>-6.0203120092136908E-2</v>
      </c>
      <c r="S523" s="18">
        <f t="shared" si="587"/>
        <v>40</v>
      </c>
      <c r="T523" s="14">
        <f t="shared" si="588"/>
        <v>1.5296367112810683E-2</v>
      </c>
      <c r="U523" s="18">
        <f t="shared" si="589"/>
        <v>114</v>
      </c>
      <c r="V523" s="14">
        <f t="shared" si="590"/>
        <v>4.3694902261402824E-2</v>
      </c>
      <c r="W523" s="12">
        <f t="shared" si="591"/>
        <v>-45</v>
      </c>
      <c r="X523" s="14">
        <f t="shared" si="592"/>
        <v>-8.0028454561621443E-3</v>
      </c>
      <c r="Y523" s="12">
        <f t="shared" si="593"/>
        <v>-96</v>
      </c>
      <c r="Z523" s="14">
        <f t="shared" si="594"/>
        <v>-1.8823529411764683E-2</v>
      </c>
      <c r="AA523" s="12">
        <v>-370.05113999999594</v>
      </c>
      <c r="AB523" s="26">
        <v>-4.9887550706426698E-3</v>
      </c>
      <c r="AC523" s="12">
        <f t="shared" si="595"/>
        <v>0</v>
      </c>
      <c r="AD523" s="24">
        <f t="shared" si="596"/>
        <v>0</v>
      </c>
      <c r="AE523" s="11">
        <f t="shared" si="597"/>
        <v>-6157.0399999999936</v>
      </c>
      <c r="AF523" s="12">
        <f t="shared" si="598"/>
        <v>-24685.505999999994</v>
      </c>
      <c r="AG523" s="12">
        <f t="shared" si="599"/>
        <v>-39688.764999999992</v>
      </c>
      <c r="AH523" s="14">
        <f t="shared" si="600"/>
        <v>-6.1443212550021387E-2</v>
      </c>
      <c r="AI523" s="14">
        <f t="shared" si="601"/>
        <v>-0.24634512559002864</v>
      </c>
      <c r="AJ523" s="14">
        <f t="shared" si="602"/>
        <v>-0.39606778967537193</v>
      </c>
      <c r="AK523" s="14">
        <f t="shared" si="603"/>
        <v>0.31508442959465371</v>
      </c>
      <c r="AL523" s="14">
        <f t="shared" si="604"/>
        <v>0.38923076654177419</v>
      </c>
      <c r="AM523" s="14">
        <f t="shared" si="605"/>
        <v>0.3935008018657517</v>
      </c>
      <c r="AN523" s="18">
        <f t="shared" si="606"/>
        <v>833.67799999999988</v>
      </c>
      <c r="AO523" s="18">
        <f t="shared" si="607"/>
        <v>595.28900000000067</v>
      </c>
      <c r="AP523" s="18">
        <f t="shared" si="608"/>
        <v>-4986.025999999998</v>
      </c>
      <c r="AQ523" s="14">
        <f t="shared" si="609"/>
        <v>2.8947152777777818E-2</v>
      </c>
      <c r="AR523" s="14">
        <f t="shared" si="610"/>
        <v>2.0669756944444506E-2</v>
      </c>
      <c r="AS523" s="14">
        <f t="shared" si="611"/>
        <v>-0.17312590277777773</v>
      </c>
      <c r="AT523" s="12">
        <f t="shared" si="612"/>
        <v>-325.89699999999993</v>
      </c>
      <c r="AU523" s="12">
        <f t="shared" si="613"/>
        <v>-1223.3969999999999</v>
      </c>
      <c r="AV523" s="12">
        <f t="shared" si="614"/>
        <v>-1651.2159999999999</v>
      </c>
      <c r="AW523" s="14">
        <f t="shared" si="615"/>
        <v>-9.7282686567164212E-2</v>
      </c>
      <c r="AX523" s="14">
        <f t="shared" si="616"/>
        <v>-0.3651931343283582</v>
      </c>
      <c r="AY523" s="14">
        <f t="shared" si="617"/>
        <v>-0.49290029850746264</v>
      </c>
      <c r="AZ523" s="12">
        <f t="shared" si="618"/>
        <v>-1365.2946000000006</v>
      </c>
      <c r="BA523" s="12">
        <f t="shared" si="619"/>
        <v>-2297.9226000000008</v>
      </c>
      <c r="BB523" s="12">
        <f t="shared" si="620"/>
        <v>-3050.4888000000005</v>
      </c>
      <c r="BC523" s="14">
        <f t="shared" si="621"/>
        <v>-0.25350835561497331</v>
      </c>
      <c r="BD523" s="14">
        <f t="shared" si="622"/>
        <v>-0.42667903297682719</v>
      </c>
      <c r="BE523" s="14">
        <f t="shared" si="623"/>
        <v>-0.56641577540106958</v>
      </c>
      <c r="BF523" s="12">
        <f t="shared" si="624"/>
        <v>-533.12899999999991</v>
      </c>
      <c r="BG523" s="12">
        <f t="shared" si="625"/>
        <v>-1791.0330000000004</v>
      </c>
      <c r="BH523" s="12">
        <f t="shared" si="626"/>
        <v>-2579.8490000000002</v>
      </c>
      <c r="BI523" s="14">
        <f t="shared" si="627"/>
        <v>-9.5577088562208701E-2</v>
      </c>
      <c r="BJ523" s="14">
        <f t="shared" si="628"/>
        <v>-0.32108874148440303</v>
      </c>
      <c r="BK523" s="14">
        <f t="shared" si="629"/>
        <v>-0.46250430261742559</v>
      </c>
      <c r="BL523" s="12">
        <f t="shared" si="630"/>
        <v>-494.09299999999985</v>
      </c>
      <c r="BM523" s="12">
        <f t="shared" si="631"/>
        <v>-1686.1190000000001</v>
      </c>
      <c r="BN523" s="12">
        <f t="shared" si="632"/>
        <v>-2379.4780000000001</v>
      </c>
      <c r="BO523" s="14">
        <f t="shared" si="633"/>
        <v>-9.873960831334927E-2</v>
      </c>
      <c r="BP523" s="14">
        <f t="shared" si="634"/>
        <v>-0.33695423661071144</v>
      </c>
      <c r="BQ523" s="24">
        <f t="shared" si="635"/>
        <v>-0.47551518784972024</v>
      </c>
      <c r="BR523" s="19">
        <f t="shared" si="636"/>
        <v>58.9</v>
      </c>
      <c r="BS523" s="20">
        <f t="shared" si="637"/>
        <v>412.3</v>
      </c>
      <c r="BT523" s="13">
        <f t="shared" si="638"/>
        <v>4.1144830201482931E-3</v>
      </c>
      <c r="BU523" s="20">
        <f t="shared" si="639"/>
        <v>0</v>
      </c>
      <c r="BV523" s="20">
        <f t="shared" si="640"/>
        <v>0</v>
      </c>
      <c r="BW523" s="13">
        <f t="shared" si="641"/>
        <v>0</v>
      </c>
      <c r="BX523" s="20">
        <f t="shared" si="642"/>
        <v>76.599999999999994</v>
      </c>
      <c r="BY523" s="20">
        <f t="shared" si="643"/>
        <v>536.19999999999993</v>
      </c>
      <c r="BZ523" s="13">
        <f t="shared" si="644"/>
        <v>5.3509235881724826E-3</v>
      </c>
      <c r="CA523" s="20">
        <f t="shared" si="645"/>
        <v>76.599999999999994</v>
      </c>
      <c r="CB523" s="20">
        <f t="shared" si="646"/>
        <v>536.19999999999993</v>
      </c>
      <c r="CC523" s="17">
        <f t="shared" si="647"/>
        <v>5.3509235881724826E-3</v>
      </c>
      <c r="CE523" s="2">
        <v>100207</v>
      </c>
      <c r="CF523" s="2">
        <v>28800</v>
      </c>
      <c r="CG523" s="2">
        <v>15657</v>
      </c>
      <c r="CH523" s="2">
        <v>3350</v>
      </c>
      <c r="CI523" s="2">
        <v>9865</v>
      </c>
      <c r="CJ523" s="2">
        <v>102175</v>
      </c>
      <c r="CK523" s="2">
        <v>4096</v>
      </c>
      <c r="CL523" s="2">
        <v>5730.6</v>
      </c>
      <c r="CM523" s="2">
        <v>5385.6</v>
      </c>
      <c r="CN523" s="2">
        <v>2615</v>
      </c>
      <c r="CO523" s="2">
        <v>2575</v>
      </c>
      <c r="CP523" s="2">
        <v>2609</v>
      </c>
      <c r="CQ523" s="2">
        <v>2495</v>
      </c>
      <c r="CR523" s="2">
        <v>5623</v>
      </c>
      <c r="CS523" s="2">
        <v>5578</v>
      </c>
      <c r="CT523" s="2">
        <v>5100</v>
      </c>
      <c r="CU523" s="2">
        <v>5004</v>
      </c>
      <c r="CV523" s="2">
        <v>94049.96</v>
      </c>
      <c r="CW523" s="2">
        <v>75521.494000000006</v>
      </c>
      <c r="CX523" s="2">
        <v>60518.235000000008</v>
      </c>
      <c r="CY523" s="2">
        <v>29633.678</v>
      </c>
      <c r="CZ523" s="2">
        <v>29395.289000000001</v>
      </c>
      <c r="DA523" s="2">
        <v>23813.974000000002</v>
      </c>
      <c r="DB523" s="2">
        <v>3024.1030000000001</v>
      </c>
      <c r="DC523" s="2">
        <v>2126.6030000000001</v>
      </c>
      <c r="DD523" s="2">
        <v>1698.7840000000001</v>
      </c>
      <c r="DE523" s="2">
        <v>4020.3053999999997</v>
      </c>
      <c r="DF523" s="2">
        <v>3087.6773999999996</v>
      </c>
      <c r="DG523" s="2">
        <v>2335.1111999999998</v>
      </c>
      <c r="DH523" s="2">
        <v>5044.8710000000001</v>
      </c>
      <c r="DI523" s="2">
        <v>3786.9669999999996</v>
      </c>
      <c r="DJ523" s="2">
        <v>2998.1509999999998</v>
      </c>
      <c r="DK523" s="2">
        <v>4509.9070000000002</v>
      </c>
      <c r="DL523" s="2">
        <v>3317.8809999999999</v>
      </c>
      <c r="DM523" s="2">
        <v>2624.5219999999999</v>
      </c>
      <c r="DN523" s="2">
        <v>58.9</v>
      </c>
      <c r="DO523" s="2">
        <v>0</v>
      </c>
      <c r="DP523" s="2">
        <v>76.599999999999994</v>
      </c>
    </row>
    <row r="524" spans="2:120" ht="14.25" customHeight="1" x14ac:dyDescent="0.2">
      <c r="B524" s="6">
        <v>21215</v>
      </c>
      <c r="C524" s="9" t="s">
        <v>449</v>
      </c>
      <c r="D524" s="9" t="s">
        <v>70</v>
      </c>
      <c r="E524" s="21" t="s">
        <v>458</v>
      </c>
      <c r="F524" s="9" t="s">
        <v>380</v>
      </c>
      <c r="G524" s="21">
        <v>3</v>
      </c>
      <c r="H524" s="11">
        <f t="shared" si="576"/>
        <v>25233</v>
      </c>
      <c r="I524" s="12">
        <f t="shared" si="577"/>
        <v>9387</v>
      </c>
      <c r="J524" s="14">
        <f t="shared" si="578"/>
        <v>0.37201284032814169</v>
      </c>
      <c r="K524" s="14">
        <f t="shared" si="579"/>
        <v>0.20128403281417193</v>
      </c>
      <c r="L524" s="15">
        <f t="shared" si="580"/>
        <v>1.1140684410646389</v>
      </c>
      <c r="M524" s="12">
        <f t="shared" si="581"/>
        <v>0</v>
      </c>
      <c r="N524" s="14">
        <f t="shared" si="582"/>
        <v>-7.7606375201052735E-2</v>
      </c>
      <c r="O524" s="16">
        <f t="shared" si="583"/>
        <v>-222</v>
      </c>
      <c r="P524" s="14">
        <f t="shared" si="584"/>
        <v>-0.27475247524752477</v>
      </c>
      <c r="Q524" s="12">
        <f t="shared" si="585"/>
        <v>-180.60000000000014</v>
      </c>
      <c r="R524" s="14">
        <f t="shared" si="586"/>
        <v>-0.14306083650190127</v>
      </c>
      <c r="S524" s="18">
        <f t="shared" si="587"/>
        <v>63</v>
      </c>
      <c r="T524" s="14">
        <f t="shared" si="588"/>
        <v>9.197080291970805E-2</v>
      </c>
      <c r="U524" s="18">
        <f t="shared" si="589"/>
        <v>39</v>
      </c>
      <c r="V524" s="14">
        <f t="shared" si="590"/>
        <v>5.6277056277056259E-2</v>
      </c>
      <c r="W524" s="12">
        <f t="shared" si="591"/>
        <v>-75</v>
      </c>
      <c r="X524" s="14">
        <f t="shared" si="592"/>
        <v>-6.6430469441984052E-2</v>
      </c>
      <c r="Y524" s="12">
        <f t="shared" si="593"/>
        <v>-135</v>
      </c>
      <c r="Z524" s="14">
        <f t="shared" si="594"/>
        <v>-0.11936339522546424</v>
      </c>
      <c r="AA524" s="12">
        <v>-850.67316999999821</v>
      </c>
      <c r="AB524" s="26">
        <v>-4.7038349103878163E-2</v>
      </c>
      <c r="AC524" s="12">
        <f t="shared" si="595"/>
        <v>0</v>
      </c>
      <c r="AD524" s="24">
        <f t="shared" si="596"/>
        <v>0</v>
      </c>
      <c r="AE524" s="11">
        <f t="shared" si="597"/>
        <v>-4408.4170000000013</v>
      </c>
      <c r="AF524" s="12">
        <f t="shared" si="598"/>
        <v>-13076.688999999998</v>
      </c>
      <c r="AG524" s="12">
        <f t="shared" si="599"/>
        <v>-17819.811999999998</v>
      </c>
      <c r="AH524" s="14">
        <f t="shared" si="600"/>
        <v>-0.1747083977331273</v>
      </c>
      <c r="AI524" s="14">
        <f t="shared" si="601"/>
        <v>-0.51823758570126421</v>
      </c>
      <c r="AJ524" s="14">
        <f t="shared" si="602"/>
        <v>-0.7062105972337811</v>
      </c>
      <c r="AK524" s="14">
        <f t="shared" si="603"/>
        <v>0.42967832777251769</v>
      </c>
      <c r="AL524" s="14">
        <f t="shared" si="604"/>
        <v>0.52563372226985627</v>
      </c>
      <c r="AM524" s="14">
        <f t="shared" si="605"/>
        <v>0.55611256587584179</v>
      </c>
      <c r="AN524" s="18">
        <f t="shared" si="606"/>
        <v>-439.12800000000061</v>
      </c>
      <c r="AO524" s="18">
        <f t="shared" si="607"/>
        <v>-2997.2330000000002</v>
      </c>
      <c r="AP524" s="18">
        <f t="shared" si="608"/>
        <v>-5264.433</v>
      </c>
      <c r="AQ524" s="14">
        <f t="shared" si="609"/>
        <v>-4.6780441035474629E-2</v>
      </c>
      <c r="AR524" s="14">
        <f t="shared" si="610"/>
        <v>-0.31929615425588587</v>
      </c>
      <c r="AS524" s="14">
        <f t="shared" si="611"/>
        <v>-0.56082166826462121</v>
      </c>
      <c r="AT524" s="12">
        <f t="shared" si="612"/>
        <v>-177.30899999999997</v>
      </c>
      <c r="AU524" s="12">
        <f t="shared" si="613"/>
        <v>-401.08500000000004</v>
      </c>
      <c r="AV524" s="12">
        <f t="shared" si="614"/>
        <v>-482.178</v>
      </c>
      <c r="AW524" s="14">
        <f t="shared" si="615"/>
        <v>-0.30257508532423205</v>
      </c>
      <c r="AX524" s="14">
        <f t="shared" si="616"/>
        <v>-0.68444539249146752</v>
      </c>
      <c r="AY524" s="14">
        <f t="shared" si="617"/>
        <v>-0.82282935153583614</v>
      </c>
      <c r="AZ524" s="12">
        <f t="shared" si="618"/>
        <v>-428.28239999999994</v>
      </c>
      <c r="BA524" s="12">
        <f t="shared" si="619"/>
        <v>-775.91579999999999</v>
      </c>
      <c r="BB524" s="12">
        <f t="shared" si="620"/>
        <v>-913.93139999999994</v>
      </c>
      <c r="BC524" s="14">
        <f t="shared" si="621"/>
        <v>-0.39589794786466992</v>
      </c>
      <c r="BD524" s="14">
        <f t="shared" si="622"/>
        <v>-0.71724514697726016</v>
      </c>
      <c r="BE524" s="14">
        <f t="shared" si="623"/>
        <v>-0.84482473655019419</v>
      </c>
      <c r="BF524" s="12">
        <f t="shared" si="624"/>
        <v>-195.774</v>
      </c>
      <c r="BG524" s="12">
        <f t="shared" si="625"/>
        <v>-630.27700000000004</v>
      </c>
      <c r="BH524" s="12">
        <f t="shared" si="626"/>
        <v>-830.51600000000008</v>
      </c>
      <c r="BI524" s="14">
        <f t="shared" si="627"/>
        <v>-0.18574383301707775</v>
      </c>
      <c r="BJ524" s="14">
        <f t="shared" si="628"/>
        <v>-0.59798576850094887</v>
      </c>
      <c r="BK524" s="14">
        <f t="shared" si="629"/>
        <v>-0.78796584440227702</v>
      </c>
      <c r="BL524" s="12">
        <f t="shared" si="630"/>
        <v>-302.70299999999997</v>
      </c>
      <c r="BM524" s="12">
        <f t="shared" si="631"/>
        <v>-673.45299999999997</v>
      </c>
      <c r="BN524" s="12">
        <f t="shared" si="632"/>
        <v>-814.14499999999998</v>
      </c>
      <c r="BO524" s="14">
        <f t="shared" si="633"/>
        <v>-0.30391867469879519</v>
      </c>
      <c r="BP524" s="14">
        <f t="shared" si="634"/>
        <v>-0.67615763052208833</v>
      </c>
      <c r="BQ524" s="24">
        <f t="shared" si="635"/>
        <v>-0.8174146586345381</v>
      </c>
      <c r="BR524" s="19">
        <f t="shared" si="636"/>
        <v>50.7</v>
      </c>
      <c r="BS524" s="20">
        <f t="shared" si="637"/>
        <v>354.90000000000003</v>
      </c>
      <c r="BT524" s="13">
        <f t="shared" si="638"/>
        <v>1.4064914992272026E-2</v>
      </c>
      <c r="BU524" s="20">
        <f t="shared" si="639"/>
        <v>35.9</v>
      </c>
      <c r="BV524" s="20">
        <f t="shared" si="640"/>
        <v>251.29999999999998</v>
      </c>
      <c r="BW524" s="13">
        <f t="shared" si="641"/>
        <v>9.959180438314905E-3</v>
      </c>
      <c r="BX524" s="20">
        <f t="shared" si="642"/>
        <v>38.9</v>
      </c>
      <c r="BY524" s="20">
        <f t="shared" si="643"/>
        <v>272.3</v>
      </c>
      <c r="BZ524" s="13">
        <f t="shared" si="644"/>
        <v>1.0791423928981889E-2</v>
      </c>
      <c r="CA524" s="20">
        <f t="shared" si="645"/>
        <v>50.7</v>
      </c>
      <c r="CB524" s="20">
        <f t="shared" si="646"/>
        <v>354.90000000000003</v>
      </c>
      <c r="CC524" s="17">
        <f t="shared" si="647"/>
        <v>1.4064914992272026E-2</v>
      </c>
      <c r="CE524" s="2">
        <v>25233</v>
      </c>
      <c r="CF524" s="2">
        <v>9387</v>
      </c>
      <c r="CG524" s="2">
        <v>5079</v>
      </c>
      <c r="CH524" s="2">
        <v>586</v>
      </c>
      <c r="CI524" s="2">
        <v>2104</v>
      </c>
      <c r="CJ524" s="2">
        <v>27356</v>
      </c>
      <c r="CK524" s="2">
        <v>808</v>
      </c>
      <c r="CL524" s="2">
        <v>1262.4000000000001</v>
      </c>
      <c r="CM524" s="2">
        <v>1081.8</v>
      </c>
      <c r="CN524" s="2">
        <v>685</v>
      </c>
      <c r="CO524" s="2">
        <v>622</v>
      </c>
      <c r="CP524" s="2">
        <v>693</v>
      </c>
      <c r="CQ524" s="2">
        <v>654</v>
      </c>
      <c r="CR524" s="2">
        <v>1129</v>
      </c>
      <c r="CS524" s="2">
        <v>1054</v>
      </c>
      <c r="CT524" s="2">
        <v>1131</v>
      </c>
      <c r="CU524" s="2">
        <v>996</v>
      </c>
      <c r="CV524" s="2">
        <v>20824.582999999999</v>
      </c>
      <c r="CW524" s="2">
        <v>12156.311000000002</v>
      </c>
      <c r="CX524" s="2">
        <v>7413.1880000000001</v>
      </c>
      <c r="CY524" s="2">
        <v>8947.8719999999994</v>
      </c>
      <c r="CZ524" s="2">
        <v>6389.7669999999998</v>
      </c>
      <c r="DA524" s="2">
        <v>4122.567</v>
      </c>
      <c r="DB524" s="2">
        <v>408.69100000000003</v>
      </c>
      <c r="DC524" s="2">
        <v>184.91499999999999</v>
      </c>
      <c r="DD524" s="2">
        <v>103.822</v>
      </c>
      <c r="DE524" s="2">
        <v>653.51760000000002</v>
      </c>
      <c r="DF524" s="2">
        <v>305.88419999999996</v>
      </c>
      <c r="DG524" s="2">
        <v>167.86859999999999</v>
      </c>
      <c r="DH524" s="2">
        <v>858.226</v>
      </c>
      <c r="DI524" s="2">
        <v>423.72299999999996</v>
      </c>
      <c r="DJ524" s="2">
        <v>223.48399999999998</v>
      </c>
      <c r="DK524" s="2">
        <v>693.29700000000003</v>
      </c>
      <c r="DL524" s="2">
        <v>322.54700000000003</v>
      </c>
      <c r="DM524" s="2">
        <v>181.85500000000002</v>
      </c>
      <c r="DN524" s="2">
        <v>50.7</v>
      </c>
      <c r="DO524" s="2">
        <v>35.9</v>
      </c>
      <c r="DP524" s="2">
        <v>38.9</v>
      </c>
    </row>
    <row r="525" spans="2:120" ht="14.25" customHeight="1" x14ac:dyDescent="0.2">
      <c r="B525" s="6">
        <v>21216</v>
      </c>
      <c r="C525" s="9" t="s">
        <v>449</v>
      </c>
      <c r="D525" s="9" t="s">
        <v>70</v>
      </c>
      <c r="E525" s="21" t="s">
        <v>458</v>
      </c>
      <c r="F525" s="9" t="s">
        <v>381</v>
      </c>
      <c r="G525" s="21">
        <v>0</v>
      </c>
      <c r="H525" s="11">
        <f t="shared" si="576"/>
        <v>56329</v>
      </c>
      <c r="I525" s="12">
        <f t="shared" si="577"/>
        <v>12243</v>
      </c>
      <c r="J525" s="14">
        <f t="shared" si="578"/>
        <v>0.21734808002982478</v>
      </c>
      <c r="K525" s="14">
        <f t="shared" si="579"/>
        <v>0.11406202844005751</v>
      </c>
      <c r="L525" s="15">
        <f t="shared" si="580"/>
        <v>1.5710136064821894</v>
      </c>
      <c r="M525" s="12">
        <f t="shared" si="581"/>
        <v>0</v>
      </c>
      <c r="N525" s="14">
        <f t="shared" si="582"/>
        <v>3.0044252642358105E-2</v>
      </c>
      <c r="O525" s="16">
        <f t="shared" si="583"/>
        <v>-261</v>
      </c>
      <c r="P525" s="14">
        <f t="shared" si="584"/>
        <v>-9.222614840989396E-2</v>
      </c>
      <c r="Q525" s="12">
        <f t="shared" si="585"/>
        <v>-32.999999999999545</v>
      </c>
      <c r="R525" s="14">
        <f t="shared" si="586"/>
        <v>-9.3394464255389664E-3</v>
      </c>
      <c r="S525" s="18">
        <f t="shared" si="587"/>
        <v>-271</v>
      </c>
      <c r="T525" s="14">
        <f t="shared" si="588"/>
        <v>-0.17782152230971127</v>
      </c>
      <c r="U525" s="18">
        <f t="shared" si="589"/>
        <v>-110</v>
      </c>
      <c r="V525" s="14">
        <f t="shared" si="590"/>
        <v>-7.8069552874378889E-2</v>
      </c>
      <c r="W525" s="12">
        <f t="shared" si="591"/>
        <v>207</v>
      </c>
      <c r="X525" s="14">
        <f t="shared" si="592"/>
        <v>6.0297116224876213E-2</v>
      </c>
      <c r="Y525" s="12">
        <f t="shared" si="593"/>
        <v>128</v>
      </c>
      <c r="Z525" s="14">
        <f t="shared" si="594"/>
        <v>3.948180135718693E-2</v>
      </c>
      <c r="AA525" s="12">
        <v>1244.5555299999978</v>
      </c>
      <c r="AB525" s="26">
        <v>2.8972498663597968E-2</v>
      </c>
      <c r="AC525" s="12">
        <f t="shared" si="595"/>
        <v>0</v>
      </c>
      <c r="AD525" s="24">
        <f t="shared" si="596"/>
        <v>0</v>
      </c>
      <c r="AE525" s="11">
        <f t="shared" si="597"/>
        <v>2803.8799999999901</v>
      </c>
      <c r="AF525" s="12">
        <f t="shared" si="598"/>
        <v>5250.9579999999987</v>
      </c>
      <c r="AG525" s="12">
        <f t="shared" si="599"/>
        <v>4698.2250000000058</v>
      </c>
      <c r="AH525" s="14">
        <f t="shared" si="600"/>
        <v>4.9776846739689962E-2</v>
      </c>
      <c r="AI525" s="14">
        <f t="shared" si="601"/>
        <v>9.3219442915727146E-2</v>
      </c>
      <c r="AJ525" s="14">
        <f t="shared" si="602"/>
        <v>8.3406859699266978E-2</v>
      </c>
      <c r="AK525" s="14">
        <f t="shared" si="603"/>
        <v>0.23204939451621504</v>
      </c>
      <c r="AL525" s="14">
        <f t="shared" si="604"/>
        <v>0.27964350024402418</v>
      </c>
      <c r="AM525" s="14">
        <f t="shared" si="605"/>
        <v>0.27732527572734955</v>
      </c>
      <c r="AN525" s="18">
        <f t="shared" si="606"/>
        <v>1478.7489999999998</v>
      </c>
      <c r="AO525" s="18">
        <f t="shared" si="607"/>
        <v>4977.4349999999977</v>
      </c>
      <c r="AP525" s="18">
        <f t="shared" si="608"/>
        <v>4681.3919999999998</v>
      </c>
      <c r="AQ525" s="14">
        <f t="shared" si="609"/>
        <v>0.12078322306624201</v>
      </c>
      <c r="AR525" s="14">
        <f t="shared" si="610"/>
        <v>0.40655354079882366</v>
      </c>
      <c r="AS525" s="14">
        <f t="shared" si="611"/>
        <v>0.38237294780691</v>
      </c>
      <c r="AT525" s="12">
        <f t="shared" si="612"/>
        <v>110.48900000000003</v>
      </c>
      <c r="AU525" s="12">
        <f t="shared" si="613"/>
        <v>-11.810999999999694</v>
      </c>
      <c r="AV525" s="12">
        <f t="shared" si="614"/>
        <v>-32.797000000000025</v>
      </c>
      <c r="AW525" s="14">
        <f t="shared" si="615"/>
        <v>4.3008563643440967E-2</v>
      </c>
      <c r="AX525" s="14">
        <f t="shared" si="616"/>
        <v>-4.5975087582715846E-3</v>
      </c>
      <c r="AY525" s="14">
        <f t="shared" si="617"/>
        <v>-1.276644608797195E-2</v>
      </c>
      <c r="AZ525" s="12">
        <f t="shared" si="618"/>
        <v>-400.22580000000016</v>
      </c>
      <c r="BA525" s="12">
        <f t="shared" si="619"/>
        <v>-331.49220000000014</v>
      </c>
      <c r="BB525" s="12">
        <f t="shared" si="620"/>
        <v>-467.78160000000025</v>
      </c>
      <c r="BC525" s="14">
        <f t="shared" si="621"/>
        <v>-0.11433716146726092</v>
      </c>
      <c r="BD525" s="14">
        <f t="shared" si="622"/>
        <v>-9.4701234144669244E-2</v>
      </c>
      <c r="BE525" s="14">
        <f t="shared" si="623"/>
        <v>-0.13363661295851914</v>
      </c>
      <c r="BF525" s="12">
        <f t="shared" si="624"/>
        <v>622.53499999999985</v>
      </c>
      <c r="BG525" s="12">
        <f t="shared" si="625"/>
        <v>614.04</v>
      </c>
      <c r="BH525" s="12">
        <f t="shared" si="626"/>
        <v>645.88700000000063</v>
      </c>
      <c r="BI525" s="14">
        <f t="shared" si="627"/>
        <v>0.17102609890109877</v>
      </c>
      <c r="BJ525" s="14">
        <f t="shared" si="628"/>
        <v>0.1686923076923077</v>
      </c>
      <c r="BK525" s="14">
        <f t="shared" si="629"/>
        <v>0.1774414835164837</v>
      </c>
      <c r="BL525" s="12">
        <f t="shared" si="630"/>
        <v>229.60500000000002</v>
      </c>
      <c r="BM525" s="12">
        <f t="shared" si="631"/>
        <v>151.98999999999978</v>
      </c>
      <c r="BN525" s="12">
        <f t="shared" si="632"/>
        <v>92.405999999999949</v>
      </c>
      <c r="BO525" s="14">
        <f t="shared" si="633"/>
        <v>6.8132047477744706E-2</v>
      </c>
      <c r="BP525" s="14">
        <f t="shared" si="634"/>
        <v>4.5100890207715016E-2</v>
      </c>
      <c r="BQ525" s="24">
        <f t="shared" si="635"/>
        <v>2.7420178041543064E-2</v>
      </c>
      <c r="BR525" s="19">
        <f t="shared" si="636"/>
        <v>0</v>
      </c>
      <c r="BS525" s="20">
        <f t="shared" si="637"/>
        <v>0</v>
      </c>
      <c r="BT525" s="13">
        <f t="shared" si="638"/>
        <v>0</v>
      </c>
      <c r="BU525" s="20">
        <f t="shared" si="639"/>
        <v>0</v>
      </c>
      <c r="BV525" s="20">
        <f t="shared" si="640"/>
        <v>0</v>
      </c>
      <c r="BW525" s="13">
        <f t="shared" si="641"/>
        <v>0</v>
      </c>
      <c r="BX525" s="20">
        <f t="shared" si="642"/>
        <v>0</v>
      </c>
      <c r="BY525" s="20">
        <f t="shared" si="643"/>
        <v>0</v>
      </c>
      <c r="BZ525" s="13">
        <f t="shared" si="644"/>
        <v>0</v>
      </c>
      <c r="CA525" s="20">
        <f t="shared" si="645"/>
        <v>0</v>
      </c>
      <c r="CB525" s="20">
        <f t="shared" si="646"/>
        <v>0</v>
      </c>
      <c r="CC525" s="17">
        <f t="shared" si="647"/>
        <v>0</v>
      </c>
      <c r="CE525" s="2">
        <v>56329</v>
      </c>
      <c r="CF525" s="2">
        <v>12243</v>
      </c>
      <c r="CG525" s="2">
        <v>6425</v>
      </c>
      <c r="CH525" s="2">
        <v>2569</v>
      </c>
      <c r="CI525" s="2">
        <v>6541</v>
      </c>
      <c r="CJ525" s="2">
        <v>54686</v>
      </c>
      <c r="CK525" s="2">
        <v>2830</v>
      </c>
      <c r="CL525" s="2">
        <v>3533.3999999999996</v>
      </c>
      <c r="CM525" s="2">
        <v>3500.4</v>
      </c>
      <c r="CN525" s="2">
        <v>1524</v>
      </c>
      <c r="CO525" s="2">
        <v>1795</v>
      </c>
      <c r="CP525" s="2">
        <v>1409</v>
      </c>
      <c r="CQ525" s="2">
        <v>1519</v>
      </c>
      <c r="CR525" s="2">
        <v>3433</v>
      </c>
      <c r="CS525" s="2">
        <v>3640</v>
      </c>
      <c r="CT525" s="2">
        <v>3242</v>
      </c>
      <c r="CU525" s="2">
        <v>3370</v>
      </c>
      <c r="CV525" s="2">
        <v>59132.87999999999</v>
      </c>
      <c r="CW525" s="2">
        <v>61579.957999999999</v>
      </c>
      <c r="CX525" s="2">
        <v>61027.225000000006</v>
      </c>
      <c r="CY525" s="2">
        <v>13721.749</v>
      </c>
      <c r="CZ525" s="2">
        <v>17220.434999999998</v>
      </c>
      <c r="DA525" s="2">
        <v>16924.392</v>
      </c>
      <c r="DB525" s="2">
        <v>2679.489</v>
      </c>
      <c r="DC525" s="2">
        <v>2557.1890000000003</v>
      </c>
      <c r="DD525" s="2">
        <v>2536.203</v>
      </c>
      <c r="DE525" s="2">
        <v>3100.1741999999999</v>
      </c>
      <c r="DF525" s="2">
        <v>3168.9078</v>
      </c>
      <c r="DG525" s="2">
        <v>3032.6183999999998</v>
      </c>
      <c r="DH525" s="2">
        <v>4262.5349999999999</v>
      </c>
      <c r="DI525" s="2">
        <v>4254.04</v>
      </c>
      <c r="DJ525" s="2">
        <v>4285.8870000000006</v>
      </c>
      <c r="DK525" s="2">
        <v>3599.605</v>
      </c>
      <c r="DL525" s="2">
        <v>3521.99</v>
      </c>
      <c r="DM525" s="2">
        <v>3462.4059999999999</v>
      </c>
      <c r="DN525" s="2">
        <v>0</v>
      </c>
      <c r="DO525" s="2">
        <v>0</v>
      </c>
      <c r="DP525" s="2">
        <v>0</v>
      </c>
    </row>
    <row r="526" spans="2:120" ht="14.25" customHeight="1" x14ac:dyDescent="0.2">
      <c r="B526" s="6">
        <v>21217</v>
      </c>
      <c r="C526" s="9" t="s">
        <v>449</v>
      </c>
      <c r="D526" s="9" t="s">
        <v>70</v>
      </c>
      <c r="E526" s="21" t="s">
        <v>458</v>
      </c>
      <c r="F526" s="9" t="s">
        <v>382</v>
      </c>
      <c r="G526" s="21">
        <v>1</v>
      </c>
      <c r="H526" s="11">
        <f t="shared" si="576"/>
        <v>22106</v>
      </c>
      <c r="I526" s="12">
        <f t="shared" si="577"/>
        <v>8859</v>
      </c>
      <c r="J526" s="14">
        <f t="shared" si="578"/>
        <v>0.4007509273500407</v>
      </c>
      <c r="K526" s="14">
        <f t="shared" si="579"/>
        <v>0.24545372297113907</v>
      </c>
      <c r="L526" s="15">
        <f t="shared" si="580"/>
        <v>1.4914285714285713</v>
      </c>
      <c r="M526" s="12">
        <f t="shared" si="581"/>
        <v>0</v>
      </c>
      <c r="N526" s="14">
        <f t="shared" si="582"/>
        <v>-8.9238628872775227E-2</v>
      </c>
      <c r="O526" s="16">
        <f t="shared" si="583"/>
        <v>-238</v>
      </c>
      <c r="P526" s="14">
        <f t="shared" si="584"/>
        <v>-0.31315789473684208</v>
      </c>
      <c r="Q526" s="12">
        <f t="shared" si="585"/>
        <v>-130.79999999999984</v>
      </c>
      <c r="R526" s="14">
        <f t="shared" si="586"/>
        <v>-0.11899563318777284</v>
      </c>
      <c r="S526" s="18">
        <f t="shared" si="587"/>
        <v>146</v>
      </c>
      <c r="T526" s="14">
        <f t="shared" si="588"/>
        <v>0.24620573355817876</v>
      </c>
      <c r="U526" s="18">
        <f t="shared" si="589"/>
        <v>187</v>
      </c>
      <c r="V526" s="14">
        <f t="shared" si="590"/>
        <v>0.34186471663619744</v>
      </c>
      <c r="W526" s="12">
        <f t="shared" si="591"/>
        <v>-50</v>
      </c>
      <c r="X526" s="14">
        <f t="shared" si="592"/>
        <v>-5.4585152838427908E-2</v>
      </c>
      <c r="Y526" s="12">
        <f t="shared" si="593"/>
        <v>-38</v>
      </c>
      <c r="Z526" s="14">
        <f t="shared" si="594"/>
        <v>-4.9414824447334249E-2</v>
      </c>
      <c r="AA526" s="12">
        <v>-603.78017</v>
      </c>
      <c r="AB526" s="26">
        <v>-4.0755256782186833E-2</v>
      </c>
      <c r="AC526" s="12">
        <f t="shared" si="595"/>
        <v>0</v>
      </c>
      <c r="AD526" s="24">
        <f t="shared" si="596"/>
        <v>0</v>
      </c>
      <c r="AE526" s="11">
        <f t="shared" si="597"/>
        <v>-4008.2939999999981</v>
      </c>
      <c r="AF526" s="12">
        <f t="shared" si="598"/>
        <v>-11254.633000000002</v>
      </c>
      <c r="AG526" s="12">
        <f t="shared" si="599"/>
        <v>-15392.349</v>
      </c>
      <c r="AH526" s="14">
        <f t="shared" si="600"/>
        <v>-0.18132154166289682</v>
      </c>
      <c r="AI526" s="14">
        <f t="shared" si="601"/>
        <v>-0.50912118881751567</v>
      </c>
      <c r="AJ526" s="14">
        <f t="shared" si="602"/>
        <v>-0.69629734008866373</v>
      </c>
      <c r="AK526" s="14">
        <f t="shared" si="603"/>
        <v>0.44876212487925266</v>
      </c>
      <c r="AL526" s="14">
        <f t="shared" si="604"/>
        <v>0.54589868723452084</v>
      </c>
      <c r="AM526" s="14">
        <f t="shared" si="605"/>
        <v>0.55541507891905606</v>
      </c>
      <c r="AN526" s="18">
        <f t="shared" si="606"/>
        <v>-737.43499999999949</v>
      </c>
      <c r="AO526" s="18">
        <f t="shared" si="607"/>
        <v>-2935.2530000000006</v>
      </c>
      <c r="AP526" s="18">
        <f t="shared" si="608"/>
        <v>-5130.1370000000006</v>
      </c>
      <c r="AQ526" s="14">
        <f t="shared" si="609"/>
        <v>-8.3241336493960927E-2</v>
      </c>
      <c r="AR526" s="14">
        <f t="shared" si="610"/>
        <v>-0.33133005982616559</v>
      </c>
      <c r="AS526" s="14">
        <f t="shared" si="611"/>
        <v>-0.5790875945366295</v>
      </c>
      <c r="AT526" s="12">
        <f t="shared" si="612"/>
        <v>-121.84299999999996</v>
      </c>
      <c r="AU526" s="12">
        <f t="shared" si="613"/>
        <v>-339.73400000000004</v>
      </c>
      <c r="AV526" s="12">
        <f t="shared" si="614"/>
        <v>-411.16399999999999</v>
      </c>
      <c r="AW526" s="14">
        <f t="shared" si="615"/>
        <v>-0.23341570881226048</v>
      </c>
      <c r="AX526" s="14">
        <f t="shared" si="616"/>
        <v>-0.65083141762452112</v>
      </c>
      <c r="AY526" s="14">
        <f t="shared" si="617"/>
        <v>-0.78767049808429113</v>
      </c>
      <c r="AZ526" s="12">
        <f t="shared" si="618"/>
        <v>-391.94400000000007</v>
      </c>
      <c r="BA526" s="12">
        <f t="shared" si="619"/>
        <v>-664.18859999999995</v>
      </c>
      <c r="BB526" s="12">
        <f t="shared" si="620"/>
        <v>-800.60699999999997</v>
      </c>
      <c r="BC526" s="14">
        <f t="shared" si="621"/>
        <v>-0.40473358116480807</v>
      </c>
      <c r="BD526" s="14">
        <f t="shared" si="622"/>
        <v>-0.68586183395291211</v>
      </c>
      <c r="BE526" s="14">
        <f t="shared" si="623"/>
        <v>-0.82673172242874848</v>
      </c>
      <c r="BF526" s="12">
        <f t="shared" si="624"/>
        <v>-129.98900000000003</v>
      </c>
      <c r="BG526" s="12">
        <f t="shared" si="625"/>
        <v>-458.745</v>
      </c>
      <c r="BH526" s="12">
        <f t="shared" si="626"/>
        <v>-639.99800000000005</v>
      </c>
      <c r="BI526" s="14">
        <f t="shared" si="627"/>
        <v>-0.15010277136258665</v>
      </c>
      <c r="BJ526" s="14">
        <f t="shared" si="628"/>
        <v>-0.52972863741339493</v>
      </c>
      <c r="BK526" s="14">
        <f t="shared" si="629"/>
        <v>-0.73902771362586606</v>
      </c>
      <c r="BL526" s="12">
        <f t="shared" si="630"/>
        <v>-178.43299999999999</v>
      </c>
      <c r="BM526" s="12">
        <f t="shared" si="631"/>
        <v>-465.24599999999998</v>
      </c>
      <c r="BN526" s="12">
        <f t="shared" si="632"/>
        <v>-567.79200000000003</v>
      </c>
      <c r="BO526" s="14">
        <f t="shared" si="633"/>
        <v>-0.24409439124486998</v>
      </c>
      <c r="BP526" s="14">
        <f t="shared" si="634"/>
        <v>-0.63645143638850887</v>
      </c>
      <c r="BQ526" s="24">
        <f t="shared" si="635"/>
        <v>-0.77673324213406292</v>
      </c>
      <c r="BR526" s="19">
        <f t="shared" si="636"/>
        <v>39.799999999999997</v>
      </c>
      <c r="BS526" s="20">
        <f t="shared" si="637"/>
        <v>278.59999999999997</v>
      </c>
      <c r="BT526" s="13">
        <f t="shared" si="638"/>
        <v>1.2602913236225458E-2</v>
      </c>
      <c r="BU526" s="20">
        <f t="shared" si="639"/>
        <v>31.4</v>
      </c>
      <c r="BV526" s="20">
        <f t="shared" si="640"/>
        <v>219.79999999999998</v>
      </c>
      <c r="BW526" s="13">
        <f t="shared" si="641"/>
        <v>9.9430018999366685E-3</v>
      </c>
      <c r="BX526" s="20">
        <f t="shared" si="642"/>
        <v>26.3</v>
      </c>
      <c r="BY526" s="20">
        <f t="shared" si="643"/>
        <v>184.1</v>
      </c>
      <c r="BZ526" s="13">
        <f t="shared" si="644"/>
        <v>8.3280557314756171E-3</v>
      </c>
      <c r="CA526" s="20">
        <f t="shared" si="645"/>
        <v>39.799999999999997</v>
      </c>
      <c r="CB526" s="20">
        <f t="shared" si="646"/>
        <v>278.59999999999997</v>
      </c>
      <c r="CC526" s="17">
        <f t="shared" si="647"/>
        <v>1.2602913236225458E-2</v>
      </c>
      <c r="CE526" s="2">
        <v>22106</v>
      </c>
      <c r="CF526" s="2">
        <v>8859</v>
      </c>
      <c r="CG526" s="2">
        <v>5426</v>
      </c>
      <c r="CH526" s="2">
        <v>522</v>
      </c>
      <c r="CI526" s="2">
        <v>1400</v>
      </c>
      <c r="CJ526" s="2">
        <v>24272</v>
      </c>
      <c r="CK526" s="2">
        <v>760</v>
      </c>
      <c r="CL526" s="2">
        <v>1099.1999999999998</v>
      </c>
      <c r="CM526" s="2">
        <v>968.4</v>
      </c>
      <c r="CN526" s="2">
        <v>593</v>
      </c>
      <c r="CO526" s="2">
        <v>447</v>
      </c>
      <c r="CP526" s="2">
        <v>547</v>
      </c>
      <c r="CQ526" s="2">
        <v>360</v>
      </c>
      <c r="CR526" s="2">
        <v>916</v>
      </c>
      <c r="CS526" s="2">
        <v>866</v>
      </c>
      <c r="CT526" s="2">
        <v>769</v>
      </c>
      <c r="CU526" s="2">
        <v>731</v>
      </c>
      <c r="CV526" s="2">
        <v>18097.706000000002</v>
      </c>
      <c r="CW526" s="2">
        <v>10851.366999999998</v>
      </c>
      <c r="CX526" s="2">
        <v>6713.6509999999998</v>
      </c>
      <c r="CY526" s="2">
        <v>8121.5650000000005</v>
      </c>
      <c r="CZ526" s="2">
        <v>5923.7469999999994</v>
      </c>
      <c r="DA526" s="2">
        <v>3728.8629999999994</v>
      </c>
      <c r="DB526" s="2">
        <v>400.15700000000004</v>
      </c>
      <c r="DC526" s="2">
        <v>182.26599999999999</v>
      </c>
      <c r="DD526" s="2">
        <v>110.83600000000001</v>
      </c>
      <c r="DE526" s="2">
        <v>576.4559999999999</v>
      </c>
      <c r="DF526" s="2">
        <v>304.21139999999997</v>
      </c>
      <c r="DG526" s="2">
        <v>167.79300000000001</v>
      </c>
      <c r="DH526" s="2">
        <v>736.01099999999997</v>
      </c>
      <c r="DI526" s="2">
        <v>407.255</v>
      </c>
      <c r="DJ526" s="2">
        <v>226.00200000000001</v>
      </c>
      <c r="DK526" s="2">
        <v>552.56700000000001</v>
      </c>
      <c r="DL526" s="2">
        <v>265.75400000000002</v>
      </c>
      <c r="DM526" s="2">
        <v>163.208</v>
      </c>
      <c r="DN526" s="2">
        <v>39.799999999999997</v>
      </c>
      <c r="DO526" s="2">
        <v>31.4</v>
      </c>
      <c r="DP526" s="2">
        <v>26.3</v>
      </c>
    </row>
    <row r="527" spans="2:120" ht="14.25" customHeight="1" x14ac:dyDescent="0.2">
      <c r="B527" s="6">
        <v>21218</v>
      </c>
      <c r="C527" s="9" t="s">
        <v>449</v>
      </c>
      <c r="D527" s="9" t="s">
        <v>70</v>
      </c>
      <c r="E527" s="21" t="s">
        <v>458</v>
      </c>
      <c r="F527" s="9" t="s">
        <v>383</v>
      </c>
      <c r="G527" s="21">
        <v>3</v>
      </c>
      <c r="H527" s="11">
        <f t="shared" si="576"/>
        <v>33109</v>
      </c>
      <c r="I527" s="12">
        <f t="shared" si="577"/>
        <v>10325</v>
      </c>
      <c r="J527" s="14">
        <f t="shared" si="578"/>
        <v>0.31184874203388807</v>
      </c>
      <c r="K527" s="14">
        <f t="shared" si="579"/>
        <v>0.16980277266000182</v>
      </c>
      <c r="L527" s="15">
        <f t="shared" si="580"/>
        <v>1.3471710746568464</v>
      </c>
      <c r="M527" s="12">
        <f t="shared" si="581"/>
        <v>0</v>
      </c>
      <c r="N527" s="14">
        <f t="shared" si="582"/>
        <v>-3.7864698361036897E-2</v>
      </c>
      <c r="O527" s="16">
        <f t="shared" si="583"/>
        <v>-183</v>
      </c>
      <c r="P527" s="14">
        <f t="shared" si="584"/>
        <v>-0.15391084945332212</v>
      </c>
      <c r="Q527" s="12">
        <f t="shared" si="585"/>
        <v>-323.40000000000009</v>
      </c>
      <c r="R527" s="14">
        <f t="shared" si="586"/>
        <v>-0.15913788012990848</v>
      </c>
      <c r="S527" s="18">
        <f t="shared" si="587"/>
        <v>137</v>
      </c>
      <c r="T527" s="14">
        <f t="shared" si="588"/>
        <v>0.12661737523105365</v>
      </c>
      <c r="U527" s="18">
        <f t="shared" si="589"/>
        <v>100</v>
      </c>
      <c r="V527" s="14">
        <f t="shared" si="590"/>
        <v>0.10683760683760679</v>
      </c>
      <c r="W527" s="12">
        <f t="shared" si="591"/>
        <v>48</v>
      </c>
      <c r="X527" s="14">
        <f t="shared" si="592"/>
        <v>3.287671232876721E-2</v>
      </c>
      <c r="Y527" s="12">
        <f t="shared" si="593"/>
        <v>19</v>
      </c>
      <c r="Z527" s="14">
        <f t="shared" si="594"/>
        <v>1.2820512820512775E-2</v>
      </c>
      <c r="AA527" s="12">
        <v>-316.23722000000271</v>
      </c>
      <c r="AB527" s="26">
        <v>-1.3098919421520083E-2</v>
      </c>
      <c r="AC527" s="12">
        <f t="shared" si="595"/>
        <v>0</v>
      </c>
      <c r="AD527" s="24">
        <f t="shared" si="596"/>
        <v>0</v>
      </c>
      <c r="AE527" s="11">
        <f t="shared" si="597"/>
        <v>-2983.3529999999992</v>
      </c>
      <c r="AF527" s="12">
        <f t="shared" si="598"/>
        <v>-10413.536999999997</v>
      </c>
      <c r="AG527" s="12">
        <f t="shared" si="599"/>
        <v>-16043.871999999999</v>
      </c>
      <c r="AH527" s="14">
        <f t="shared" si="600"/>
        <v>-9.0107010178501312E-2</v>
      </c>
      <c r="AI527" s="14">
        <f t="shared" si="601"/>
        <v>-0.31452284877223702</v>
      </c>
      <c r="AJ527" s="14">
        <f t="shared" si="602"/>
        <v>-0.48457736567096554</v>
      </c>
      <c r="AK527" s="14">
        <f t="shared" si="603"/>
        <v>0.34303409317648842</v>
      </c>
      <c r="AL527" s="14">
        <f t="shared" si="604"/>
        <v>0.42633886781688479</v>
      </c>
      <c r="AM527" s="14">
        <f t="shared" si="605"/>
        <v>0.4434352323639178</v>
      </c>
      <c r="AN527" s="18">
        <f t="shared" si="606"/>
        <v>9.1239999999997963</v>
      </c>
      <c r="AO527" s="18">
        <f t="shared" si="607"/>
        <v>-649.04199999999946</v>
      </c>
      <c r="AP527" s="18">
        <f t="shared" si="608"/>
        <v>-2757.7209999999995</v>
      </c>
      <c r="AQ527" s="14">
        <f t="shared" si="609"/>
        <v>8.8368038740926913E-4</v>
      </c>
      <c r="AR527" s="14">
        <f t="shared" si="610"/>
        <v>-6.2861210653752941E-2</v>
      </c>
      <c r="AS527" s="14">
        <f t="shared" si="611"/>
        <v>-0.26709162227602901</v>
      </c>
      <c r="AT527" s="12">
        <f t="shared" si="612"/>
        <v>-138.23299999999995</v>
      </c>
      <c r="AU527" s="12">
        <f t="shared" si="613"/>
        <v>-468.01600000000008</v>
      </c>
      <c r="AV527" s="12">
        <f t="shared" si="614"/>
        <v>-609.63900000000001</v>
      </c>
      <c r="AW527" s="14">
        <f t="shared" si="615"/>
        <v>-0.13740854870775343</v>
      </c>
      <c r="AX527" s="14">
        <f t="shared" si="616"/>
        <v>-0.46522465208747521</v>
      </c>
      <c r="AY527" s="14">
        <f t="shared" si="617"/>
        <v>-0.60600298210735581</v>
      </c>
      <c r="AZ527" s="12">
        <f t="shared" si="618"/>
        <v>-400.27379999999994</v>
      </c>
      <c r="BA527" s="12">
        <f t="shared" si="619"/>
        <v>-836.56439999999975</v>
      </c>
      <c r="BB527" s="12">
        <f t="shared" si="620"/>
        <v>-1085.7599999999998</v>
      </c>
      <c r="BC527" s="14">
        <f t="shared" si="621"/>
        <v>-0.23424262640449434</v>
      </c>
      <c r="BD527" s="14">
        <f t="shared" si="622"/>
        <v>-0.4895624999999999</v>
      </c>
      <c r="BE527" s="14">
        <f t="shared" si="623"/>
        <v>-0.63539325842696626</v>
      </c>
      <c r="BF527" s="12">
        <f t="shared" si="624"/>
        <v>39.507000000000062</v>
      </c>
      <c r="BG527" s="12">
        <f t="shared" si="625"/>
        <v>-580.18100000000004</v>
      </c>
      <c r="BH527" s="12">
        <f t="shared" si="626"/>
        <v>-808.94500000000005</v>
      </c>
      <c r="BI527" s="14">
        <f t="shared" si="627"/>
        <v>2.6198275862068909E-2</v>
      </c>
      <c r="BJ527" s="14">
        <f t="shared" si="628"/>
        <v>-0.38473541114058363</v>
      </c>
      <c r="BK527" s="14">
        <f t="shared" si="629"/>
        <v>-0.53643567639257306</v>
      </c>
      <c r="BL527" s="12">
        <f t="shared" si="630"/>
        <v>-188.61400000000003</v>
      </c>
      <c r="BM527" s="12">
        <f t="shared" si="631"/>
        <v>-673.52099999999996</v>
      </c>
      <c r="BN527" s="12">
        <f t="shared" si="632"/>
        <v>-874.09300000000007</v>
      </c>
      <c r="BO527" s="14">
        <f t="shared" si="633"/>
        <v>-0.12565889407061959</v>
      </c>
      <c r="BP527" s="14">
        <f t="shared" si="634"/>
        <v>-0.4487148567621585</v>
      </c>
      <c r="BQ527" s="24">
        <f t="shared" si="635"/>
        <v>-0.58234043970686211</v>
      </c>
      <c r="BR527" s="19">
        <f t="shared" si="636"/>
        <v>29.1</v>
      </c>
      <c r="BS527" s="20">
        <f t="shared" si="637"/>
        <v>203.70000000000002</v>
      </c>
      <c r="BT527" s="13">
        <f t="shared" si="638"/>
        <v>6.1524056902956901E-3</v>
      </c>
      <c r="BU527" s="20">
        <f t="shared" si="639"/>
        <v>10.6</v>
      </c>
      <c r="BV527" s="20">
        <f t="shared" si="640"/>
        <v>74.2</v>
      </c>
      <c r="BW527" s="13">
        <f t="shared" si="641"/>
        <v>2.2410824851248905E-3</v>
      </c>
      <c r="BX527" s="20">
        <f t="shared" si="642"/>
        <v>29.8</v>
      </c>
      <c r="BY527" s="20">
        <f t="shared" si="643"/>
        <v>208.6</v>
      </c>
      <c r="BZ527" s="13">
        <f t="shared" si="644"/>
        <v>6.3004017034643143E-3</v>
      </c>
      <c r="CA527" s="20">
        <f t="shared" si="645"/>
        <v>29.8</v>
      </c>
      <c r="CB527" s="20">
        <f t="shared" si="646"/>
        <v>208.6</v>
      </c>
      <c r="CC527" s="17">
        <f t="shared" si="647"/>
        <v>6.3004017034643143E-3</v>
      </c>
      <c r="CE527" s="2">
        <v>33109</v>
      </c>
      <c r="CF527" s="2">
        <v>10325</v>
      </c>
      <c r="CG527" s="2">
        <v>5622</v>
      </c>
      <c r="CH527" s="2">
        <v>1006</v>
      </c>
      <c r="CI527" s="2">
        <v>2987</v>
      </c>
      <c r="CJ527" s="2">
        <v>34412</v>
      </c>
      <c r="CK527" s="2">
        <v>1189</v>
      </c>
      <c r="CL527" s="2">
        <v>2032.1999999999998</v>
      </c>
      <c r="CM527" s="2">
        <v>1708.7999999999997</v>
      </c>
      <c r="CN527" s="2">
        <v>1082</v>
      </c>
      <c r="CO527" s="2">
        <v>945</v>
      </c>
      <c r="CP527" s="2">
        <v>936</v>
      </c>
      <c r="CQ527" s="2">
        <v>836</v>
      </c>
      <c r="CR527" s="2">
        <v>1460</v>
      </c>
      <c r="CS527" s="2">
        <v>1508</v>
      </c>
      <c r="CT527" s="2">
        <v>1482</v>
      </c>
      <c r="CU527" s="2">
        <v>1501</v>
      </c>
      <c r="CV527" s="2">
        <v>30125.647000000001</v>
      </c>
      <c r="CW527" s="2">
        <v>22695.463000000003</v>
      </c>
      <c r="CX527" s="2">
        <v>17065.128000000001</v>
      </c>
      <c r="CY527" s="2">
        <v>10334.124</v>
      </c>
      <c r="CZ527" s="2">
        <v>9675.9580000000005</v>
      </c>
      <c r="DA527" s="2">
        <v>7567.2790000000005</v>
      </c>
      <c r="DB527" s="2">
        <v>867.76700000000005</v>
      </c>
      <c r="DC527" s="2">
        <v>537.98399999999992</v>
      </c>
      <c r="DD527" s="2">
        <v>396.36099999999999</v>
      </c>
      <c r="DE527" s="2">
        <v>1308.5261999999998</v>
      </c>
      <c r="DF527" s="2">
        <v>872.23559999999998</v>
      </c>
      <c r="DG527" s="2">
        <v>623.04</v>
      </c>
      <c r="DH527" s="2">
        <v>1547.5070000000001</v>
      </c>
      <c r="DI527" s="2">
        <v>927.81899999999996</v>
      </c>
      <c r="DJ527" s="2">
        <v>699.05499999999995</v>
      </c>
      <c r="DK527" s="2">
        <v>1312.386</v>
      </c>
      <c r="DL527" s="2">
        <v>827.47900000000004</v>
      </c>
      <c r="DM527" s="2">
        <v>626.90699999999993</v>
      </c>
      <c r="DN527" s="2">
        <v>29.1</v>
      </c>
      <c r="DO527" s="2">
        <v>10.6</v>
      </c>
      <c r="DP527" s="2">
        <v>29.8</v>
      </c>
    </row>
    <row r="528" spans="2:120" ht="14.25" customHeight="1" x14ac:dyDescent="0.2">
      <c r="B528" s="6">
        <v>21219</v>
      </c>
      <c r="C528" s="9" t="s">
        <v>449</v>
      </c>
      <c r="D528" s="9" t="s">
        <v>70</v>
      </c>
      <c r="E528" s="21" t="s">
        <v>458</v>
      </c>
      <c r="F528" s="9" t="s">
        <v>384</v>
      </c>
      <c r="G528" s="21">
        <v>1</v>
      </c>
      <c r="H528" s="11">
        <f t="shared" si="576"/>
        <v>38450</v>
      </c>
      <c r="I528" s="12">
        <f t="shared" si="577"/>
        <v>14489</v>
      </c>
      <c r="J528" s="14">
        <f t="shared" si="578"/>
        <v>0.37682704811443435</v>
      </c>
      <c r="K528" s="14">
        <f t="shared" si="579"/>
        <v>0.21219765929778933</v>
      </c>
      <c r="L528" s="15">
        <f t="shared" si="580"/>
        <v>1.5059171597633136</v>
      </c>
      <c r="M528" s="12">
        <f t="shared" si="581"/>
        <v>0</v>
      </c>
      <c r="N528" s="14">
        <f t="shared" si="582"/>
        <v>-8.3061073617437309E-2</v>
      </c>
      <c r="O528" s="16">
        <f t="shared" si="583"/>
        <v>-369</v>
      </c>
      <c r="P528" s="14">
        <f t="shared" si="584"/>
        <v>-0.26604181687094453</v>
      </c>
      <c r="Q528" s="12">
        <f t="shared" si="585"/>
        <v>-226.79999999999995</v>
      </c>
      <c r="R528" s="14">
        <f t="shared" si="586"/>
        <v>-0.10855829982768528</v>
      </c>
      <c r="S528" s="18">
        <f t="shared" si="587"/>
        <v>200</v>
      </c>
      <c r="T528" s="14">
        <f t="shared" si="588"/>
        <v>0.19286403085824488</v>
      </c>
      <c r="U528" s="18">
        <f t="shared" si="589"/>
        <v>254</v>
      </c>
      <c r="V528" s="14">
        <f t="shared" si="590"/>
        <v>0.2794279427942794</v>
      </c>
      <c r="W528" s="12">
        <f t="shared" si="591"/>
        <v>-99</v>
      </c>
      <c r="X528" s="14">
        <f t="shared" si="592"/>
        <v>-5.6442417331812988E-2</v>
      </c>
      <c r="Y528" s="12">
        <f t="shared" si="593"/>
        <v>-73</v>
      </c>
      <c r="Z528" s="14">
        <f t="shared" si="594"/>
        <v>-4.6319796954314763E-2</v>
      </c>
      <c r="AA528" s="12">
        <v>-985.6061800000025</v>
      </c>
      <c r="AB528" s="26">
        <v>-3.6694736825065521E-2</v>
      </c>
      <c r="AC528" s="12">
        <f t="shared" si="595"/>
        <v>0</v>
      </c>
      <c r="AD528" s="24">
        <f t="shared" si="596"/>
        <v>0</v>
      </c>
      <c r="AE528" s="11">
        <f t="shared" si="597"/>
        <v>-6219.3790000000008</v>
      </c>
      <c r="AF528" s="12">
        <f t="shared" si="598"/>
        <v>-18467.682000000001</v>
      </c>
      <c r="AG528" s="12">
        <f t="shared" si="599"/>
        <v>-25705.96</v>
      </c>
      <c r="AH528" s="14">
        <f t="shared" si="600"/>
        <v>-0.16175237971391421</v>
      </c>
      <c r="AI528" s="14">
        <f t="shared" si="601"/>
        <v>-0.48030382314694409</v>
      </c>
      <c r="AJ528" s="14">
        <f t="shared" si="602"/>
        <v>-0.66855552665799745</v>
      </c>
      <c r="AK528" s="14">
        <f t="shared" si="603"/>
        <v>0.43414211597102026</v>
      </c>
      <c r="AL528" s="14">
        <f t="shared" si="604"/>
        <v>0.537145039929802</v>
      </c>
      <c r="AM528" s="14">
        <f t="shared" si="605"/>
        <v>0.55589357848845422</v>
      </c>
      <c r="AN528" s="18">
        <f t="shared" si="606"/>
        <v>-496.32999999999993</v>
      </c>
      <c r="AO528" s="18">
        <f t="shared" si="607"/>
        <v>-3755.5969999999998</v>
      </c>
      <c r="AP528" s="18">
        <f t="shared" si="608"/>
        <v>-7404.67</v>
      </c>
      <c r="AQ528" s="14">
        <f t="shared" si="609"/>
        <v>-3.4255642211332704E-2</v>
      </c>
      <c r="AR528" s="14">
        <f t="shared" si="610"/>
        <v>-0.25920332666160539</v>
      </c>
      <c r="AS528" s="14">
        <f t="shared" si="611"/>
        <v>-0.51105459313962309</v>
      </c>
      <c r="AT528" s="12">
        <f t="shared" si="612"/>
        <v>-306.40899999999999</v>
      </c>
      <c r="AU528" s="12">
        <f t="shared" si="613"/>
        <v>-657.35</v>
      </c>
      <c r="AV528" s="12">
        <f t="shared" si="614"/>
        <v>-804.38</v>
      </c>
      <c r="AW528" s="14">
        <f t="shared" si="615"/>
        <v>-0.30099115913555996</v>
      </c>
      <c r="AX528" s="14">
        <f t="shared" si="616"/>
        <v>-0.64572691552062866</v>
      </c>
      <c r="AY528" s="14">
        <f t="shared" si="617"/>
        <v>-0.79015717092337923</v>
      </c>
      <c r="AZ528" s="12">
        <f t="shared" si="618"/>
        <v>-726.89639999999986</v>
      </c>
      <c r="BA528" s="12">
        <f t="shared" si="619"/>
        <v>-1254.4793999999999</v>
      </c>
      <c r="BB528" s="12">
        <f t="shared" si="620"/>
        <v>-1526.2133999999999</v>
      </c>
      <c r="BC528" s="14">
        <f t="shared" si="621"/>
        <v>-0.39030090206185564</v>
      </c>
      <c r="BD528" s="14">
        <f t="shared" si="622"/>
        <v>-0.67358215206185568</v>
      </c>
      <c r="BE528" s="14">
        <f t="shared" si="623"/>
        <v>-0.81948743556701031</v>
      </c>
      <c r="BF528" s="12">
        <f t="shared" si="624"/>
        <v>-436.47800000000007</v>
      </c>
      <c r="BG528" s="12">
        <f t="shared" si="625"/>
        <v>-973.57899999999995</v>
      </c>
      <c r="BH528" s="12">
        <f t="shared" si="626"/>
        <v>-1274.6379999999999</v>
      </c>
      <c r="BI528" s="14">
        <f t="shared" si="627"/>
        <v>-0.26373293051359525</v>
      </c>
      <c r="BJ528" s="14">
        <f t="shared" si="628"/>
        <v>-0.58826525679758301</v>
      </c>
      <c r="BK528" s="14">
        <f t="shared" si="629"/>
        <v>-0.77017401812688824</v>
      </c>
      <c r="BL528" s="12">
        <f t="shared" si="630"/>
        <v>-615.298</v>
      </c>
      <c r="BM528" s="12">
        <f t="shared" si="631"/>
        <v>-987.81600000000003</v>
      </c>
      <c r="BN528" s="12">
        <f t="shared" si="632"/>
        <v>-1219.027</v>
      </c>
      <c r="BO528" s="14">
        <f t="shared" si="633"/>
        <v>-0.40937990685296077</v>
      </c>
      <c r="BP528" s="14">
        <f t="shared" si="634"/>
        <v>-0.65722954091816366</v>
      </c>
      <c r="BQ528" s="24">
        <f t="shared" si="635"/>
        <v>-0.81106254158349966</v>
      </c>
      <c r="BR528" s="19">
        <f t="shared" si="636"/>
        <v>64.099999999999994</v>
      </c>
      <c r="BS528" s="20">
        <f t="shared" si="637"/>
        <v>448.69999999999993</v>
      </c>
      <c r="BT528" s="13">
        <f t="shared" si="638"/>
        <v>1.1669700910273081E-2</v>
      </c>
      <c r="BU528" s="20">
        <f t="shared" si="639"/>
        <v>55.3</v>
      </c>
      <c r="BV528" s="20">
        <f t="shared" si="640"/>
        <v>387.09999999999997</v>
      </c>
      <c r="BW528" s="13">
        <f t="shared" si="641"/>
        <v>1.0067620286085825E-2</v>
      </c>
      <c r="BX528" s="20">
        <f t="shared" si="642"/>
        <v>49.6</v>
      </c>
      <c r="BY528" s="20">
        <f t="shared" si="643"/>
        <v>347.2</v>
      </c>
      <c r="BZ528" s="13">
        <f t="shared" si="644"/>
        <v>9.029908972691807E-3</v>
      </c>
      <c r="CA528" s="20">
        <f t="shared" si="645"/>
        <v>64.099999999999994</v>
      </c>
      <c r="CB528" s="20">
        <f t="shared" si="646"/>
        <v>448.69999999999993</v>
      </c>
      <c r="CC528" s="17">
        <f t="shared" si="647"/>
        <v>1.1669700910273081E-2</v>
      </c>
      <c r="CE528" s="2">
        <v>38450</v>
      </c>
      <c r="CF528" s="2">
        <v>14489</v>
      </c>
      <c r="CG528" s="2">
        <v>8159</v>
      </c>
      <c r="CH528" s="2">
        <v>1018</v>
      </c>
      <c r="CI528" s="2">
        <v>2704</v>
      </c>
      <c r="CJ528" s="2">
        <v>41933</v>
      </c>
      <c r="CK528" s="2">
        <v>1387</v>
      </c>
      <c r="CL528" s="2">
        <v>2089.1999999999998</v>
      </c>
      <c r="CM528" s="2">
        <v>1862.3999999999999</v>
      </c>
      <c r="CN528" s="2">
        <v>1037</v>
      </c>
      <c r="CO528" s="2">
        <v>837</v>
      </c>
      <c r="CP528" s="2">
        <v>909</v>
      </c>
      <c r="CQ528" s="2">
        <v>655</v>
      </c>
      <c r="CR528" s="2">
        <v>1754</v>
      </c>
      <c r="CS528" s="2">
        <v>1655</v>
      </c>
      <c r="CT528" s="2">
        <v>1576</v>
      </c>
      <c r="CU528" s="2">
        <v>1503</v>
      </c>
      <c r="CV528" s="2">
        <v>32230.620999999999</v>
      </c>
      <c r="CW528" s="2">
        <v>19982.317999999999</v>
      </c>
      <c r="CX528" s="2">
        <v>12744.04</v>
      </c>
      <c r="CY528" s="2">
        <v>13992.67</v>
      </c>
      <c r="CZ528" s="2">
        <v>10733.403</v>
      </c>
      <c r="DA528" s="2">
        <v>7084.33</v>
      </c>
      <c r="DB528" s="2">
        <v>711.59100000000001</v>
      </c>
      <c r="DC528" s="2">
        <v>360.65</v>
      </c>
      <c r="DD528" s="2">
        <v>213.62</v>
      </c>
      <c r="DE528" s="2">
        <v>1135.5036</v>
      </c>
      <c r="DF528" s="2">
        <v>607.92059999999992</v>
      </c>
      <c r="DG528" s="2">
        <v>336.1866</v>
      </c>
      <c r="DH528" s="2">
        <v>1218.5219999999999</v>
      </c>
      <c r="DI528" s="2">
        <v>681.42100000000005</v>
      </c>
      <c r="DJ528" s="2">
        <v>380.36199999999997</v>
      </c>
      <c r="DK528" s="2">
        <v>887.702</v>
      </c>
      <c r="DL528" s="2">
        <v>515.18399999999997</v>
      </c>
      <c r="DM528" s="2">
        <v>283.97300000000001</v>
      </c>
      <c r="DN528" s="2">
        <v>64.099999999999994</v>
      </c>
      <c r="DO528" s="2">
        <v>55.3</v>
      </c>
      <c r="DP528" s="2">
        <v>49.6</v>
      </c>
    </row>
    <row r="529" spans="2:120" ht="14.25" customHeight="1" x14ac:dyDescent="0.2">
      <c r="B529" s="6">
        <v>21220</v>
      </c>
      <c r="C529" s="9" t="s">
        <v>449</v>
      </c>
      <c r="D529" s="9" t="s">
        <v>70</v>
      </c>
      <c r="E529" s="21" t="s">
        <v>458</v>
      </c>
      <c r="F529" s="9" t="s">
        <v>385</v>
      </c>
      <c r="G529" s="21">
        <v>1</v>
      </c>
      <c r="H529" s="11">
        <f t="shared" si="576"/>
        <v>29495</v>
      </c>
      <c r="I529" s="12">
        <f t="shared" si="577"/>
        <v>12047</v>
      </c>
      <c r="J529" s="14">
        <f t="shared" si="578"/>
        <v>0.40844210883200543</v>
      </c>
      <c r="K529" s="14">
        <f t="shared" si="579"/>
        <v>0.24461773181895236</v>
      </c>
      <c r="L529" s="15">
        <f t="shared" si="580"/>
        <v>1.2990608007909046</v>
      </c>
      <c r="M529" s="12">
        <f t="shared" si="581"/>
        <v>0</v>
      </c>
      <c r="N529" s="14">
        <f t="shared" si="582"/>
        <v>-9.4578831041257416E-2</v>
      </c>
      <c r="O529" s="16">
        <f t="shared" si="583"/>
        <v>-291</v>
      </c>
      <c r="P529" s="14">
        <f t="shared" si="584"/>
        <v>-0.30696202531645567</v>
      </c>
      <c r="Q529" s="12">
        <f t="shared" si="585"/>
        <v>-203.39999999999986</v>
      </c>
      <c r="R529" s="14">
        <f t="shared" si="586"/>
        <v>-0.13362238864800935</v>
      </c>
      <c r="S529" s="18">
        <f t="shared" si="587"/>
        <v>218</v>
      </c>
      <c r="T529" s="14">
        <f t="shared" si="588"/>
        <v>0.28422425032594523</v>
      </c>
      <c r="U529" s="18">
        <f t="shared" si="589"/>
        <v>147</v>
      </c>
      <c r="V529" s="14">
        <f t="shared" si="590"/>
        <v>0.21585903083700442</v>
      </c>
      <c r="W529" s="12">
        <f t="shared" si="591"/>
        <v>-43</v>
      </c>
      <c r="X529" s="14">
        <f t="shared" si="592"/>
        <v>-3.6533559898045853E-2</v>
      </c>
      <c r="Y529" s="12">
        <f t="shared" si="593"/>
        <v>-42</v>
      </c>
      <c r="Z529" s="14">
        <f t="shared" si="594"/>
        <v>-3.8043478260869512E-2</v>
      </c>
      <c r="AA529" s="12">
        <v>-846.7482600000003</v>
      </c>
      <c r="AB529" s="26">
        <v>-4.2785055364046198E-2</v>
      </c>
      <c r="AC529" s="12">
        <f t="shared" si="595"/>
        <v>0</v>
      </c>
      <c r="AD529" s="24">
        <f t="shared" si="596"/>
        <v>0</v>
      </c>
      <c r="AE529" s="11">
        <f t="shared" si="597"/>
        <v>-5502.849000000002</v>
      </c>
      <c r="AF529" s="12">
        <f t="shared" si="598"/>
        <v>-15358.992999999999</v>
      </c>
      <c r="AG529" s="12">
        <f t="shared" si="599"/>
        <v>-20754.896000000001</v>
      </c>
      <c r="AH529" s="14">
        <f t="shared" si="600"/>
        <v>-0.18656887608069173</v>
      </c>
      <c r="AI529" s="14">
        <f t="shared" si="601"/>
        <v>-0.52073209018477695</v>
      </c>
      <c r="AJ529" s="14">
        <f t="shared" si="602"/>
        <v>-0.70367506357009657</v>
      </c>
      <c r="AK529" s="14">
        <f t="shared" si="603"/>
        <v>0.46156340879981966</v>
      </c>
      <c r="AL529" s="14">
        <f t="shared" si="604"/>
        <v>0.5390372967415763</v>
      </c>
      <c r="AM529" s="14">
        <f t="shared" si="605"/>
        <v>0.55951176324675311</v>
      </c>
      <c r="AN529" s="18">
        <f t="shared" si="606"/>
        <v>-973.10099999999875</v>
      </c>
      <c r="AO529" s="18">
        <f t="shared" si="607"/>
        <v>-4427.165</v>
      </c>
      <c r="AP529" s="18">
        <f t="shared" si="608"/>
        <v>-7156.8089999999993</v>
      </c>
      <c r="AQ529" s="14">
        <f t="shared" si="609"/>
        <v>-8.0775379762596411E-2</v>
      </c>
      <c r="AR529" s="14">
        <f t="shared" si="610"/>
        <v>-0.36749107661658509</v>
      </c>
      <c r="AS529" s="14">
        <f t="shared" si="611"/>
        <v>-0.59407396032207183</v>
      </c>
      <c r="AT529" s="12">
        <f t="shared" si="612"/>
        <v>-157.28800000000001</v>
      </c>
      <c r="AU529" s="12">
        <f t="shared" si="613"/>
        <v>-422.91499999999996</v>
      </c>
      <c r="AV529" s="12">
        <f t="shared" si="614"/>
        <v>-518.28899999999999</v>
      </c>
      <c r="AW529" s="14">
        <f t="shared" si="615"/>
        <v>-0.23940334855403356</v>
      </c>
      <c r="AX529" s="14">
        <f t="shared" si="616"/>
        <v>-0.64370624048706238</v>
      </c>
      <c r="AY529" s="14">
        <f t="shared" si="617"/>
        <v>-0.78887214611872147</v>
      </c>
      <c r="AZ529" s="12">
        <f t="shared" si="618"/>
        <v>-588.48900000000003</v>
      </c>
      <c r="BA529" s="12">
        <f t="shared" si="619"/>
        <v>-923.88059999999996</v>
      </c>
      <c r="BB529" s="12">
        <f t="shared" si="620"/>
        <v>-1106.1192000000001</v>
      </c>
      <c r="BC529" s="14">
        <f t="shared" si="621"/>
        <v>-0.4462306642402184</v>
      </c>
      <c r="BD529" s="14">
        <f t="shared" si="622"/>
        <v>-0.70054640582347583</v>
      </c>
      <c r="BE529" s="14">
        <f t="shared" si="623"/>
        <v>-0.83873157415832578</v>
      </c>
      <c r="BF529" s="12">
        <f t="shared" si="624"/>
        <v>-174.79300000000001</v>
      </c>
      <c r="BG529" s="12">
        <f t="shared" si="625"/>
        <v>-701.69200000000001</v>
      </c>
      <c r="BH529" s="12">
        <f t="shared" si="626"/>
        <v>-878.28800000000001</v>
      </c>
      <c r="BI529" s="14">
        <f t="shared" si="627"/>
        <v>-0.15413844797178133</v>
      </c>
      <c r="BJ529" s="14">
        <f t="shared" si="628"/>
        <v>-0.61877601410934746</v>
      </c>
      <c r="BK529" s="14">
        <f t="shared" si="629"/>
        <v>-0.77450440917107588</v>
      </c>
      <c r="BL529" s="12">
        <f t="shared" si="630"/>
        <v>-317.15899999999999</v>
      </c>
      <c r="BM529" s="12">
        <f t="shared" si="631"/>
        <v>-669.56600000000003</v>
      </c>
      <c r="BN529" s="12">
        <f t="shared" si="632"/>
        <v>-837.26800000000003</v>
      </c>
      <c r="BO529" s="14">
        <f t="shared" si="633"/>
        <v>-0.29864312617702449</v>
      </c>
      <c r="BP529" s="14">
        <f t="shared" si="634"/>
        <v>-0.6304764595103578</v>
      </c>
      <c r="BQ529" s="24">
        <f t="shared" si="635"/>
        <v>-0.78838794726930317</v>
      </c>
      <c r="BR529" s="19">
        <f t="shared" si="636"/>
        <v>56.3</v>
      </c>
      <c r="BS529" s="20">
        <f t="shared" si="637"/>
        <v>394.09999999999997</v>
      </c>
      <c r="BT529" s="13">
        <f t="shared" si="638"/>
        <v>1.3361586709611798E-2</v>
      </c>
      <c r="BU529" s="20">
        <f t="shared" si="639"/>
        <v>37.299999999999997</v>
      </c>
      <c r="BV529" s="20">
        <f t="shared" si="640"/>
        <v>261.09999999999997</v>
      </c>
      <c r="BW529" s="13">
        <f t="shared" si="641"/>
        <v>8.8523478555687391E-3</v>
      </c>
      <c r="BX529" s="20">
        <f t="shared" si="642"/>
        <v>39.4</v>
      </c>
      <c r="BY529" s="20">
        <f t="shared" si="643"/>
        <v>275.8</v>
      </c>
      <c r="BZ529" s="13">
        <f t="shared" si="644"/>
        <v>9.3507374131208687E-3</v>
      </c>
      <c r="CA529" s="20">
        <f t="shared" si="645"/>
        <v>56.3</v>
      </c>
      <c r="CB529" s="20">
        <f t="shared" si="646"/>
        <v>394.09999999999997</v>
      </c>
      <c r="CC529" s="17">
        <f t="shared" si="647"/>
        <v>1.3361586709611798E-2</v>
      </c>
      <c r="CE529" s="2">
        <v>29495</v>
      </c>
      <c r="CF529" s="2">
        <v>12047</v>
      </c>
      <c r="CG529" s="2">
        <v>7215</v>
      </c>
      <c r="CH529" s="2">
        <v>657</v>
      </c>
      <c r="CI529" s="2">
        <v>2023</v>
      </c>
      <c r="CJ529" s="2">
        <v>32576</v>
      </c>
      <c r="CK529" s="2">
        <v>948</v>
      </c>
      <c r="CL529" s="2">
        <v>1522.1999999999998</v>
      </c>
      <c r="CM529" s="2">
        <v>1318.8</v>
      </c>
      <c r="CN529" s="2">
        <v>767</v>
      </c>
      <c r="CO529" s="2">
        <v>549</v>
      </c>
      <c r="CP529" s="2">
        <v>681</v>
      </c>
      <c r="CQ529" s="2">
        <v>534</v>
      </c>
      <c r="CR529" s="2">
        <v>1177</v>
      </c>
      <c r="CS529" s="2">
        <v>1134</v>
      </c>
      <c r="CT529" s="2">
        <v>1104</v>
      </c>
      <c r="CU529" s="2">
        <v>1062</v>
      </c>
      <c r="CV529" s="2">
        <v>23992.150999999998</v>
      </c>
      <c r="CW529" s="2">
        <v>14136.007000000001</v>
      </c>
      <c r="CX529" s="2">
        <v>8740.1040000000012</v>
      </c>
      <c r="CY529" s="2">
        <v>11073.899000000001</v>
      </c>
      <c r="CZ529" s="2">
        <v>7619.835</v>
      </c>
      <c r="DA529" s="2">
        <v>4890.1910000000007</v>
      </c>
      <c r="DB529" s="2">
        <v>499.71199999999999</v>
      </c>
      <c r="DC529" s="2">
        <v>234.08500000000001</v>
      </c>
      <c r="DD529" s="2">
        <v>138.71100000000001</v>
      </c>
      <c r="DE529" s="2">
        <v>730.31099999999992</v>
      </c>
      <c r="DF529" s="2">
        <v>394.9194</v>
      </c>
      <c r="DG529" s="2">
        <v>212.68079999999998</v>
      </c>
      <c r="DH529" s="2">
        <v>959.20699999999999</v>
      </c>
      <c r="DI529" s="2">
        <v>432.30799999999999</v>
      </c>
      <c r="DJ529" s="2">
        <v>255.71199999999999</v>
      </c>
      <c r="DK529" s="2">
        <v>744.84100000000001</v>
      </c>
      <c r="DL529" s="2">
        <v>392.43399999999997</v>
      </c>
      <c r="DM529" s="2">
        <v>224.732</v>
      </c>
      <c r="DN529" s="2">
        <v>56.3</v>
      </c>
      <c r="DO529" s="2">
        <v>37.299999999999997</v>
      </c>
      <c r="DP529" s="2">
        <v>39.4</v>
      </c>
    </row>
    <row r="530" spans="2:120" ht="14.25" customHeight="1" x14ac:dyDescent="0.2">
      <c r="B530" s="6">
        <v>21221</v>
      </c>
      <c r="C530" s="9" t="s">
        <v>449</v>
      </c>
      <c r="D530" s="9" t="s">
        <v>70</v>
      </c>
      <c r="E530" s="21" t="s">
        <v>458</v>
      </c>
      <c r="F530" s="9" t="s">
        <v>386</v>
      </c>
      <c r="G530" s="21">
        <v>3</v>
      </c>
      <c r="H530" s="11">
        <f t="shared" si="576"/>
        <v>32084</v>
      </c>
      <c r="I530" s="12">
        <f t="shared" si="577"/>
        <v>11505</v>
      </c>
      <c r="J530" s="14">
        <f t="shared" si="578"/>
        <v>0.35858995137763372</v>
      </c>
      <c r="K530" s="14">
        <f t="shared" si="579"/>
        <v>0.18526368283256453</v>
      </c>
      <c r="L530" s="15">
        <f t="shared" si="580"/>
        <v>0.97147262914417887</v>
      </c>
      <c r="M530" s="12">
        <f t="shared" si="581"/>
        <v>0</v>
      </c>
      <c r="N530" s="14">
        <f t="shared" si="582"/>
        <v>-7.4962518740629647E-2</v>
      </c>
      <c r="O530" s="16">
        <f t="shared" si="583"/>
        <v>-276</v>
      </c>
      <c r="P530" s="14">
        <f t="shared" si="584"/>
        <v>-0.30463576158940397</v>
      </c>
      <c r="Q530" s="12">
        <f t="shared" si="585"/>
        <v>-330</v>
      </c>
      <c r="R530" s="14">
        <f t="shared" si="586"/>
        <v>-0.20109689213893966</v>
      </c>
      <c r="S530" s="18">
        <f t="shared" si="587"/>
        <v>6</v>
      </c>
      <c r="T530" s="14">
        <f t="shared" si="588"/>
        <v>7.2376357056694873E-3</v>
      </c>
      <c r="U530" s="18">
        <f t="shared" si="589"/>
        <v>62</v>
      </c>
      <c r="V530" s="14">
        <f t="shared" si="590"/>
        <v>7.2941176470588287E-2</v>
      </c>
      <c r="W530" s="12">
        <f t="shared" si="591"/>
        <v>-171</v>
      </c>
      <c r="X530" s="14">
        <f t="shared" si="592"/>
        <v>-0.10516605166051662</v>
      </c>
      <c r="Y530" s="12">
        <f t="shared" si="593"/>
        <v>-235</v>
      </c>
      <c r="Z530" s="14">
        <f t="shared" si="594"/>
        <v>-0.15932203389830513</v>
      </c>
      <c r="AA530" s="12">
        <v>-961.20876000000135</v>
      </c>
      <c r="AB530" s="26">
        <v>-4.1089222511602186E-2</v>
      </c>
      <c r="AC530" s="12">
        <f t="shared" si="595"/>
        <v>0</v>
      </c>
      <c r="AD530" s="24">
        <f t="shared" si="596"/>
        <v>0</v>
      </c>
      <c r="AE530" s="11">
        <f t="shared" si="597"/>
        <v>-5400.1709999999948</v>
      </c>
      <c r="AF530" s="12">
        <f t="shared" si="598"/>
        <v>-16591.476999999999</v>
      </c>
      <c r="AG530" s="12">
        <f t="shared" si="599"/>
        <v>-22886.577999999998</v>
      </c>
      <c r="AH530" s="14">
        <f t="shared" si="600"/>
        <v>-0.16831352075801009</v>
      </c>
      <c r="AI530" s="14">
        <f t="shared" si="601"/>
        <v>-0.51712619997506548</v>
      </c>
      <c r="AJ530" s="14">
        <f t="shared" si="602"/>
        <v>-0.71333306320907608</v>
      </c>
      <c r="AK530" s="14">
        <f t="shared" si="603"/>
        <v>0.4261570181700684</v>
      </c>
      <c r="AL530" s="14">
        <f t="shared" si="604"/>
        <v>0.54665421506877865</v>
      </c>
      <c r="AM530" s="14">
        <f t="shared" si="605"/>
        <v>0.57341459378508441</v>
      </c>
      <c r="AN530" s="18">
        <f t="shared" si="606"/>
        <v>-133.4989999999998</v>
      </c>
      <c r="AO530" s="18">
        <f t="shared" si="607"/>
        <v>-3035.9470000000001</v>
      </c>
      <c r="AP530" s="18">
        <f t="shared" si="608"/>
        <v>-6231.0640000000003</v>
      </c>
      <c r="AQ530" s="14">
        <f t="shared" si="609"/>
        <v>-1.160356366797044E-2</v>
      </c>
      <c r="AR530" s="14">
        <f t="shared" si="610"/>
        <v>-0.26388066058235549</v>
      </c>
      <c r="AS530" s="14">
        <f t="shared" si="611"/>
        <v>-0.54159617557583661</v>
      </c>
      <c r="AT530" s="12">
        <f t="shared" si="612"/>
        <v>-188.53699999999998</v>
      </c>
      <c r="AU530" s="12">
        <f t="shared" si="613"/>
        <v>-461.99799999999999</v>
      </c>
      <c r="AV530" s="12">
        <f t="shared" si="614"/>
        <v>-541.95100000000002</v>
      </c>
      <c r="AW530" s="14">
        <f t="shared" si="615"/>
        <v>-0.29926507936507929</v>
      </c>
      <c r="AX530" s="14">
        <f t="shared" si="616"/>
        <v>-0.73333015873015872</v>
      </c>
      <c r="AY530" s="14">
        <f t="shared" si="617"/>
        <v>-0.86023968253968253</v>
      </c>
      <c r="AZ530" s="12">
        <f t="shared" si="618"/>
        <v>-594.51420000000007</v>
      </c>
      <c r="BA530" s="12">
        <f t="shared" si="619"/>
        <v>-1001.3412000000001</v>
      </c>
      <c r="BB530" s="12">
        <f t="shared" si="620"/>
        <v>-1160.4929999999999</v>
      </c>
      <c r="BC530" s="14">
        <f t="shared" si="621"/>
        <v>-0.45348146453089255</v>
      </c>
      <c r="BD530" s="14">
        <f t="shared" si="622"/>
        <v>-0.76379954233409608</v>
      </c>
      <c r="BE530" s="14">
        <f t="shared" si="623"/>
        <v>-0.88519679633867276</v>
      </c>
      <c r="BF530" s="12">
        <f t="shared" si="624"/>
        <v>-271.85699999999997</v>
      </c>
      <c r="BG530" s="12">
        <f t="shared" si="625"/>
        <v>-873.63200000000006</v>
      </c>
      <c r="BH530" s="12">
        <f t="shared" si="626"/>
        <v>-1149.066</v>
      </c>
      <c r="BI530" s="14">
        <f t="shared" si="627"/>
        <v>-0.18684329896907215</v>
      </c>
      <c r="BJ530" s="14">
        <f t="shared" si="628"/>
        <v>-0.60043436426116847</v>
      </c>
      <c r="BK530" s="14">
        <f t="shared" si="629"/>
        <v>-0.78973608247422677</v>
      </c>
      <c r="BL530" s="12">
        <f t="shared" si="630"/>
        <v>-426.64400000000001</v>
      </c>
      <c r="BM530" s="12">
        <f t="shared" si="631"/>
        <v>-902.38099999999997</v>
      </c>
      <c r="BN530" s="12">
        <f t="shared" si="632"/>
        <v>-1059.184</v>
      </c>
      <c r="BO530" s="14">
        <f t="shared" si="633"/>
        <v>-0.34406774193548384</v>
      </c>
      <c r="BP530" s="14">
        <f t="shared" si="634"/>
        <v>-0.72772661290322582</v>
      </c>
      <c r="BQ530" s="24">
        <f t="shared" si="635"/>
        <v>-0.85418064516129033</v>
      </c>
      <c r="BR530" s="19">
        <f t="shared" si="636"/>
        <v>65.8</v>
      </c>
      <c r="BS530" s="20">
        <f t="shared" si="637"/>
        <v>460.59999999999997</v>
      </c>
      <c r="BT530" s="13">
        <f t="shared" si="638"/>
        <v>1.4356065328512654E-2</v>
      </c>
      <c r="BU530" s="20">
        <f t="shared" si="639"/>
        <v>54.6</v>
      </c>
      <c r="BV530" s="20">
        <f t="shared" si="640"/>
        <v>382.2</v>
      </c>
      <c r="BW530" s="13">
        <f t="shared" si="641"/>
        <v>1.1912479740680713E-2</v>
      </c>
      <c r="BX530" s="20">
        <f t="shared" si="642"/>
        <v>53.1</v>
      </c>
      <c r="BY530" s="20">
        <f t="shared" si="643"/>
        <v>371.7</v>
      </c>
      <c r="BZ530" s="13">
        <f t="shared" si="644"/>
        <v>1.1585213813738934E-2</v>
      </c>
      <c r="CA530" s="20">
        <f t="shared" si="645"/>
        <v>65.8</v>
      </c>
      <c r="CB530" s="20">
        <f t="shared" si="646"/>
        <v>460.59999999999997</v>
      </c>
      <c r="CC530" s="17">
        <f t="shared" si="647"/>
        <v>1.4356065328512654E-2</v>
      </c>
      <c r="CE530" s="2">
        <v>32084</v>
      </c>
      <c r="CF530" s="2">
        <v>11505</v>
      </c>
      <c r="CG530" s="2">
        <v>5944</v>
      </c>
      <c r="CH530" s="2">
        <v>630</v>
      </c>
      <c r="CI530" s="2">
        <v>2594</v>
      </c>
      <c r="CJ530" s="2">
        <v>34684</v>
      </c>
      <c r="CK530" s="2">
        <v>906</v>
      </c>
      <c r="CL530" s="2">
        <v>1641</v>
      </c>
      <c r="CM530" s="2">
        <v>1311</v>
      </c>
      <c r="CN530" s="2">
        <v>829</v>
      </c>
      <c r="CO530" s="2">
        <v>823</v>
      </c>
      <c r="CP530" s="2">
        <v>850</v>
      </c>
      <c r="CQ530" s="2">
        <v>788</v>
      </c>
      <c r="CR530" s="2">
        <v>1626</v>
      </c>
      <c r="CS530" s="2">
        <v>1455</v>
      </c>
      <c r="CT530" s="2">
        <v>1475</v>
      </c>
      <c r="CU530" s="2">
        <v>1240</v>
      </c>
      <c r="CV530" s="2">
        <v>26683.829000000005</v>
      </c>
      <c r="CW530" s="2">
        <v>15492.522999999999</v>
      </c>
      <c r="CX530" s="2">
        <v>9197.4220000000023</v>
      </c>
      <c r="CY530" s="2">
        <v>11371.501</v>
      </c>
      <c r="CZ530" s="2">
        <v>8469.0529999999999</v>
      </c>
      <c r="DA530" s="2">
        <v>5273.9359999999997</v>
      </c>
      <c r="DB530" s="2">
        <v>441.46300000000002</v>
      </c>
      <c r="DC530" s="2">
        <v>168.00200000000001</v>
      </c>
      <c r="DD530" s="2">
        <v>88.049000000000007</v>
      </c>
      <c r="DE530" s="2">
        <v>716.48579999999993</v>
      </c>
      <c r="DF530" s="2">
        <v>309.65879999999999</v>
      </c>
      <c r="DG530" s="2">
        <v>150.50700000000001</v>
      </c>
      <c r="DH530" s="2">
        <v>1183.143</v>
      </c>
      <c r="DI530" s="2">
        <v>581.36799999999994</v>
      </c>
      <c r="DJ530" s="2">
        <v>305.93399999999997</v>
      </c>
      <c r="DK530" s="2">
        <v>813.35599999999999</v>
      </c>
      <c r="DL530" s="2">
        <v>337.61900000000003</v>
      </c>
      <c r="DM530" s="2">
        <v>180.816</v>
      </c>
      <c r="DN530" s="2">
        <v>65.8</v>
      </c>
      <c r="DO530" s="2">
        <v>54.6</v>
      </c>
      <c r="DP530" s="2">
        <v>53.1</v>
      </c>
    </row>
    <row r="531" spans="2:120" ht="14.25" customHeight="1" x14ac:dyDescent="0.2">
      <c r="B531" s="6">
        <v>21302</v>
      </c>
      <c r="C531" s="9" t="s">
        <v>449</v>
      </c>
      <c r="D531" s="9" t="s">
        <v>70</v>
      </c>
      <c r="E531" s="21" t="s">
        <v>459</v>
      </c>
      <c r="F531" s="9" t="s">
        <v>687</v>
      </c>
      <c r="G531" s="21">
        <v>0</v>
      </c>
      <c r="H531" s="11">
        <f t="shared" si="576"/>
        <v>26227</v>
      </c>
      <c r="I531" s="12">
        <f t="shared" si="577"/>
        <v>5911</v>
      </c>
      <c r="J531" s="14">
        <f t="shared" si="578"/>
        <v>0.22537842681206391</v>
      </c>
      <c r="K531" s="14">
        <f t="shared" si="579"/>
        <v>0.12475692988141991</v>
      </c>
      <c r="L531" s="15">
        <f t="shared" si="580"/>
        <v>1.5912225705329153</v>
      </c>
      <c r="M531" s="12">
        <f t="shared" si="581"/>
        <v>0</v>
      </c>
      <c r="N531" s="14">
        <f t="shared" si="582"/>
        <v>2.1101810395172338E-2</v>
      </c>
      <c r="O531" s="16">
        <f t="shared" si="583"/>
        <v>-104</v>
      </c>
      <c r="P531" s="14">
        <f t="shared" si="584"/>
        <v>-7.5746540422432673E-2</v>
      </c>
      <c r="Q531" s="12">
        <f t="shared" si="585"/>
        <v>49.199999999999818</v>
      </c>
      <c r="R531" s="14">
        <f t="shared" si="586"/>
        <v>3.3333333333333215E-2</v>
      </c>
      <c r="S531" s="18">
        <f t="shared" si="587"/>
        <v>-82</v>
      </c>
      <c r="T531" s="14">
        <f t="shared" si="588"/>
        <v>-0.12349397590361444</v>
      </c>
      <c r="U531" s="18">
        <f t="shared" si="589"/>
        <v>-5</v>
      </c>
      <c r="V531" s="14">
        <f t="shared" si="590"/>
        <v>-7.8003120124805481E-3</v>
      </c>
      <c r="W531" s="12">
        <f t="shared" si="591"/>
        <v>89</v>
      </c>
      <c r="X531" s="14">
        <f t="shared" si="592"/>
        <v>5.3229665071770293E-2</v>
      </c>
      <c r="Y531" s="12">
        <f t="shared" si="593"/>
        <v>-21</v>
      </c>
      <c r="Z531" s="14">
        <f t="shared" si="594"/>
        <v>-1.2389380530973493E-2</v>
      </c>
      <c r="AA531" s="12">
        <v>380.42633000000205</v>
      </c>
      <c r="AB531" s="26">
        <v>1.9148102144674217E-2</v>
      </c>
      <c r="AC531" s="12">
        <f t="shared" si="595"/>
        <v>0</v>
      </c>
      <c r="AD531" s="24">
        <f t="shared" si="596"/>
        <v>0</v>
      </c>
      <c r="AE531" s="11">
        <f t="shared" si="597"/>
        <v>712.72199999999793</v>
      </c>
      <c r="AF531" s="12">
        <f t="shared" si="598"/>
        <v>1121.5299999999988</v>
      </c>
      <c r="AG531" s="12">
        <f t="shared" si="599"/>
        <v>585.06499999999869</v>
      </c>
      <c r="AH531" s="14">
        <f t="shared" si="600"/>
        <v>2.7175124871315681E-2</v>
      </c>
      <c r="AI531" s="14">
        <f t="shared" si="601"/>
        <v>4.2762420406451396E-2</v>
      </c>
      <c r="AJ531" s="14">
        <f t="shared" si="602"/>
        <v>2.2307736302283887E-2</v>
      </c>
      <c r="AK531" s="14">
        <f t="shared" si="603"/>
        <v>0.23629401223962149</v>
      </c>
      <c r="AL531" s="14">
        <f t="shared" si="604"/>
        <v>0.27644750924455541</v>
      </c>
      <c r="AM531" s="14">
        <f t="shared" si="605"/>
        <v>0.27296129559584464</v>
      </c>
      <c r="AN531" s="18">
        <f t="shared" si="606"/>
        <v>454.69499999999971</v>
      </c>
      <c r="AO531" s="18">
        <f t="shared" si="607"/>
        <v>1649.433</v>
      </c>
      <c r="AP531" s="18">
        <f t="shared" si="608"/>
        <v>1407.6559999999999</v>
      </c>
      <c r="AQ531" s="14">
        <f t="shared" si="609"/>
        <v>7.6923532397225491E-2</v>
      </c>
      <c r="AR531" s="14">
        <f t="shared" si="610"/>
        <v>0.279044662493656</v>
      </c>
      <c r="AS531" s="14">
        <f t="shared" si="611"/>
        <v>0.23814176958213507</v>
      </c>
      <c r="AT531" s="12">
        <f t="shared" si="612"/>
        <v>-11.896999999999935</v>
      </c>
      <c r="AU531" s="12">
        <f t="shared" si="613"/>
        <v>-25.800000000000182</v>
      </c>
      <c r="AV531" s="12">
        <f t="shared" si="614"/>
        <v>-46.166999999999916</v>
      </c>
      <c r="AW531" s="14">
        <f t="shared" si="615"/>
        <v>-9.3750985027579725E-3</v>
      </c>
      <c r="AX531" s="14">
        <f t="shared" si="616"/>
        <v>-2.033096926713962E-2</v>
      </c>
      <c r="AY531" s="14">
        <f t="shared" si="617"/>
        <v>-3.638061465721032E-2</v>
      </c>
      <c r="AZ531" s="12">
        <f t="shared" si="618"/>
        <v>-127.45199999999977</v>
      </c>
      <c r="BA531" s="12">
        <f t="shared" si="619"/>
        <v>-125.84519999999998</v>
      </c>
      <c r="BB531" s="12">
        <f t="shared" si="620"/>
        <v>-169.47239999999988</v>
      </c>
      <c r="BC531" s="14">
        <f t="shared" si="621"/>
        <v>-8.3564122738001401E-2</v>
      </c>
      <c r="BD531" s="14">
        <f t="shared" si="622"/>
        <v>-8.2510621557828512E-2</v>
      </c>
      <c r="BE531" s="14">
        <f t="shared" si="623"/>
        <v>-0.11111487018095978</v>
      </c>
      <c r="BF531" s="12">
        <f t="shared" si="624"/>
        <v>254.07400000000007</v>
      </c>
      <c r="BG531" s="12">
        <f t="shared" si="625"/>
        <v>226.76299999999992</v>
      </c>
      <c r="BH531" s="12">
        <f t="shared" si="626"/>
        <v>93.284000000000106</v>
      </c>
      <c r="BI531" s="14">
        <f t="shared" si="627"/>
        <v>0.14427825099375369</v>
      </c>
      <c r="BJ531" s="14">
        <f t="shared" si="628"/>
        <v>0.12876944917660427</v>
      </c>
      <c r="BK531" s="14">
        <f t="shared" si="629"/>
        <v>5.2972174900624669E-2</v>
      </c>
      <c r="BL531" s="12">
        <f t="shared" si="630"/>
        <v>22.576000000000022</v>
      </c>
      <c r="BM531" s="12">
        <f t="shared" si="631"/>
        <v>8.3960000000001855</v>
      </c>
      <c r="BN531" s="12">
        <f t="shared" si="632"/>
        <v>-51.322000000000116</v>
      </c>
      <c r="BO531" s="14">
        <f t="shared" si="633"/>
        <v>1.3486260454002474E-2</v>
      </c>
      <c r="BP531" s="14">
        <f t="shared" si="634"/>
        <v>5.0155316606930178E-3</v>
      </c>
      <c r="BQ531" s="24">
        <f t="shared" si="635"/>
        <v>-3.0658303464755177E-2</v>
      </c>
      <c r="BR531" s="19">
        <f t="shared" si="636"/>
        <v>0</v>
      </c>
      <c r="BS531" s="20">
        <f t="shared" si="637"/>
        <v>0</v>
      </c>
      <c r="BT531" s="13">
        <f t="shared" si="638"/>
        <v>0</v>
      </c>
      <c r="BU531" s="20">
        <f t="shared" si="639"/>
        <v>0</v>
      </c>
      <c r="BV531" s="20">
        <f t="shared" si="640"/>
        <v>0</v>
      </c>
      <c r="BW531" s="13">
        <f t="shared" si="641"/>
        <v>0</v>
      </c>
      <c r="BX531" s="20">
        <f t="shared" si="642"/>
        <v>0</v>
      </c>
      <c r="BY531" s="20">
        <f t="shared" si="643"/>
        <v>0</v>
      </c>
      <c r="BZ531" s="13">
        <f t="shared" si="644"/>
        <v>0</v>
      </c>
      <c r="CA531" s="20">
        <f t="shared" si="645"/>
        <v>0</v>
      </c>
      <c r="CB531" s="20">
        <f t="shared" si="646"/>
        <v>0</v>
      </c>
      <c r="CC531" s="17">
        <f t="shared" si="647"/>
        <v>0</v>
      </c>
      <c r="CE531" s="2">
        <v>26227</v>
      </c>
      <c r="CF531" s="2">
        <v>5911</v>
      </c>
      <c r="CG531" s="2">
        <v>3272</v>
      </c>
      <c r="CH531" s="2">
        <v>1269</v>
      </c>
      <c r="CI531" s="2">
        <v>3190</v>
      </c>
      <c r="CJ531" s="2">
        <v>25685</v>
      </c>
      <c r="CK531" s="2">
        <v>1373</v>
      </c>
      <c r="CL531" s="2">
        <v>1476</v>
      </c>
      <c r="CM531" s="2">
        <v>1525.1999999999998</v>
      </c>
      <c r="CN531" s="2">
        <v>664</v>
      </c>
      <c r="CO531" s="2">
        <v>746</v>
      </c>
      <c r="CP531" s="2">
        <v>641</v>
      </c>
      <c r="CQ531" s="2">
        <v>646</v>
      </c>
      <c r="CR531" s="2">
        <v>1672</v>
      </c>
      <c r="CS531" s="2">
        <v>1761</v>
      </c>
      <c r="CT531" s="2">
        <v>1695</v>
      </c>
      <c r="CU531" s="2">
        <v>1674</v>
      </c>
      <c r="CV531" s="2">
        <v>26939.721999999998</v>
      </c>
      <c r="CW531" s="2">
        <v>27348.53</v>
      </c>
      <c r="CX531" s="2">
        <v>26812.064999999999</v>
      </c>
      <c r="CY531" s="2">
        <v>6365.6949999999997</v>
      </c>
      <c r="CZ531" s="2">
        <v>7560.433</v>
      </c>
      <c r="DA531" s="2">
        <v>7318.6559999999999</v>
      </c>
      <c r="DB531" s="2">
        <v>1257.1030000000001</v>
      </c>
      <c r="DC531" s="2">
        <v>1243.1999999999998</v>
      </c>
      <c r="DD531" s="2">
        <v>1222.8330000000001</v>
      </c>
      <c r="DE531" s="2">
        <v>1397.748</v>
      </c>
      <c r="DF531" s="2">
        <v>1399.3547999999998</v>
      </c>
      <c r="DG531" s="2">
        <v>1355.7275999999999</v>
      </c>
      <c r="DH531" s="2">
        <v>2015.0740000000001</v>
      </c>
      <c r="DI531" s="2">
        <v>1987.7629999999999</v>
      </c>
      <c r="DJ531" s="2">
        <v>1854.2840000000001</v>
      </c>
      <c r="DK531" s="2">
        <v>1696.576</v>
      </c>
      <c r="DL531" s="2">
        <v>1682.3960000000002</v>
      </c>
      <c r="DM531" s="2">
        <v>1622.6779999999999</v>
      </c>
      <c r="DN531" s="2">
        <v>0</v>
      </c>
      <c r="DO531" s="2">
        <v>0</v>
      </c>
      <c r="DP531" s="2">
        <v>0</v>
      </c>
    </row>
    <row r="532" spans="2:120" ht="14.25" customHeight="1" x14ac:dyDescent="0.2">
      <c r="B532" s="6">
        <v>21303</v>
      </c>
      <c r="C532" s="9" t="s">
        <v>449</v>
      </c>
      <c r="D532" s="9" t="s">
        <v>70</v>
      </c>
      <c r="E532" s="21" t="s">
        <v>459</v>
      </c>
      <c r="F532" s="9" t="s">
        <v>688</v>
      </c>
      <c r="G532" s="21">
        <v>0</v>
      </c>
      <c r="H532" s="11">
        <f t="shared" si="576"/>
        <v>21816</v>
      </c>
      <c r="I532" s="12">
        <f t="shared" si="577"/>
        <v>6001</v>
      </c>
      <c r="J532" s="14">
        <f t="shared" si="578"/>
        <v>0.27507334066740008</v>
      </c>
      <c r="K532" s="14">
        <f t="shared" si="579"/>
        <v>0.16354968830216354</v>
      </c>
      <c r="L532" s="15">
        <f t="shared" si="580"/>
        <v>1.2411522633744856</v>
      </c>
      <c r="M532" s="12">
        <f t="shared" si="581"/>
        <v>0</v>
      </c>
      <c r="N532" s="14">
        <f t="shared" si="582"/>
        <v>-2.0518116104700779E-2</v>
      </c>
      <c r="O532" s="16">
        <f t="shared" si="583"/>
        <v>-173</v>
      </c>
      <c r="P532" s="14">
        <f t="shared" si="584"/>
        <v>-0.18662351672060407</v>
      </c>
      <c r="Q532" s="12">
        <f t="shared" si="585"/>
        <v>-75.599999999999909</v>
      </c>
      <c r="R532" s="14">
        <f t="shared" si="586"/>
        <v>-6.422018348623848E-2</v>
      </c>
      <c r="S532" s="18">
        <f t="shared" si="587"/>
        <v>12</v>
      </c>
      <c r="T532" s="14">
        <f t="shared" si="588"/>
        <v>1.9575856443719397E-2</v>
      </c>
      <c r="U532" s="18">
        <f t="shared" si="589"/>
        <v>-79</v>
      </c>
      <c r="V532" s="14">
        <f t="shared" si="590"/>
        <v>-0.13667820069204151</v>
      </c>
      <c r="W532" s="12">
        <f t="shared" si="591"/>
        <v>10</v>
      </c>
      <c r="X532" s="14">
        <f t="shared" si="592"/>
        <v>8.2850041425019949E-3</v>
      </c>
      <c r="Y532" s="12">
        <f t="shared" si="593"/>
        <v>-37</v>
      </c>
      <c r="Z532" s="14">
        <f t="shared" si="594"/>
        <v>-3.1979256698357772E-2</v>
      </c>
      <c r="AA532" s="12">
        <v>52.894459999999526</v>
      </c>
      <c r="AB532" s="26">
        <v>3.2886168191605947E-3</v>
      </c>
      <c r="AC532" s="12">
        <f t="shared" si="595"/>
        <v>0</v>
      </c>
      <c r="AD532" s="24">
        <f t="shared" si="596"/>
        <v>0</v>
      </c>
      <c r="AE532" s="11">
        <f t="shared" si="597"/>
        <v>-1035.5620000000017</v>
      </c>
      <c r="AF532" s="12">
        <f t="shared" si="598"/>
        <v>-4338.1140000000014</v>
      </c>
      <c r="AG532" s="12">
        <f t="shared" si="599"/>
        <v>-7379.2020000000011</v>
      </c>
      <c r="AH532" s="14">
        <f t="shared" si="600"/>
        <v>-4.7468005133846747E-2</v>
      </c>
      <c r="AI532" s="14">
        <f t="shared" si="601"/>
        <v>-0.19885011001100117</v>
      </c>
      <c r="AJ532" s="14">
        <f t="shared" si="602"/>
        <v>-0.33824724972497255</v>
      </c>
      <c r="AK532" s="14">
        <f t="shared" si="603"/>
        <v>0.29861338822598454</v>
      </c>
      <c r="AL532" s="14">
        <f t="shared" si="604"/>
        <v>0.37024597826075767</v>
      </c>
      <c r="AM532" s="14">
        <f t="shared" si="605"/>
        <v>0.3819594206416132</v>
      </c>
      <c r="AN532" s="18">
        <f t="shared" si="606"/>
        <v>204.31700000000092</v>
      </c>
      <c r="AO532" s="18">
        <f t="shared" si="607"/>
        <v>470.11700000000019</v>
      </c>
      <c r="AP532" s="18">
        <f t="shared" si="608"/>
        <v>-486.72900000000027</v>
      </c>
      <c r="AQ532" s="14">
        <f t="shared" si="609"/>
        <v>3.4047158806865596E-2</v>
      </c>
      <c r="AR532" s="14">
        <f t="shared" si="610"/>
        <v>7.8339776703882702E-2</v>
      </c>
      <c r="AS532" s="14">
        <f t="shared" si="611"/>
        <v>-8.1107982002999512E-2</v>
      </c>
      <c r="AT532" s="12">
        <f t="shared" si="612"/>
        <v>-4.3379999999999654</v>
      </c>
      <c r="AU532" s="12">
        <f t="shared" si="613"/>
        <v>-238.87400000000002</v>
      </c>
      <c r="AV532" s="12">
        <f t="shared" si="614"/>
        <v>-320.505</v>
      </c>
      <c r="AW532" s="14">
        <f t="shared" si="615"/>
        <v>-5.7533156498673632E-3</v>
      </c>
      <c r="AX532" s="14">
        <f t="shared" si="616"/>
        <v>-0.31680901856763932</v>
      </c>
      <c r="AY532" s="14">
        <f t="shared" si="617"/>
        <v>-0.4250729442970822</v>
      </c>
      <c r="AZ532" s="12">
        <f t="shared" si="618"/>
        <v>-240.72419999999988</v>
      </c>
      <c r="BA532" s="12">
        <f t="shared" si="619"/>
        <v>-429.54359999999997</v>
      </c>
      <c r="BB532" s="12">
        <f t="shared" si="620"/>
        <v>-561.52080000000001</v>
      </c>
      <c r="BC532" s="14">
        <f t="shared" si="621"/>
        <v>-0.218522331154684</v>
      </c>
      <c r="BD532" s="14">
        <f t="shared" si="622"/>
        <v>-0.38992701525054463</v>
      </c>
      <c r="BE532" s="14">
        <f t="shared" si="623"/>
        <v>-0.50973202614379087</v>
      </c>
      <c r="BF532" s="12">
        <f t="shared" si="624"/>
        <v>0.60399999999981446</v>
      </c>
      <c r="BG532" s="12">
        <f t="shared" si="625"/>
        <v>-334.40499999999997</v>
      </c>
      <c r="BH532" s="12">
        <f t="shared" si="626"/>
        <v>-476.20399999999995</v>
      </c>
      <c r="BI532" s="14">
        <f t="shared" si="627"/>
        <v>4.9630238290854223E-4</v>
      </c>
      <c r="BJ532" s="14">
        <f t="shared" si="628"/>
        <v>-0.27477814297452752</v>
      </c>
      <c r="BK532" s="14">
        <f t="shared" si="629"/>
        <v>-0.39129334428923579</v>
      </c>
      <c r="BL532" s="12">
        <f t="shared" si="630"/>
        <v>145.02100000000019</v>
      </c>
      <c r="BM532" s="12">
        <f t="shared" si="631"/>
        <v>-272.85300000000007</v>
      </c>
      <c r="BN532" s="12">
        <f t="shared" si="632"/>
        <v>-359.80899999999997</v>
      </c>
      <c r="BO532" s="14">
        <f t="shared" si="633"/>
        <v>0.12948303571428599</v>
      </c>
      <c r="BP532" s="14">
        <f t="shared" si="634"/>
        <v>-0.24361875000000011</v>
      </c>
      <c r="BQ532" s="24">
        <f t="shared" si="635"/>
        <v>-0.32125803571428568</v>
      </c>
      <c r="BR532" s="19">
        <f t="shared" si="636"/>
        <v>8.8000000000000007</v>
      </c>
      <c r="BS532" s="20">
        <f t="shared" si="637"/>
        <v>61.600000000000009</v>
      </c>
      <c r="BT532" s="13">
        <f t="shared" si="638"/>
        <v>2.8236156949028239E-3</v>
      </c>
      <c r="BU532" s="20">
        <f t="shared" si="639"/>
        <v>0</v>
      </c>
      <c r="BV532" s="20">
        <f t="shared" si="640"/>
        <v>0</v>
      </c>
      <c r="BW532" s="13">
        <f t="shared" si="641"/>
        <v>0</v>
      </c>
      <c r="BX532" s="20">
        <f t="shared" si="642"/>
        <v>15.2</v>
      </c>
      <c r="BY532" s="20">
        <f t="shared" si="643"/>
        <v>106.39999999999999</v>
      </c>
      <c r="BZ532" s="13">
        <f t="shared" si="644"/>
        <v>4.8771543821048771E-3</v>
      </c>
      <c r="CA532" s="20">
        <f t="shared" si="645"/>
        <v>15.2</v>
      </c>
      <c r="CB532" s="20">
        <f t="shared" si="646"/>
        <v>106.39999999999999</v>
      </c>
      <c r="CC532" s="17">
        <f t="shared" si="647"/>
        <v>4.8771543821048771E-3</v>
      </c>
      <c r="CE532" s="2">
        <v>21816</v>
      </c>
      <c r="CF532" s="2">
        <v>6001</v>
      </c>
      <c r="CG532" s="2">
        <v>3568</v>
      </c>
      <c r="CH532" s="2">
        <v>754</v>
      </c>
      <c r="CI532" s="2">
        <v>2430</v>
      </c>
      <c r="CJ532" s="2">
        <v>22273</v>
      </c>
      <c r="CK532" s="2">
        <v>927</v>
      </c>
      <c r="CL532" s="2">
        <v>1177.1999999999998</v>
      </c>
      <c r="CM532" s="2">
        <v>1101.5999999999999</v>
      </c>
      <c r="CN532" s="2">
        <v>613</v>
      </c>
      <c r="CO532" s="2">
        <v>601</v>
      </c>
      <c r="CP532" s="2">
        <v>578</v>
      </c>
      <c r="CQ532" s="2">
        <v>657</v>
      </c>
      <c r="CR532" s="2">
        <v>1207</v>
      </c>
      <c r="CS532" s="2">
        <v>1217</v>
      </c>
      <c r="CT532" s="2">
        <v>1157</v>
      </c>
      <c r="CU532" s="2">
        <v>1120</v>
      </c>
      <c r="CV532" s="2">
        <v>20780.437999999998</v>
      </c>
      <c r="CW532" s="2">
        <v>17477.885999999999</v>
      </c>
      <c r="CX532" s="2">
        <v>14436.797999999999</v>
      </c>
      <c r="CY532" s="2">
        <v>6205.3170000000009</v>
      </c>
      <c r="CZ532" s="2">
        <v>6471.1170000000002</v>
      </c>
      <c r="DA532" s="2">
        <v>5514.2709999999997</v>
      </c>
      <c r="DB532" s="2">
        <v>749.66200000000003</v>
      </c>
      <c r="DC532" s="2">
        <v>515.12599999999998</v>
      </c>
      <c r="DD532" s="2">
        <v>433.495</v>
      </c>
      <c r="DE532" s="2">
        <v>860.87580000000003</v>
      </c>
      <c r="DF532" s="2">
        <v>672.05639999999994</v>
      </c>
      <c r="DG532" s="2">
        <v>540.0791999999999</v>
      </c>
      <c r="DH532" s="2">
        <v>1217.6039999999998</v>
      </c>
      <c r="DI532" s="2">
        <v>882.59500000000003</v>
      </c>
      <c r="DJ532" s="2">
        <v>740.79600000000005</v>
      </c>
      <c r="DK532" s="2">
        <v>1265.0210000000002</v>
      </c>
      <c r="DL532" s="2">
        <v>847.14699999999993</v>
      </c>
      <c r="DM532" s="2">
        <v>760.19100000000003</v>
      </c>
      <c r="DN532" s="2">
        <v>8.8000000000000007</v>
      </c>
      <c r="DO532" s="2">
        <v>0</v>
      </c>
      <c r="DP532" s="2">
        <v>15.2</v>
      </c>
    </row>
    <row r="533" spans="2:120" ht="14.25" customHeight="1" x14ac:dyDescent="0.2">
      <c r="B533" s="6">
        <v>21341</v>
      </c>
      <c r="C533" s="9" t="s">
        <v>449</v>
      </c>
      <c r="D533" s="9" t="s">
        <v>70</v>
      </c>
      <c r="E533" s="21" t="s">
        <v>459</v>
      </c>
      <c r="F533" s="9" t="s">
        <v>689</v>
      </c>
      <c r="G533" s="21">
        <v>0</v>
      </c>
      <c r="H533" s="11">
        <f t="shared" si="576"/>
        <v>26397</v>
      </c>
      <c r="I533" s="12">
        <f t="shared" si="577"/>
        <v>9479</v>
      </c>
      <c r="J533" s="14">
        <f t="shared" si="578"/>
        <v>0.35909383642080539</v>
      </c>
      <c r="K533" s="14">
        <f t="shared" si="579"/>
        <v>0.18426336326097661</v>
      </c>
      <c r="L533" s="15">
        <f t="shared" si="580"/>
        <v>0.95617529880478092</v>
      </c>
      <c r="M533" s="12">
        <f t="shared" si="581"/>
        <v>0</v>
      </c>
      <c r="N533" s="14">
        <f t="shared" si="582"/>
        <v>-9.3540743793138925E-2</v>
      </c>
      <c r="O533" s="16">
        <f t="shared" si="583"/>
        <v>-302</v>
      </c>
      <c r="P533" s="14">
        <f t="shared" si="584"/>
        <v>-0.38618925831202044</v>
      </c>
      <c r="Q533" s="12">
        <f t="shared" si="585"/>
        <v>-319.79999999999973</v>
      </c>
      <c r="R533" s="14">
        <f t="shared" si="586"/>
        <v>-0.21826371826371815</v>
      </c>
      <c r="S533" s="18">
        <f t="shared" si="587"/>
        <v>33</v>
      </c>
      <c r="T533" s="14">
        <f t="shared" si="588"/>
        <v>4.4474393530997358E-2</v>
      </c>
      <c r="U533" s="18">
        <f t="shared" si="589"/>
        <v>106</v>
      </c>
      <c r="V533" s="14">
        <f t="shared" si="590"/>
        <v>0.15251798561151075</v>
      </c>
      <c r="W533" s="12">
        <f t="shared" si="591"/>
        <v>-217</v>
      </c>
      <c r="X533" s="14">
        <f t="shared" si="592"/>
        <v>-0.15770348837209303</v>
      </c>
      <c r="Y533" s="12">
        <f t="shared" si="593"/>
        <v>-195</v>
      </c>
      <c r="Z533" s="14">
        <f t="shared" si="594"/>
        <v>-0.16196013289036548</v>
      </c>
      <c r="AA533" s="12">
        <v>-1218.4495200000019</v>
      </c>
      <c r="AB533" s="26">
        <v>-6.1632951325596763E-2</v>
      </c>
      <c r="AC533" s="12">
        <f t="shared" si="595"/>
        <v>0</v>
      </c>
      <c r="AD533" s="24">
        <f t="shared" si="596"/>
        <v>0</v>
      </c>
      <c r="AE533" s="11">
        <f t="shared" si="597"/>
        <v>-5208.7360000000008</v>
      </c>
      <c r="AF533" s="12">
        <f t="shared" si="598"/>
        <v>-15005.172</v>
      </c>
      <c r="AG533" s="12">
        <f t="shared" si="599"/>
        <v>-20123.277000000002</v>
      </c>
      <c r="AH533" s="14">
        <f t="shared" si="600"/>
        <v>-0.19732302913209843</v>
      </c>
      <c r="AI533" s="14">
        <f t="shared" si="601"/>
        <v>-0.56844232299124897</v>
      </c>
      <c r="AJ533" s="14">
        <f t="shared" si="602"/>
        <v>-0.76233196954199345</v>
      </c>
      <c r="AK533" s="14">
        <f t="shared" si="603"/>
        <v>0.43380264659719175</v>
      </c>
      <c r="AL533" s="14">
        <f t="shared" si="604"/>
        <v>0.58254908694197272</v>
      </c>
      <c r="AM533" s="14">
        <f t="shared" si="605"/>
        <v>0.61347990658816143</v>
      </c>
      <c r="AN533" s="18">
        <f t="shared" si="606"/>
        <v>-287.47500000000036</v>
      </c>
      <c r="AO533" s="18">
        <f t="shared" si="607"/>
        <v>-2842.7010000000009</v>
      </c>
      <c r="AP533" s="18">
        <f t="shared" si="608"/>
        <v>-5630.1970000000001</v>
      </c>
      <c r="AQ533" s="14">
        <f t="shared" si="609"/>
        <v>-3.0327566198966149E-2</v>
      </c>
      <c r="AR533" s="14">
        <f t="shared" si="610"/>
        <v>-0.29989460913598487</v>
      </c>
      <c r="AS533" s="14">
        <f t="shared" si="611"/>
        <v>-0.5939652916974365</v>
      </c>
      <c r="AT533" s="12">
        <f t="shared" si="612"/>
        <v>-152.72000000000003</v>
      </c>
      <c r="AU533" s="12">
        <f t="shared" si="613"/>
        <v>-371.79300000000001</v>
      </c>
      <c r="AV533" s="12">
        <f t="shared" si="614"/>
        <v>-426.63200000000001</v>
      </c>
      <c r="AW533" s="14">
        <f t="shared" si="615"/>
        <v>-0.31816666666666671</v>
      </c>
      <c r="AX533" s="14">
        <f t="shared" si="616"/>
        <v>-0.77456875000000003</v>
      </c>
      <c r="AY533" s="14">
        <f t="shared" si="617"/>
        <v>-0.8888166666666667</v>
      </c>
      <c r="AZ533" s="12">
        <f t="shared" si="618"/>
        <v>-630.65820000000008</v>
      </c>
      <c r="BA533" s="12">
        <f t="shared" si="619"/>
        <v>-939.16380000000004</v>
      </c>
      <c r="BB533" s="12">
        <f t="shared" si="620"/>
        <v>-1055.3190000000002</v>
      </c>
      <c r="BC533" s="14">
        <f t="shared" si="621"/>
        <v>-0.55060083813514926</v>
      </c>
      <c r="BD533" s="14">
        <f t="shared" si="622"/>
        <v>-0.819943949711891</v>
      </c>
      <c r="BE533" s="14">
        <f t="shared" si="623"/>
        <v>-0.92135411210057627</v>
      </c>
      <c r="BF533" s="12">
        <f t="shared" si="624"/>
        <v>-263.85200000000009</v>
      </c>
      <c r="BG533" s="12">
        <f t="shared" si="625"/>
        <v>-786.64400000000001</v>
      </c>
      <c r="BH533" s="12">
        <f t="shared" si="626"/>
        <v>-993.69900000000007</v>
      </c>
      <c r="BI533" s="14">
        <f t="shared" si="627"/>
        <v>-0.22765487489214853</v>
      </c>
      <c r="BJ533" s="14">
        <f t="shared" si="628"/>
        <v>-0.67872648835202765</v>
      </c>
      <c r="BK533" s="14">
        <f t="shared" si="629"/>
        <v>-0.85737618636755819</v>
      </c>
      <c r="BL533" s="12">
        <f t="shared" si="630"/>
        <v>-436.178</v>
      </c>
      <c r="BM533" s="12">
        <f t="shared" si="631"/>
        <v>-789.18499999999995</v>
      </c>
      <c r="BN533" s="12">
        <f t="shared" si="632"/>
        <v>-897.40300000000002</v>
      </c>
      <c r="BO533" s="14">
        <f t="shared" si="633"/>
        <v>-0.43228741328047571</v>
      </c>
      <c r="BP533" s="14">
        <f t="shared" si="634"/>
        <v>-0.78214568880079283</v>
      </c>
      <c r="BQ533" s="24">
        <f t="shared" si="635"/>
        <v>-0.88939841427155597</v>
      </c>
      <c r="BR533" s="19">
        <f t="shared" si="636"/>
        <v>64.099999999999994</v>
      </c>
      <c r="BS533" s="20">
        <f t="shared" si="637"/>
        <v>448.69999999999993</v>
      </c>
      <c r="BT533" s="13">
        <f t="shared" si="638"/>
        <v>1.6998143728453988E-2</v>
      </c>
      <c r="BU533" s="20">
        <f t="shared" si="639"/>
        <v>54.8</v>
      </c>
      <c r="BV533" s="20">
        <f t="shared" si="640"/>
        <v>383.59999999999997</v>
      </c>
      <c r="BW533" s="13">
        <f t="shared" si="641"/>
        <v>1.4531954388756296E-2</v>
      </c>
      <c r="BX533" s="20">
        <f t="shared" si="642"/>
        <v>51.4</v>
      </c>
      <c r="BY533" s="20">
        <f t="shared" si="643"/>
        <v>359.8</v>
      </c>
      <c r="BZ533" s="13">
        <f t="shared" si="644"/>
        <v>1.3630336780694776E-2</v>
      </c>
      <c r="CA533" s="20">
        <f t="shared" si="645"/>
        <v>64.099999999999994</v>
      </c>
      <c r="CB533" s="20">
        <f t="shared" si="646"/>
        <v>448.69999999999993</v>
      </c>
      <c r="CC533" s="17">
        <f t="shared" si="647"/>
        <v>1.6998143728453988E-2</v>
      </c>
      <c r="CE533" s="2">
        <v>26397</v>
      </c>
      <c r="CF533" s="2">
        <v>9479</v>
      </c>
      <c r="CG533" s="2">
        <v>4864</v>
      </c>
      <c r="CH533" s="2">
        <v>480</v>
      </c>
      <c r="CI533" s="2">
        <v>2008</v>
      </c>
      <c r="CJ533" s="2">
        <v>29121</v>
      </c>
      <c r="CK533" s="2">
        <v>782</v>
      </c>
      <c r="CL533" s="2">
        <v>1465.1999999999998</v>
      </c>
      <c r="CM533" s="2">
        <v>1145.4000000000001</v>
      </c>
      <c r="CN533" s="2">
        <v>742</v>
      </c>
      <c r="CO533" s="2">
        <v>709</v>
      </c>
      <c r="CP533" s="2">
        <v>695</v>
      </c>
      <c r="CQ533" s="2">
        <v>589</v>
      </c>
      <c r="CR533" s="2">
        <v>1376</v>
      </c>
      <c r="CS533" s="2">
        <v>1159</v>
      </c>
      <c r="CT533" s="2">
        <v>1204</v>
      </c>
      <c r="CU533" s="2">
        <v>1009</v>
      </c>
      <c r="CV533" s="2">
        <v>21188.263999999999</v>
      </c>
      <c r="CW533" s="2">
        <v>11391.828</v>
      </c>
      <c r="CX533" s="2">
        <v>6273.723</v>
      </c>
      <c r="CY533" s="2">
        <v>9191.5249999999996</v>
      </c>
      <c r="CZ533" s="2">
        <v>6636.2989999999991</v>
      </c>
      <c r="DA533" s="2">
        <v>3848.8029999999999</v>
      </c>
      <c r="DB533" s="2">
        <v>327.27999999999997</v>
      </c>
      <c r="DC533" s="2">
        <v>108.20699999999999</v>
      </c>
      <c r="DD533" s="2">
        <v>53.368000000000002</v>
      </c>
      <c r="DE533" s="2">
        <v>514.74180000000001</v>
      </c>
      <c r="DF533" s="2">
        <v>206.2362</v>
      </c>
      <c r="DG533" s="2">
        <v>90.080999999999989</v>
      </c>
      <c r="DH533" s="2">
        <v>895.14799999999991</v>
      </c>
      <c r="DI533" s="2">
        <v>372.35599999999999</v>
      </c>
      <c r="DJ533" s="2">
        <v>165.30099999999999</v>
      </c>
      <c r="DK533" s="2">
        <v>572.822</v>
      </c>
      <c r="DL533" s="2">
        <v>219.815</v>
      </c>
      <c r="DM533" s="2">
        <v>111.59700000000001</v>
      </c>
      <c r="DN533" s="2">
        <v>64.099999999999994</v>
      </c>
      <c r="DO533" s="2">
        <v>54.8</v>
      </c>
      <c r="DP533" s="2">
        <v>51.4</v>
      </c>
    </row>
    <row r="534" spans="2:120" ht="14.25" customHeight="1" x14ac:dyDescent="0.2">
      <c r="B534" s="6">
        <v>21361</v>
      </c>
      <c r="C534" s="9" t="s">
        <v>449</v>
      </c>
      <c r="D534" s="9" t="s">
        <v>70</v>
      </c>
      <c r="E534" s="21" t="s">
        <v>459</v>
      </c>
      <c r="F534" s="9" t="s">
        <v>690</v>
      </c>
      <c r="G534" s="21">
        <v>0</v>
      </c>
      <c r="H534" s="11">
        <f t="shared" si="576"/>
        <v>26058</v>
      </c>
      <c r="I534" s="12">
        <f t="shared" si="577"/>
        <v>8198</v>
      </c>
      <c r="J534" s="14">
        <f t="shared" si="578"/>
        <v>0.31460587919257044</v>
      </c>
      <c r="K534" s="14">
        <f t="shared" si="579"/>
        <v>0.17434185278993017</v>
      </c>
      <c r="L534" s="15">
        <f t="shared" si="580"/>
        <v>1.3315436241610739</v>
      </c>
      <c r="M534" s="12">
        <f t="shared" si="581"/>
        <v>0</v>
      </c>
      <c r="N534" s="14">
        <f t="shared" si="582"/>
        <v>-5.1297921141733704E-2</v>
      </c>
      <c r="O534" s="16">
        <f t="shared" si="583"/>
        <v>-190</v>
      </c>
      <c r="P534" s="14">
        <f t="shared" si="584"/>
        <v>-0.20342612419700212</v>
      </c>
      <c r="Q534" s="12">
        <f t="shared" si="585"/>
        <v>-246</v>
      </c>
      <c r="R534" s="14">
        <f t="shared" si="586"/>
        <v>-0.15842349304482228</v>
      </c>
      <c r="S534" s="18">
        <f t="shared" si="587"/>
        <v>38</v>
      </c>
      <c r="T534" s="14">
        <f t="shared" si="588"/>
        <v>5.1144010767160131E-2</v>
      </c>
      <c r="U534" s="18">
        <f t="shared" si="589"/>
        <v>89</v>
      </c>
      <c r="V534" s="14">
        <f t="shared" si="590"/>
        <v>0.12570621468926557</v>
      </c>
      <c r="W534" s="12">
        <f t="shared" si="591"/>
        <v>-25</v>
      </c>
      <c r="X534" s="14">
        <f t="shared" si="592"/>
        <v>-1.8261504747991264E-2</v>
      </c>
      <c r="Y534" s="12">
        <f t="shared" si="593"/>
        <v>-71</v>
      </c>
      <c r="Z534" s="14">
        <f t="shared" si="594"/>
        <v>-6.0891938250428823E-2</v>
      </c>
      <c r="AA534" s="12">
        <v>-452.89274000000296</v>
      </c>
      <c r="AB534" s="26">
        <v>-2.362890772873405E-2</v>
      </c>
      <c r="AC534" s="12">
        <f t="shared" si="595"/>
        <v>0</v>
      </c>
      <c r="AD534" s="24">
        <f t="shared" si="596"/>
        <v>0</v>
      </c>
      <c r="AE534" s="11">
        <f t="shared" si="597"/>
        <v>-2923.8759999999966</v>
      </c>
      <c r="AF534" s="12">
        <f t="shared" si="598"/>
        <v>-9605.1219999999994</v>
      </c>
      <c r="AG534" s="12">
        <f t="shared" si="599"/>
        <v>-14298.059000000001</v>
      </c>
      <c r="AH534" s="14">
        <f t="shared" si="600"/>
        <v>-0.11220646250671562</v>
      </c>
      <c r="AI534" s="14">
        <f t="shared" si="601"/>
        <v>-0.36860549543326426</v>
      </c>
      <c r="AJ534" s="14">
        <f t="shared" si="602"/>
        <v>-0.54870132013201323</v>
      </c>
      <c r="AK534" s="14">
        <f t="shared" si="603"/>
        <v>0.35586106480625757</v>
      </c>
      <c r="AL534" s="14">
        <f t="shared" si="604"/>
        <v>0.44967032515527072</v>
      </c>
      <c r="AM534" s="14">
        <f t="shared" si="605"/>
        <v>0.46384688494610649</v>
      </c>
      <c r="AN534" s="18">
        <f t="shared" si="606"/>
        <v>34.533999999999651</v>
      </c>
      <c r="AO534" s="18">
        <f t="shared" si="607"/>
        <v>-799.62899999999991</v>
      </c>
      <c r="AP534" s="18">
        <f t="shared" si="608"/>
        <v>-2743.1880000000001</v>
      </c>
      <c r="AQ534" s="14">
        <f t="shared" si="609"/>
        <v>4.2124908514271642E-3</v>
      </c>
      <c r="AR534" s="14">
        <f t="shared" si="610"/>
        <v>-9.7539521834593801E-2</v>
      </c>
      <c r="AS534" s="14">
        <f t="shared" si="611"/>
        <v>-0.33461673578921691</v>
      </c>
      <c r="AT534" s="12">
        <f t="shared" si="612"/>
        <v>-119.16200000000003</v>
      </c>
      <c r="AU534" s="12">
        <f t="shared" si="613"/>
        <v>-379.33800000000002</v>
      </c>
      <c r="AV534" s="12">
        <f t="shared" si="614"/>
        <v>-488.88100000000003</v>
      </c>
      <c r="AW534" s="14">
        <f t="shared" si="615"/>
        <v>-0.16016397849462372</v>
      </c>
      <c r="AX534" s="14">
        <f t="shared" si="616"/>
        <v>-0.50986290322580641</v>
      </c>
      <c r="AY534" s="14">
        <f t="shared" si="617"/>
        <v>-0.65709811827956988</v>
      </c>
      <c r="AZ534" s="12">
        <f t="shared" si="618"/>
        <v>-432.24779999999987</v>
      </c>
      <c r="BA534" s="12">
        <f t="shared" si="619"/>
        <v>-744.00419999999997</v>
      </c>
      <c r="BB534" s="12">
        <f t="shared" si="620"/>
        <v>-931.76699999999994</v>
      </c>
      <c r="BC534" s="14">
        <f t="shared" si="621"/>
        <v>-0.33076813590449949</v>
      </c>
      <c r="BD534" s="14">
        <f t="shared" si="622"/>
        <v>-0.56933287419651057</v>
      </c>
      <c r="BE534" s="14">
        <f t="shared" si="623"/>
        <v>-0.71301423324150592</v>
      </c>
      <c r="BF534" s="12">
        <f t="shared" si="624"/>
        <v>-61.261999999999944</v>
      </c>
      <c r="BG534" s="12">
        <f t="shared" si="625"/>
        <v>-646.57400000000007</v>
      </c>
      <c r="BH534" s="12">
        <f t="shared" si="626"/>
        <v>-842.41399999999999</v>
      </c>
      <c r="BI534" s="14">
        <f t="shared" si="627"/>
        <v>-4.5581845238095164E-2</v>
      </c>
      <c r="BJ534" s="14">
        <f t="shared" si="628"/>
        <v>-0.48108184523809527</v>
      </c>
      <c r="BK534" s="14">
        <f t="shared" si="629"/>
        <v>-0.62679613095238096</v>
      </c>
      <c r="BL534" s="12">
        <f t="shared" si="630"/>
        <v>-204.851</v>
      </c>
      <c r="BM534" s="12">
        <f t="shared" si="631"/>
        <v>-540.40499999999997</v>
      </c>
      <c r="BN534" s="12">
        <f t="shared" si="632"/>
        <v>-707.03499999999997</v>
      </c>
      <c r="BO534" s="14">
        <f t="shared" si="633"/>
        <v>-0.18707853881278536</v>
      </c>
      <c r="BP534" s="14">
        <f t="shared" si="634"/>
        <v>-0.4935205479452055</v>
      </c>
      <c r="BQ534" s="24">
        <f t="shared" si="635"/>
        <v>-0.64569406392694062</v>
      </c>
      <c r="BR534" s="19">
        <f t="shared" si="636"/>
        <v>29.9</v>
      </c>
      <c r="BS534" s="20">
        <f t="shared" si="637"/>
        <v>209.29999999999998</v>
      </c>
      <c r="BT534" s="13">
        <f t="shared" si="638"/>
        <v>8.0320822779952408E-3</v>
      </c>
      <c r="BU534" s="20">
        <f t="shared" si="639"/>
        <v>15.5</v>
      </c>
      <c r="BV534" s="20">
        <f t="shared" si="640"/>
        <v>108.5</v>
      </c>
      <c r="BW534" s="13">
        <f t="shared" si="641"/>
        <v>4.1637884718704428E-3</v>
      </c>
      <c r="BX534" s="20">
        <f t="shared" si="642"/>
        <v>29</v>
      </c>
      <c r="BY534" s="20">
        <f t="shared" si="643"/>
        <v>203</v>
      </c>
      <c r="BZ534" s="13">
        <f t="shared" si="644"/>
        <v>7.7903139151124417E-3</v>
      </c>
      <c r="CA534" s="20">
        <f t="shared" si="645"/>
        <v>29.9</v>
      </c>
      <c r="CB534" s="20">
        <f t="shared" si="646"/>
        <v>209.29999999999998</v>
      </c>
      <c r="CC534" s="17">
        <f t="shared" si="647"/>
        <v>8.0320822779952408E-3</v>
      </c>
      <c r="CE534" s="2">
        <v>26058</v>
      </c>
      <c r="CF534" s="2">
        <v>8198</v>
      </c>
      <c r="CG534" s="2">
        <v>4543</v>
      </c>
      <c r="CH534" s="2">
        <v>744</v>
      </c>
      <c r="CI534" s="2">
        <v>2235</v>
      </c>
      <c r="CJ534" s="2">
        <v>27467</v>
      </c>
      <c r="CK534" s="2">
        <v>934</v>
      </c>
      <c r="CL534" s="2">
        <v>1552.8</v>
      </c>
      <c r="CM534" s="2">
        <v>1306.8</v>
      </c>
      <c r="CN534" s="2">
        <v>743</v>
      </c>
      <c r="CO534" s="2">
        <v>705</v>
      </c>
      <c r="CP534" s="2">
        <v>708</v>
      </c>
      <c r="CQ534" s="2">
        <v>619</v>
      </c>
      <c r="CR534" s="2">
        <v>1369</v>
      </c>
      <c r="CS534" s="2">
        <v>1344</v>
      </c>
      <c r="CT534" s="2">
        <v>1166</v>
      </c>
      <c r="CU534" s="2">
        <v>1095</v>
      </c>
      <c r="CV534" s="2">
        <v>23134.124000000003</v>
      </c>
      <c r="CW534" s="2">
        <v>16452.878000000001</v>
      </c>
      <c r="CX534" s="2">
        <v>11759.940999999999</v>
      </c>
      <c r="CY534" s="2">
        <v>8232.5339999999997</v>
      </c>
      <c r="CZ534" s="2">
        <v>7398.3710000000001</v>
      </c>
      <c r="DA534" s="2">
        <v>5454.8119999999999</v>
      </c>
      <c r="DB534" s="2">
        <v>624.83799999999997</v>
      </c>
      <c r="DC534" s="2">
        <v>364.66199999999998</v>
      </c>
      <c r="DD534" s="2">
        <v>255.11899999999997</v>
      </c>
      <c r="DE534" s="2">
        <v>874.55220000000008</v>
      </c>
      <c r="DF534" s="2">
        <v>562.79579999999999</v>
      </c>
      <c r="DG534" s="2">
        <v>375.03300000000002</v>
      </c>
      <c r="DH534" s="2">
        <v>1282.7380000000001</v>
      </c>
      <c r="DI534" s="2">
        <v>697.42599999999993</v>
      </c>
      <c r="DJ534" s="2">
        <v>501.58600000000001</v>
      </c>
      <c r="DK534" s="2">
        <v>890.149</v>
      </c>
      <c r="DL534" s="2">
        <v>554.59500000000003</v>
      </c>
      <c r="DM534" s="2">
        <v>387.96500000000003</v>
      </c>
      <c r="DN534" s="2">
        <v>29.9</v>
      </c>
      <c r="DO534" s="2">
        <v>15.5</v>
      </c>
      <c r="DP534" s="2">
        <v>29</v>
      </c>
    </row>
    <row r="535" spans="2:120" ht="14.25" customHeight="1" x14ac:dyDescent="0.2">
      <c r="B535" s="6">
        <v>21362</v>
      </c>
      <c r="C535" s="9" t="s">
        <v>449</v>
      </c>
      <c r="D535" s="9" t="s">
        <v>70</v>
      </c>
      <c r="E535" s="21" t="s">
        <v>459</v>
      </c>
      <c r="F535" s="9" t="s">
        <v>691</v>
      </c>
      <c r="G535" s="21">
        <v>1</v>
      </c>
      <c r="H535" s="11">
        <f t="shared" si="576"/>
        <v>6287</v>
      </c>
      <c r="I535" s="12">
        <f t="shared" si="577"/>
        <v>2656</v>
      </c>
      <c r="J535" s="14">
        <f t="shared" si="578"/>
        <v>0.42245904246858595</v>
      </c>
      <c r="K535" s="14">
        <f t="shared" si="579"/>
        <v>0.23811038651184985</v>
      </c>
      <c r="L535" s="15">
        <f t="shared" si="580"/>
        <v>0.82539682539682535</v>
      </c>
      <c r="M535" s="12">
        <f t="shared" si="581"/>
        <v>0</v>
      </c>
      <c r="N535" s="14">
        <f t="shared" si="582"/>
        <v>-0.11288274305065615</v>
      </c>
      <c r="O535" s="16">
        <f t="shared" si="583"/>
        <v>-73</v>
      </c>
      <c r="P535" s="14">
        <f t="shared" si="584"/>
        <v>-0.44512195121951215</v>
      </c>
      <c r="Q535" s="12">
        <f t="shared" si="585"/>
        <v>-65.399999999999977</v>
      </c>
      <c r="R535" s="14">
        <f t="shared" si="586"/>
        <v>-0.22109533468559839</v>
      </c>
      <c r="S535" s="18">
        <f t="shared" si="587"/>
        <v>9</v>
      </c>
      <c r="T535" s="14">
        <f t="shared" si="588"/>
        <v>5.9210526315789491E-2</v>
      </c>
      <c r="U535" s="18">
        <f t="shared" si="589"/>
        <v>24</v>
      </c>
      <c r="V535" s="14">
        <f t="shared" si="590"/>
        <v>0.15686274509803921</v>
      </c>
      <c r="W535" s="12">
        <f t="shared" si="591"/>
        <v>-76</v>
      </c>
      <c r="X535" s="14">
        <f t="shared" si="592"/>
        <v>-0.24281150159744413</v>
      </c>
      <c r="Y535" s="12">
        <f t="shared" si="593"/>
        <v>-42</v>
      </c>
      <c r="Z535" s="14">
        <f t="shared" si="594"/>
        <v>-0.16535433070866146</v>
      </c>
      <c r="AA535" s="12">
        <v>-299.57635000000028</v>
      </c>
      <c r="AB535" s="26">
        <v>-6.9033547479813384E-2</v>
      </c>
      <c r="AC535" s="12">
        <f t="shared" si="595"/>
        <v>0</v>
      </c>
      <c r="AD535" s="24">
        <f t="shared" si="596"/>
        <v>0</v>
      </c>
      <c r="AE535" s="11">
        <f t="shared" si="597"/>
        <v>-1428.7259999999997</v>
      </c>
      <c r="AF535" s="12">
        <f t="shared" si="598"/>
        <v>-3887.0240000000003</v>
      </c>
      <c r="AG535" s="12">
        <f t="shared" si="599"/>
        <v>-5062.058</v>
      </c>
      <c r="AH535" s="14">
        <f t="shared" si="600"/>
        <v>-0.22725083505646571</v>
      </c>
      <c r="AI535" s="14">
        <f t="shared" si="601"/>
        <v>-0.61826371878479414</v>
      </c>
      <c r="AJ535" s="14">
        <f t="shared" si="602"/>
        <v>-0.80516271671703521</v>
      </c>
      <c r="AK535" s="14">
        <f t="shared" si="603"/>
        <v>0.50684399438977701</v>
      </c>
      <c r="AL535" s="14">
        <f t="shared" si="604"/>
        <v>0.63833388333883345</v>
      </c>
      <c r="AM535" s="14">
        <f t="shared" si="605"/>
        <v>0.66923331880203307</v>
      </c>
      <c r="AN535" s="18">
        <f t="shared" si="606"/>
        <v>-193.61300000000028</v>
      </c>
      <c r="AO535" s="18">
        <f t="shared" si="607"/>
        <v>-1124.0140000000001</v>
      </c>
      <c r="AP535" s="18">
        <f t="shared" si="608"/>
        <v>-1836.2280000000001</v>
      </c>
      <c r="AQ535" s="14">
        <f t="shared" si="609"/>
        <v>-7.2896460843373645E-2</v>
      </c>
      <c r="AR535" s="14">
        <f t="shared" si="610"/>
        <v>-0.42319804216867474</v>
      </c>
      <c r="AS535" s="14">
        <f t="shared" si="611"/>
        <v>-0.69135090361445783</v>
      </c>
      <c r="AT535" s="12">
        <f t="shared" si="612"/>
        <v>-26.534000000000006</v>
      </c>
      <c r="AU535" s="12">
        <f t="shared" si="613"/>
        <v>-72.39</v>
      </c>
      <c r="AV535" s="12">
        <f t="shared" si="614"/>
        <v>-82.314999999999998</v>
      </c>
      <c r="AW535" s="14">
        <f t="shared" si="615"/>
        <v>-0.29158241758241765</v>
      </c>
      <c r="AX535" s="14">
        <f t="shared" si="616"/>
        <v>-0.79549450549450551</v>
      </c>
      <c r="AY535" s="14">
        <f t="shared" si="617"/>
        <v>-0.90456043956043952</v>
      </c>
      <c r="AZ535" s="12">
        <f t="shared" si="618"/>
        <v>-128.79659999999998</v>
      </c>
      <c r="BA535" s="12">
        <f t="shared" si="619"/>
        <v>-192.4074</v>
      </c>
      <c r="BB535" s="12">
        <f t="shared" si="620"/>
        <v>-215.34539999999998</v>
      </c>
      <c r="BC535" s="14">
        <f t="shared" si="621"/>
        <v>-0.55901302083333326</v>
      </c>
      <c r="BD535" s="14">
        <f t="shared" si="622"/>
        <v>-0.83510156250000001</v>
      </c>
      <c r="BE535" s="14">
        <f t="shared" si="623"/>
        <v>-0.93465885416666672</v>
      </c>
      <c r="BF535" s="12">
        <f t="shared" si="624"/>
        <v>-100.28899999999999</v>
      </c>
      <c r="BG535" s="12">
        <f t="shared" si="625"/>
        <v>-179.24599999999998</v>
      </c>
      <c r="BH535" s="12">
        <f t="shared" si="626"/>
        <v>-211.72399999999999</v>
      </c>
      <c r="BI535" s="14">
        <f t="shared" si="627"/>
        <v>-0.42316033755274252</v>
      </c>
      <c r="BJ535" s="14">
        <f t="shared" si="628"/>
        <v>-0.75631223628691979</v>
      </c>
      <c r="BK535" s="14">
        <f t="shared" si="629"/>
        <v>-0.89335021097046408</v>
      </c>
      <c r="BL535" s="12">
        <f t="shared" si="630"/>
        <v>-69.636000000000024</v>
      </c>
      <c r="BM535" s="12">
        <f t="shared" si="631"/>
        <v>-165.96600000000001</v>
      </c>
      <c r="BN535" s="12">
        <f t="shared" si="632"/>
        <v>-189.34700000000001</v>
      </c>
      <c r="BO535" s="14">
        <f t="shared" si="633"/>
        <v>-0.32847169811320764</v>
      </c>
      <c r="BP535" s="14">
        <f t="shared" si="634"/>
        <v>-0.78285849056603773</v>
      </c>
      <c r="BQ535" s="24">
        <f t="shared" si="635"/>
        <v>-0.89314622641509434</v>
      </c>
      <c r="BR535" s="19">
        <f t="shared" si="636"/>
        <v>17.7</v>
      </c>
      <c r="BS535" s="20">
        <f t="shared" si="637"/>
        <v>123.89999999999999</v>
      </c>
      <c r="BT535" s="13">
        <f t="shared" si="638"/>
        <v>1.9707332591060917E-2</v>
      </c>
      <c r="BU535" s="20">
        <f t="shared" si="639"/>
        <v>13.9</v>
      </c>
      <c r="BV535" s="20">
        <f t="shared" si="640"/>
        <v>97.3</v>
      </c>
      <c r="BW535" s="13">
        <f t="shared" si="641"/>
        <v>1.5476379831398122E-2</v>
      </c>
      <c r="BX535" s="20">
        <f t="shared" si="642"/>
        <v>11.2</v>
      </c>
      <c r="BY535" s="20">
        <f t="shared" si="643"/>
        <v>78.399999999999991</v>
      </c>
      <c r="BZ535" s="13">
        <f t="shared" si="644"/>
        <v>1.2470176554795608E-2</v>
      </c>
      <c r="CA535" s="20">
        <f t="shared" si="645"/>
        <v>17.7</v>
      </c>
      <c r="CB535" s="20">
        <f t="shared" si="646"/>
        <v>123.89999999999999</v>
      </c>
      <c r="CC535" s="17">
        <f t="shared" si="647"/>
        <v>1.9707332591060917E-2</v>
      </c>
      <c r="CE535" s="2">
        <v>6287</v>
      </c>
      <c r="CF535" s="2">
        <v>2656</v>
      </c>
      <c r="CG535" s="2">
        <v>1497</v>
      </c>
      <c r="CH535" s="2">
        <v>91</v>
      </c>
      <c r="CI535" s="2">
        <v>441</v>
      </c>
      <c r="CJ535" s="2">
        <v>7087</v>
      </c>
      <c r="CK535" s="2">
        <v>164</v>
      </c>
      <c r="CL535" s="2">
        <v>295.79999999999995</v>
      </c>
      <c r="CM535" s="2">
        <v>230.39999999999998</v>
      </c>
      <c r="CN535" s="2">
        <v>152</v>
      </c>
      <c r="CO535" s="2">
        <v>143</v>
      </c>
      <c r="CP535" s="2">
        <v>153</v>
      </c>
      <c r="CQ535" s="2">
        <v>129</v>
      </c>
      <c r="CR535" s="2">
        <v>313</v>
      </c>
      <c r="CS535" s="2">
        <v>237</v>
      </c>
      <c r="CT535" s="2">
        <v>254</v>
      </c>
      <c r="CU535" s="2">
        <v>212</v>
      </c>
      <c r="CV535" s="2">
        <v>4858.2740000000003</v>
      </c>
      <c r="CW535" s="2">
        <v>2399.9759999999997</v>
      </c>
      <c r="CX535" s="2">
        <v>1224.942</v>
      </c>
      <c r="CY535" s="2">
        <v>2462.3869999999997</v>
      </c>
      <c r="CZ535" s="2">
        <v>1531.9859999999999</v>
      </c>
      <c r="DA535" s="2">
        <v>819.77199999999993</v>
      </c>
      <c r="DB535" s="2">
        <v>64.465999999999994</v>
      </c>
      <c r="DC535" s="2">
        <v>18.61</v>
      </c>
      <c r="DD535" s="2">
        <v>8.6850000000000005</v>
      </c>
      <c r="DE535" s="2">
        <v>101.60339999999999</v>
      </c>
      <c r="DF535" s="2">
        <v>37.992599999999996</v>
      </c>
      <c r="DG535" s="2">
        <v>15.054600000000001</v>
      </c>
      <c r="DH535" s="2">
        <v>136.71100000000001</v>
      </c>
      <c r="DI535" s="2">
        <v>57.754000000000005</v>
      </c>
      <c r="DJ535" s="2">
        <v>25.276</v>
      </c>
      <c r="DK535" s="2">
        <v>142.36399999999998</v>
      </c>
      <c r="DL535" s="2">
        <v>46.033999999999999</v>
      </c>
      <c r="DM535" s="2">
        <v>22.652999999999999</v>
      </c>
      <c r="DN535" s="2">
        <v>17.7</v>
      </c>
      <c r="DO535" s="2">
        <v>13.9</v>
      </c>
      <c r="DP535" s="2">
        <v>11.2</v>
      </c>
    </row>
    <row r="536" spans="2:120" ht="14.25" customHeight="1" x14ac:dyDescent="0.2">
      <c r="B536" s="6">
        <v>21381</v>
      </c>
      <c r="C536" s="9" t="s">
        <v>449</v>
      </c>
      <c r="D536" s="9" t="s">
        <v>70</v>
      </c>
      <c r="E536" s="21" t="s">
        <v>459</v>
      </c>
      <c r="F536" s="9" t="s">
        <v>692</v>
      </c>
      <c r="G536" s="21">
        <v>0</v>
      </c>
      <c r="H536" s="11">
        <f t="shared" si="576"/>
        <v>18409</v>
      </c>
      <c r="I536" s="12">
        <f t="shared" si="577"/>
        <v>6101</v>
      </c>
      <c r="J536" s="14">
        <f t="shared" si="578"/>
        <v>0.33141398229127056</v>
      </c>
      <c r="K536" s="14">
        <f t="shared" si="579"/>
        <v>0.18659351404204466</v>
      </c>
      <c r="L536" s="15">
        <f t="shared" si="580"/>
        <v>1.2741451709658069</v>
      </c>
      <c r="M536" s="12">
        <f t="shared" si="581"/>
        <v>0</v>
      </c>
      <c r="N536" s="14">
        <f t="shared" si="582"/>
        <v>-4.8384595502713901E-2</v>
      </c>
      <c r="O536" s="16">
        <f t="shared" si="583"/>
        <v>-107</v>
      </c>
      <c r="P536" s="14">
        <f t="shared" si="584"/>
        <v>-0.16771159874608155</v>
      </c>
      <c r="Q536" s="12">
        <f t="shared" si="585"/>
        <v>-132.60000000000002</v>
      </c>
      <c r="R536" s="14">
        <f t="shared" si="586"/>
        <v>-0.13313253012048198</v>
      </c>
      <c r="S536" s="18">
        <f t="shared" si="587"/>
        <v>28</v>
      </c>
      <c r="T536" s="14">
        <f t="shared" si="588"/>
        <v>5.0816696914700588E-2</v>
      </c>
      <c r="U536" s="18">
        <f t="shared" si="589"/>
        <v>13</v>
      </c>
      <c r="V536" s="14">
        <f t="shared" si="590"/>
        <v>2.5691699604743046E-2</v>
      </c>
      <c r="W536" s="12">
        <f t="shared" si="591"/>
        <v>-108</v>
      </c>
      <c r="X536" s="14">
        <f t="shared" si="592"/>
        <v>-0.11538461538461542</v>
      </c>
      <c r="Y536" s="12">
        <f t="shared" si="593"/>
        <v>-28</v>
      </c>
      <c r="Z536" s="14">
        <f t="shared" si="594"/>
        <v>-3.3816425120772986E-2</v>
      </c>
      <c r="AA536" s="12">
        <v>-310.36159000000043</v>
      </c>
      <c r="AB536" s="26">
        <v>-2.3465379188986835E-2</v>
      </c>
      <c r="AC536" s="12">
        <f t="shared" si="595"/>
        <v>0</v>
      </c>
      <c r="AD536" s="24">
        <f t="shared" si="596"/>
        <v>0</v>
      </c>
      <c r="AE536" s="11">
        <f t="shared" si="597"/>
        <v>-2249.2929999999978</v>
      </c>
      <c r="AF536" s="12">
        <f t="shared" si="598"/>
        <v>-7092.2780000000021</v>
      </c>
      <c r="AG536" s="12">
        <f t="shared" si="599"/>
        <v>-10302.379000000001</v>
      </c>
      <c r="AH536" s="14">
        <f t="shared" si="600"/>
        <v>-0.12218442066380564</v>
      </c>
      <c r="AI536" s="14">
        <f t="shared" si="601"/>
        <v>-0.38526144820468256</v>
      </c>
      <c r="AJ536" s="14">
        <f t="shared" si="602"/>
        <v>-0.55963816611440054</v>
      </c>
      <c r="AK536" s="14">
        <f t="shared" si="603"/>
        <v>0.35606214889911053</v>
      </c>
      <c r="AL536" s="14">
        <f t="shared" si="604"/>
        <v>0.43701789263710827</v>
      </c>
      <c r="AM536" s="14">
        <f t="shared" si="605"/>
        <v>0.43727775111233153</v>
      </c>
      <c r="AN536" s="18">
        <f t="shared" si="606"/>
        <v>-347.14000000000033</v>
      </c>
      <c r="AO536" s="18">
        <f t="shared" si="607"/>
        <v>-1155.3899999999994</v>
      </c>
      <c r="AP536" s="18">
        <f t="shared" si="608"/>
        <v>-2556.1549999999997</v>
      </c>
      <c r="AQ536" s="14">
        <f t="shared" si="609"/>
        <v>-5.6898869037862676E-2</v>
      </c>
      <c r="AR536" s="14">
        <f t="shared" si="610"/>
        <v>-0.18937715128667421</v>
      </c>
      <c r="AS536" s="14">
        <f t="shared" si="611"/>
        <v>-0.41897311916079327</v>
      </c>
      <c r="AT536" s="12">
        <f t="shared" si="612"/>
        <v>-75.016999999999996</v>
      </c>
      <c r="AU536" s="12">
        <f t="shared" si="613"/>
        <v>-248.178</v>
      </c>
      <c r="AV536" s="12">
        <f t="shared" si="614"/>
        <v>-325.572</v>
      </c>
      <c r="AW536" s="14">
        <f t="shared" si="615"/>
        <v>-0.1412749529190207</v>
      </c>
      <c r="AX536" s="14">
        <f t="shared" si="616"/>
        <v>-0.46737853107344629</v>
      </c>
      <c r="AY536" s="14">
        <f t="shared" si="617"/>
        <v>-0.61312994350282479</v>
      </c>
      <c r="AZ536" s="12">
        <f t="shared" si="618"/>
        <v>-227.46479999999997</v>
      </c>
      <c r="BA536" s="12">
        <f t="shared" si="619"/>
        <v>-444.03480000000002</v>
      </c>
      <c r="BB536" s="12">
        <f t="shared" si="620"/>
        <v>-566.16899999999998</v>
      </c>
      <c r="BC536" s="14">
        <f t="shared" si="621"/>
        <v>-0.26345239749826266</v>
      </c>
      <c r="BD536" s="14">
        <f t="shared" si="622"/>
        <v>-0.51428630993745661</v>
      </c>
      <c r="BE536" s="14">
        <f t="shared" si="623"/>
        <v>-0.65574357192494781</v>
      </c>
      <c r="BF536" s="12">
        <f t="shared" si="624"/>
        <v>-71.476999999999975</v>
      </c>
      <c r="BG536" s="12">
        <f t="shared" si="625"/>
        <v>-402.73099999999999</v>
      </c>
      <c r="BH536" s="12">
        <f t="shared" si="626"/>
        <v>-501.65899999999999</v>
      </c>
      <c r="BI536" s="14">
        <f t="shared" si="627"/>
        <v>-8.632487922705312E-2</v>
      </c>
      <c r="BJ536" s="14">
        <f t="shared" si="628"/>
        <v>-0.48639009661835753</v>
      </c>
      <c r="BK536" s="14">
        <f t="shared" si="629"/>
        <v>-0.60586835748792267</v>
      </c>
      <c r="BL536" s="12">
        <f t="shared" si="630"/>
        <v>-71.609000000000037</v>
      </c>
      <c r="BM536" s="12">
        <f t="shared" si="631"/>
        <v>-343.50599999999997</v>
      </c>
      <c r="BN536" s="12">
        <f t="shared" si="632"/>
        <v>-461.04999999999995</v>
      </c>
      <c r="BO536" s="14">
        <f t="shared" si="633"/>
        <v>-8.9511250000000042E-2</v>
      </c>
      <c r="BP536" s="14">
        <f t="shared" si="634"/>
        <v>-0.4293825</v>
      </c>
      <c r="BQ536" s="24">
        <f t="shared" si="635"/>
        <v>-0.57631250000000001</v>
      </c>
      <c r="BR536" s="19">
        <f t="shared" si="636"/>
        <v>22.8</v>
      </c>
      <c r="BS536" s="20">
        <f t="shared" si="637"/>
        <v>159.6</v>
      </c>
      <c r="BT536" s="13">
        <f t="shared" si="638"/>
        <v>8.6696724428268774E-3</v>
      </c>
      <c r="BU536" s="20">
        <f t="shared" si="639"/>
        <v>8</v>
      </c>
      <c r="BV536" s="20">
        <f t="shared" si="640"/>
        <v>56</v>
      </c>
      <c r="BW536" s="13">
        <f t="shared" si="641"/>
        <v>3.0419903308164485E-3</v>
      </c>
      <c r="BX536" s="20">
        <f t="shared" si="642"/>
        <v>17.3</v>
      </c>
      <c r="BY536" s="20">
        <f t="shared" si="643"/>
        <v>121.10000000000001</v>
      </c>
      <c r="BZ536" s="13">
        <f t="shared" si="644"/>
        <v>6.5783040903905701E-3</v>
      </c>
      <c r="CA536" s="20">
        <f t="shared" si="645"/>
        <v>22.8</v>
      </c>
      <c r="CB536" s="20">
        <f t="shared" si="646"/>
        <v>159.6</v>
      </c>
      <c r="CC536" s="17">
        <f t="shared" si="647"/>
        <v>8.6696724428268774E-3</v>
      </c>
      <c r="CE536" s="2">
        <v>18409</v>
      </c>
      <c r="CF536" s="2">
        <v>6101</v>
      </c>
      <c r="CG536" s="2">
        <v>3435</v>
      </c>
      <c r="CH536" s="2">
        <v>531</v>
      </c>
      <c r="CI536" s="2">
        <v>1667</v>
      </c>
      <c r="CJ536" s="2">
        <v>19345</v>
      </c>
      <c r="CK536" s="2">
        <v>638</v>
      </c>
      <c r="CL536" s="2">
        <v>996</v>
      </c>
      <c r="CM536" s="2">
        <v>863.4</v>
      </c>
      <c r="CN536" s="2">
        <v>551</v>
      </c>
      <c r="CO536" s="2">
        <v>523</v>
      </c>
      <c r="CP536" s="2">
        <v>506</v>
      </c>
      <c r="CQ536" s="2">
        <v>493</v>
      </c>
      <c r="CR536" s="2">
        <v>936</v>
      </c>
      <c r="CS536" s="2">
        <v>828</v>
      </c>
      <c r="CT536" s="2">
        <v>828</v>
      </c>
      <c r="CU536" s="2">
        <v>800</v>
      </c>
      <c r="CV536" s="2">
        <v>16159.707000000002</v>
      </c>
      <c r="CW536" s="2">
        <v>11316.721999999998</v>
      </c>
      <c r="CX536" s="2">
        <v>8106.6210000000001</v>
      </c>
      <c r="CY536" s="2">
        <v>5753.86</v>
      </c>
      <c r="CZ536" s="2">
        <v>4945.6100000000006</v>
      </c>
      <c r="DA536" s="2">
        <v>3544.8450000000003</v>
      </c>
      <c r="DB536" s="2">
        <v>455.983</v>
      </c>
      <c r="DC536" s="2">
        <v>282.822</v>
      </c>
      <c r="DD536" s="2">
        <v>205.428</v>
      </c>
      <c r="DE536" s="2">
        <v>635.93520000000001</v>
      </c>
      <c r="DF536" s="2">
        <v>419.36519999999996</v>
      </c>
      <c r="DG536" s="2">
        <v>297.23099999999999</v>
      </c>
      <c r="DH536" s="2">
        <v>756.52300000000002</v>
      </c>
      <c r="DI536" s="2">
        <v>425.26900000000001</v>
      </c>
      <c r="DJ536" s="2">
        <v>326.34100000000001</v>
      </c>
      <c r="DK536" s="2">
        <v>728.39099999999996</v>
      </c>
      <c r="DL536" s="2">
        <v>456.49400000000003</v>
      </c>
      <c r="DM536" s="2">
        <v>338.95000000000005</v>
      </c>
      <c r="DN536" s="2">
        <v>22.8</v>
      </c>
      <c r="DO536" s="2">
        <v>8</v>
      </c>
      <c r="DP536" s="2">
        <v>17.3</v>
      </c>
    </row>
    <row r="537" spans="2:120" ht="14.25" customHeight="1" x14ac:dyDescent="0.2">
      <c r="B537" s="6">
        <v>21382</v>
      </c>
      <c r="C537" s="9" t="s">
        <v>449</v>
      </c>
      <c r="D537" s="9" t="s">
        <v>70</v>
      </c>
      <c r="E537" s="21" t="s">
        <v>459</v>
      </c>
      <c r="F537" s="9" t="s">
        <v>693</v>
      </c>
      <c r="G537" s="21">
        <v>0</v>
      </c>
      <c r="H537" s="11">
        <f t="shared" si="576"/>
        <v>9267</v>
      </c>
      <c r="I537" s="12">
        <f t="shared" si="577"/>
        <v>2578</v>
      </c>
      <c r="J537" s="14">
        <f t="shared" si="578"/>
        <v>0.27819143196287904</v>
      </c>
      <c r="K537" s="14">
        <f t="shared" si="579"/>
        <v>0.13747706917017374</v>
      </c>
      <c r="L537" s="15">
        <f t="shared" si="580"/>
        <v>1.2424942263279446</v>
      </c>
      <c r="M537" s="12">
        <f t="shared" si="581"/>
        <v>0</v>
      </c>
      <c r="N537" s="14">
        <f t="shared" si="582"/>
        <v>-5.3131705323388179E-2</v>
      </c>
      <c r="O537" s="16">
        <f t="shared" si="583"/>
        <v>-122</v>
      </c>
      <c r="P537" s="14">
        <f t="shared" si="584"/>
        <v>-0.31202046035805631</v>
      </c>
      <c r="Q537" s="12">
        <f t="shared" si="585"/>
        <v>-103.79999999999995</v>
      </c>
      <c r="R537" s="14">
        <f t="shared" si="586"/>
        <v>-0.1736947791164658</v>
      </c>
      <c r="S537" s="18">
        <f t="shared" si="587"/>
        <v>-43</v>
      </c>
      <c r="T537" s="14">
        <f t="shared" si="588"/>
        <v>-0.16165413533834583</v>
      </c>
      <c r="U537" s="18">
        <f t="shared" si="589"/>
        <v>19</v>
      </c>
      <c r="V537" s="14">
        <f t="shared" si="590"/>
        <v>7.3359073359073323E-2</v>
      </c>
      <c r="W537" s="12">
        <f t="shared" si="591"/>
        <v>-91</v>
      </c>
      <c r="X537" s="14">
        <f t="shared" si="592"/>
        <v>-0.15371621621621623</v>
      </c>
      <c r="Y537" s="12">
        <f t="shared" si="593"/>
        <v>-71</v>
      </c>
      <c r="Z537" s="14">
        <f t="shared" si="594"/>
        <v>-0.14228456913827658</v>
      </c>
      <c r="AA537" s="12">
        <v>-292.30710999999974</v>
      </c>
      <c r="AB537" s="26">
        <v>-3.9980143851459649E-2</v>
      </c>
      <c r="AC537" s="12">
        <f t="shared" si="595"/>
        <v>0</v>
      </c>
      <c r="AD537" s="24">
        <f t="shared" si="596"/>
        <v>0</v>
      </c>
      <c r="AE537" s="11">
        <f t="shared" si="597"/>
        <v>-1066.262999999999</v>
      </c>
      <c r="AF537" s="12">
        <f t="shared" si="598"/>
        <v>-3692.9920000000002</v>
      </c>
      <c r="AG537" s="12">
        <f t="shared" si="599"/>
        <v>-5518.067</v>
      </c>
      <c r="AH537" s="14">
        <f t="shared" si="600"/>
        <v>-0.11506021366137897</v>
      </c>
      <c r="AI537" s="14">
        <f t="shared" si="601"/>
        <v>-0.39850998165533613</v>
      </c>
      <c r="AJ537" s="14">
        <f t="shared" si="602"/>
        <v>-0.59545343692672925</v>
      </c>
      <c r="AK537" s="14">
        <f t="shared" si="603"/>
        <v>0.32451815001505346</v>
      </c>
      <c r="AL537" s="14">
        <f t="shared" si="604"/>
        <v>0.47228601035377055</v>
      </c>
      <c r="AM537" s="14">
        <f t="shared" si="605"/>
        <v>0.48494144867352923</v>
      </c>
      <c r="AN537" s="18">
        <f t="shared" si="606"/>
        <v>83.288000000000011</v>
      </c>
      <c r="AO537" s="18">
        <f t="shared" si="607"/>
        <v>54.52599999999984</v>
      </c>
      <c r="AP537" s="18">
        <f t="shared" si="608"/>
        <v>-759.98700000000008</v>
      </c>
      <c r="AQ537" s="14">
        <f t="shared" si="609"/>
        <v>3.2307214895267666E-2</v>
      </c>
      <c r="AR537" s="14">
        <f t="shared" si="610"/>
        <v>2.1150504266873593E-2</v>
      </c>
      <c r="AS537" s="14">
        <f t="shared" si="611"/>
        <v>-0.2947971295577968</v>
      </c>
      <c r="AT537" s="12">
        <f t="shared" si="612"/>
        <v>-45.251000000000005</v>
      </c>
      <c r="AU537" s="12">
        <f t="shared" si="613"/>
        <v>-157.37700000000001</v>
      </c>
      <c r="AV537" s="12">
        <f t="shared" si="614"/>
        <v>-198.589</v>
      </c>
      <c r="AW537" s="14">
        <f t="shared" si="615"/>
        <v>-0.16821933085501861</v>
      </c>
      <c r="AX537" s="14">
        <f t="shared" si="616"/>
        <v>-0.58504460966542748</v>
      </c>
      <c r="AY537" s="14">
        <f t="shared" si="617"/>
        <v>-0.73824907063197021</v>
      </c>
      <c r="AZ537" s="12">
        <f t="shared" si="618"/>
        <v>-212.94479999999999</v>
      </c>
      <c r="BA537" s="12">
        <f t="shared" si="619"/>
        <v>-325.00019999999995</v>
      </c>
      <c r="BB537" s="12">
        <f t="shared" si="620"/>
        <v>-397.18259999999998</v>
      </c>
      <c r="BC537" s="14">
        <f t="shared" si="621"/>
        <v>-0.4312369380315918</v>
      </c>
      <c r="BD537" s="14">
        <f t="shared" si="622"/>
        <v>-0.65816160388821388</v>
      </c>
      <c r="BE537" s="14">
        <f t="shared" si="623"/>
        <v>-0.8043390036452005</v>
      </c>
      <c r="BF537" s="12">
        <f t="shared" si="624"/>
        <v>-74.050999999999988</v>
      </c>
      <c r="BG537" s="12">
        <f t="shared" si="625"/>
        <v>-276.44600000000003</v>
      </c>
      <c r="BH537" s="12">
        <f t="shared" si="626"/>
        <v>-345.779</v>
      </c>
      <c r="BI537" s="14">
        <f t="shared" si="627"/>
        <v>-0.14780638722554884</v>
      </c>
      <c r="BJ537" s="14">
        <f t="shared" si="628"/>
        <v>-0.55178842315369259</v>
      </c>
      <c r="BK537" s="14">
        <f t="shared" si="629"/>
        <v>-0.69017764471057885</v>
      </c>
      <c r="BL537" s="12">
        <f t="shared" si="630"/>
        <v>-124.67399999999998</v>
      </c>
      <c r="BM537" s="12">
        <f t="shared" si="631"/>
        <v>-245.13499999999999</v>
      </c>
      <c r="BN537" s="12">
        <f t="shared" si="632"/>
        <v>-317.12900000000002</v>
      </c>
      <c r="BO537" s="14">
        <f t="shared" si="633"/>
        <v>-0.29129439252336442</v>
      </c>
      <c r="BP537" s="14">
        <f t="shared" si="634"/>
        <v>-0.57274532710280379</v>
      </c>
      <c r="BQ537" s="24">
        <f t="shared" si="635"/>
        <v>-0.74095560747663547</v>
      </c>
      <c r="BR537" s="19">
        <f t="shared" si="636"/>
        <v>13.2</v>
      </c>
      <c r="BS537" s="20">
        <f t="shared" si="637"/>
        <v>92.399999999999991</v>
      </c>
      <c r="BT537" s="13">
        <f t="shared" si="638"/>
        <v>9.9708643573972154E-3</v>
      </c>
      <c r="BU537" s="20">
        <f t="shared" si="639"/>
        <v>9.1</v>
      </c>
      <c r="BV537" s="20">
        <f t="shared" si="640"/>
        <v>63.699999999999996</v>
      </c>
      <c r="BW537" s="13">
        <f t="shared" si="641"/>
        <v>6.873853458508686E-3</v>
      </c>
      <c r="BX537" s="20">
        <f t="shared" si="642"/>
        <v>15.1</v>
      </c>
      <c r="BY537" s="20">
        <f t="shared" si="643"/>
        <v>105.7</v>
      </c>
      <c r="BZ537" s="13">
        <f t="shared" si="644"/>
        <v>1.1406064530052875E-2</v>
      </c>
      <c r="CA537" s="20">
        <f t="shared" si="645"/>
        <v>15.1</v>
      </c>
      <c r="CB537" s="20">
        <f t="shared" si="646"/>
        <v>105.7</v>
      </c>
      <c r="CC537" s="17">
        <f t="shared" si="647"/>
        <v>1.1406064530052875E-2</v>
      </c>
      <c r="CE537" s="2">
        <v>9267</v>
      </c>
      <c r="CF537" s="2">
        <v>2578</v>
      </c>
      <c r="CG537" s="2">
        <v>1274</v>
      </c>
      <c r="CH537" s="2">
        <v>269</v>
      </c>
      <c r="CI537" s="2">
        <v>866</v>
      </c>
      <c r="CJ537" s="2">
        <v>9787</v>
      </c>
      <c r="CK537" s="2">
        <v>391</v>
      </c>
      <c r="CL537" s="2">
        <v>597.59999999999991</v>
      </c>
      <c r="CM537" s="2">
        <v>493.79999999999995</v>
      </c>
      <c r="CN537" s="2">
        <v>266</v>
      </c>
      <c r="CO537" s="2">
        <v>309</v>
      </c>
      <c r="CP537" s="2">
        <v>259</v>
      </c>
      <c r="CQ537" s="2">
        <v>240</v>
      </c>
      <c r="CR537" s="2">
        <v>592</v>
      </c>
      <c r="CS537" s="2">
        <v>501</v>
      </c>
      <c r="CT537" s="2">
        <v>499</v>
      </c>
      <c r="CU537" s="2">
        <v>428</v>
      </c>
      <c r="CV537" s="2">
        <v>8200.737000000001</v>
      </c>
      <c r="CW537" s="2">
        <v>5574.0079999999998</v>
      </c>
      <c r="CX537" s="2">
        <v>3748.933</v>
      </c>
      <c r="CY537" s="2">
        <v>2661.288</v>
      </c>
      <c r="CZ537" s="2">
        <v>2632.5259999999998</v>
      </c>
      <c r="DA537" s="2">
        <v>1818.0129999999999</v>
      </c>
      <c r="DB537" s="2">
        <v>223.749</v>
      </c>
      <c r="DC537" s="2">
        <v>111.623</v>
      </c>
      <c r="DD537" s="2">
        <v>70.411000000000001</v>
      </c>
      <c r="DE537" s="2">
        <v>280.85519999999997</v>
      </c>
      <c r="DF537" s="2">
        <v>168.7998</v>
      </c>
      <c r="DG537" s="2">
        <v>96.617400000000004</v>
      </c>
      <c r="DH537" s="2">
        <v>426.94900000000001</v>
      </c>
      <c r="DI537" s="2">
        <v>224.554</v>
      </c>
      <c r="DJ537" s="2">
        <v>155.221</v>
      </c>
      <c r="DK537" s="2">
        <v>303.32600000000002</v>
      </c>
      <c r="DL537" s="2">
        <v>182.86500000000001</v>
      </c>
      <c r="DM537" s="2">
        <v>110.871</v>
      </c>
      <c r="DN537" s="2">
        <v>13.2</v>
      </c>
      <c r="DO537" s="2">
        <v>9.1</v>
      </c>
      <c r="DP537" s="2">
        <v>15.1</v>
      </c>
    </row>
    <row r="538" spans="2:120" ht="14.25" customHeight="1" x14ac:dyDescent="0.2">
      <c r="B538" s="6">
        <v>21383</v>
      </c>
      <c r="C538" s="9" t="s">
        <v>449</v>
      </c>
      <c r="D538" s="9" t="s">
        <v>70</v>
      </c>
      <c r="E538" s="21" t="s">
        <v>459</v>
      </c>
      <c r="F538" s="9" t="s">
        <v>694</v>
      </c>
      <c r="G538" s="21">
        <v>0</v>
      </c>
      <c r="H538" s="11">
        <f t="shared" si="576"/>
        <v>14465</v>
      </c>
      <c r="I538" s="12">
        <f t="shared" si="577"/>
        <v>4204</v>
      </c>
      <c r="J538" s="14">
        <f t="shared" si="578"/>
        <v>0.29063256135499482</v>
      </c>
      <c r="K538" s="14">
        <f t="shared" si="579"/>
        <v>0.15831316972001383</v>
      </c>
      <c r="L538" s="15">
        <f t="shared" si="580"/>
        <v>1.1008339651250947</v>
      </c>
      <c r="M538" s="12">
        <f t="shared" si="581"/>
        <v>0</v>
      </c>
      <c r="N538" s="14">
        <f t="shared" si="582"/>
        <v>-4.0527991509684225E-2</v>
      </c>
      <c r="O538" s="16">
        <f t="shared" si="583"/>
        <v>-196</v>
      </c>
      <c r="P538" s="14">
        <f t="shared" si="584"/>
        <v>-0.3506261180679785</v>
      </c>
      <c r="Q538" s="12">
        <f t="shared" si="585"/>
        <v>-123.60000000000002</v>
      </c>
      <c r="R538" s="14">
        <f t="shared" si="586"/>
        <v>-0.13508196721311483</v>
      </c>
      <c r="S538" s="18">
        <f t="shared" si="587"/>
        <v>-9</v>
      </c>
      <c r="T538" s="14">
        <f t="shared" si="588"/>
        <v>-2.2113022113022129E-2</v>
      </c>
      <c r="U538" s="18">
        <f t="shared" si="589"/>
        <v>36</v>
      </c>
      <c r="V538" s="14">
        <f t="shared" si="590"/>
        <v>8.256880733944949E-2</v>
      </c>
      <c r="W538" s="12">
        <f t="shared" si="591"/>
        <v>-40</v>
      </c>
      <c r="X538" s="14">
        <f t="shared" si="592"/>
        <v>-5.4347826086956541E-2</v>
      </c>
      <c r="Y538" s="12">
        <f t="shared" si="593"/>
        <v>-45</v>
      </c>
      <c r="Z538" s="14">
        <f t="shared" si="594"/>
        <v>-6.8493150684931559E-2</v>
      </c>
      <c r="AA538" s="12">
        <v>-166.43459000000075</v>
      </c>
      <c r="AB538" s="26">
        <v>-1.5281236702538115E-2</v>
      </c>
      <c r="AC538" s="12">
        <f t="shared" si="595"/>
        <v>0</v>
      </c>
      <c r="AD538" s="24">
        <f t="shared" si="596"/>
        <v>0</v>
      </c>
      <c r="AE538" s="11">
        <f t="shared" si="597"/>
        <v>-1460.4419999999991</v>
      </c>
      <c r="AF538" s="12">
        <f t="shared" si="598"/>
        <v>-5022.9160000000011</v>
      </c>
      <c r="AG538" s="12">
        <f t="shared" si="599"/>
        <v>-7762.02</v>
      </c>
      <c r="AH538" s="14">
        <f t="shared" si="600"/>
        <v>-0.10096384376080192</v>
      </c>
      <c r="AI538" s="14">
        <f t="shared" si="601"/>
        <v>-0.34724618043553412</v>
      </c>
      <c r="AJ538" s="14">
        <f t="shared" si="602"/>
        <v>-0.53660698237124094</v>
      </c>
      <c r="AK538" s="14">
        <f t="shared" si="603"/>
        <v>0.33173445802617813</v>
      </c>
      <c r="AL538" s="14">
        <f t="shared" si="604"/>
        <v>0.45006737919298323</v>
      </c>
      <c r="AM538" s="14">
        <f t="shared" si="605"/>
        <v>0.45860482949374753</v>
      </c>
      <c r="AN538" s="18">
        <f t="shared" si="606"/>
        <v>110.05999999999949</v>
      </c>
      <c r="AO538" s="18">
        <f t="shared" si="607"/>
        <v>45.573999999999614</v>
      </c>
      <c r="AP538" s="18">
        <f t="shared" si="608"/>
        <v>-1129.9810000000002</v>
      </c>
      <c r="AQ538" s="14">
        <f t="shared" si="609"/>
        <v>2.6179828734538502E-2</v>
      </c>
      <c r="AR538" s="14">
        <f t="shared" si="610"/>
        <v>1.0840627973358608E-2</v>
      </c>
      <c r="AS538" s="14">
        <f t="shared" si="611"/>
        <v>-0.26878710751665091</v>
      </c>
      <c r="AT538" s="12">
        <f t="shared" si="612"/>
        <v>-27.379999999999995</v>
      </c>
      <c r="AU538" s="12">
        <f t="shared" si="613"/>
        <v>-190.68799999999999</v>
      </c>
      <c r="AV538" s="12">
        <f t="shared" si="614"/>
        <v>-242.12</v>
      </c>
      <c r="AW538" s="14">
        <f t="shared" si="615"/>
        <v>-7.5426997245179095E-2</v>
      </c>
      <c r="AX538" s="14">
        <f t="shared" si="616"/>
        <v>-0.52531129476584026</v>
      </c>
      <c r="AY538" s="14">
        <f t="shared" si="617"/>
        <v>-0.66699724517906334</v>
      </c>
      <c r="AZ538" s="12">
        <f t="shared" si="618"/>
        <v>-334.31759999999997</v>
      </c>
      <c r="BA538" s="12">
        <f t="shared" si="619"/>
        <v>-490.12379999999996</v>
      </c>
      <c r="BB538" s="12">
        <f t="shared" si="620"/>
        <v>-605.61059999999998</v>
      </c>
      <c r="BC538" s="14">
        <f t="shared" si="621"/>
        <v>-0.42243821076573163</v>
      </c>
      <c r="BD538" s="14">
        <f t="shared" si="622"/>
        <v>-0.61931235784685357</v>
      </c>
      <c r="BE538" s="14">
        <f t="shared" si="623"/>
        <v>-0.76523957543593635</v>
      </c>
      <c r="BF538" s="12">
        <f t="shared" si="624"/>
        <v>-65.327999999999975</v>
      </c>
      <c r="BG538" s="12">
        <f t="shared" si="625"/>
        <v>-284.26800000000003</v>
      </c>
      <c r="BH538" s="12">
        <f t="shared" si="626"/>
        <v>-416.60299999999995</v>
      </c>
      <c r="BI538" s="14">
        <f t="shared" si="627"/>
        <v>-9.3862068965517187E-2</v>
      </c>
      <c r="BJ538" s="14">
        <f t="shared" si="628"/>
        <v>-0.40843103448275864</v>
      </c>
      <c r="BK538" s="14">
        <f t="shared" si="629"/>
        <v>-0.59856752873563213</v>
      </c>
      <c r="BL538" s="12">
        <f t="shared" si="630"/>
        <v>-45.909000000000106</v>
      </c>
      <c r="BM538" s="12">
        <f t="shared" si="631"/>
        <v>-289.81899999999996</v>
      </c>
      <c r="BN538" s="12">
        <f t="shared" si="632"/>
        <v>-379.51600000000002</v>
      </c>
      <c r="BO538" s="14">
        <f t="shared" si="633"/>
        <v>-7.501470588235315E-2</v>
      </c>
      <c r="BP538" s="14">
        <f t="shared" si="634"/>
        <v>-0.47356045751633979</v>
      </c>
      <c r="BQ538" s="24">
        <f t="shared" si="635"/>
        <v>-0.62012418300653604</v>
      </c>
      <c r="BR538" s="19">
        <f t="shared" si="636"/>
        <v>15.6</v>
      </c>
      <c r="BS538" s="20">
        <f t="shared" si="637"/>
        <v>109.2</v>
      </c>
      <c r="BT538" s="13">
        <f t="shared" si="638"/>
        <v>7.5492568268233666E-3</v>
      </c>
      <c r="BU538" s="20">
        <f t="shared" si="639"/>
        <v>9.3000000000000007</v>
      </c>
      <c r="BV538" s="20">
        <f t="shared" si="640"/>
        <v>65.100000000000009</v>
      </c>
      <c r="BW538" s="13">
        <f t="shared" si="641"/>
        <v>4.5005184929139304E-3</v>
      </c>
      <c r="BX538" s="20">
        <f t="shared" si="642"/>
        <v>19.899999999999999</v>
      </c>
      <c r="BY538" s="20">
        <f t="shared" si="643"/>
        <v>139.29999999999998</v>
      </c>
      <c r="BZ538" s="13">
        <f t="shared" si="644"/>
        <v>9.6301417213964739E-3</v>
      </c>
      <c r="CA538" s="20">
        <f t="shared" si="645"/>
        <v>19.899999999999999</v>
      </c>
      <c r="CB538" s="20">
        <f t="shared" si="646"/>
        <v>139.29999999999998</v>
      </c>
      <c r="CC538" s="17">
        <f t="shared" si="647"/>
        <v>9.6301417213964739E-3</v>
      </c>
      <c r="CE538" s="2">
        <v>14465</v>
      </c>
      <c r="CF538" s="2">
        <v>4204</v>
      </c>
      <c r="CG538" s="2">
        <v>2290</v>
      </c>
      <c r="CH538" s="2">
        <v>363</v>
      </c>
      <c r="CI538" s="2">
        <v>1319</v>
      </c>
      <c r="CJ538" s="2">
        <v>15076</v>
      </c>
      <c r="CK538" s="2">
        <v>559</v>
      </c>
      <c r="CL538" s="2">
        <v>915</v>
      </c>
      <c r="CM538" s="2">
        <v>791.4</v>
      </c>
      <c r="CN538" s="2">
        <v>407</v>
      </c>
      <c r="CO538" s="2">
        <v>416</v>
      </c>
      <c r="CP538" s="2">
        <v>436</v>
      </c>
      <c r="CQ538" s="2">
        <v>400</v>
      </c>
      <c r="CR538" s="2">
        <v>736</v>
      </c>
      <c r="CS538" s="2">
        <v>696</v>
      </c>
      <c r="CT538" s="2">
        <v>657</v>
      </c>
      <c r="CU538" s="2">
        <v>612</v>
      </c>
      <c r="CV538" s="2">
        <v>13004.558000000001</v>
      </c>
      <c r="CW538" s="2">
        <v>9442.0839999999989</v>
      </c>
      <c r="CX538" s="2">
        <v>6702.98</v>
      </c>
      <c r="CY538" s="2">
        <v>4314.0599999999995</v>
      </c>
      <c r="CZ538" s="2">
        <v>4249.5739999999996</v>
      </c>
      <c r="DA538" s="2">
        <v>3074.0189999999998</v>
      </c>
      <c r="DB538" s="2">
        <v>335.62</v>
      </c>
      <c r="DC538" s="2">
        <v>172.31200000000001</v>
      </c>
      <c r="DD538" s="2">
        <v>120.88</v>
      </c>
      <c r="DE538" s="2">
        <v>457.08240000000001</v>
      </c>
      <c r="DF538" s="2">
        <v>301.27620000000002</v>
      </c>
      <c r="DG538" s="2">
        <v>185.7894</v>
      </c>
      <c r="DH538" s="2">
        <v>630.67200000000003</v>
      </c>
      <c r="DI538" s="2">
        <v>411.73199999999997</v>
      </c>
      <c r="DJ538" s="2">
        <v>279.39700000000005</v>
      </c>
      <c r="DK538" s="2">
        <v>566.09099999999989</v>
      </c>
      <c r="DL538" s="2">
        <v>322.18100000000004</v>
      </c>
      <c r="DM538" s="2">
        <v>232.48399999999998</v>
      </c>
      <c r="DN538" s="2">
        <v>15.6</v>
      </c>
      <c r="DO538" s="2">
        <v>9.3000000000000007</v>
      </c>
      <c r="DP538" s="2">
        <v>19.899999999999999</v>
      </c>
    </row>
    <row r="539" spans="2:120" ht="14.25" customHeight="1" x14ac:dyDescent="0.2">
      <c r="B539" s="6">
        <v>21401</v>
      </c>
      <c r="C539" s="9" t="s">
        <v>449</v>
      </c>
      <c r="D539" s="9" t="s">
        <v>70</v>
      </c>
      <c r="E539" s="21" t="s">
        <v>459</v>
      </c>
      <c r="F539" s="9" t="s">
        <v>695</v>
      </c>
      <c r="G539" s="21">
        <v>1</v>
      </c>
      <c r="H539" s="11">
        <f t="shared" si="576"/>
        <v>19062</v>
      </c>
      <c r="I539" s="12">
        <f t="shared" si="577"/>
        <v>7739</v>
      </c>
      <c r="J539" s="14">
        <f t="shared" si="578"/>
        <v>0.40599097681250657</v>
      </c>
      <c r="K539" s="14">
        <f t="shared" si="579"/>
        <v>0.23156017207008708</v>
      </c>
      <c r="L539" s="15">
        <f t="shared" si="580"/>
        <v>1.1529592621060722</v>
      </c>
      <c r="M539" s="12">
        <f t="shared" si="581"/>
        <v>0</v>
      </c>
      <c r="N539" s="14">
        <f t="shared" si="582"/>
        <v>-0.103976685155589</v>
      </c>
      <c r="O539" s="16">
        <f t="shared" si="583"/>
        <v>-216</v>
      </c>
      <c r="P539" s="14">
        <f t="shared" si="584"/>
        <v>-0.36548223350253806</v>
      </c>
      <c r="Q539" s="12">
        <f t="shared" si="585"/>
        <v>-178.80000000000007</v>
      </c>
      <c r="R539" s="14">
        <f t="shared" si="586"/>
        <v>-0.18671679197994995</v>
      </c>
      <c r="S539" s="18">
        <f t="shared" si="587"/>
        <v>88</v>
      </c>
      <c r="T539" s="14">
        <f t="shared" si="588"/>
        <v>0.16793893129770987</v>
      </c>
      <c r="U539" s="18">
        <f t="shared" si="589"/>
        <v>96</v>
      </c>
      <c r="V539" s="14">
        <f t="shared" si="590"/>
        <v>0.20469083155650325</v>
      </c>
      <c r="W539" s="12">
        <f t="shared" si="591"/>
        <v>-117</v>
      </c>
      <c r="X539" s="14">
        <f t="shared" si="592"/>
        <v>-0.14130434782608692</v>
      </c>
      <c r="Y539" s="12">
        <f t="shared" si="593"/>
        <v>-111</v>
      </c>
      <c r="Z539" s="14">
        <f t="shared" si="594"/>
        <v>-0.1497975708502024</v>
      </c>
      <c r="AA539" s="12">
        <v>-812.7196100000001</v>
      </c>
      <c r="AB539" s="26">
        <v>-6.1524364936917819E-2</v>
      </c>
      <c r="AC539" s="12">
        <f t="shared" si="595"/>
        <v>0</v>
      </c>
      <c r="AD539" s="24">
        <f t="shared" si="596"/>
        <v>0</v>
      </c>
      <c r="AE539" s="11">
        <f t="shared" si="597"/>
        <v>-4073.2670000000035</v>
      </c>
      <c r="AF539" s="12">
        <f t="shared" si="598"/>
        <v>-11153.681999999999</v>
      </c>
      <c r="AG539" s="12">
        <f t="shared" si="599"/>
        <v>-14713.911</v>
      </c>
      <c r="AH539" s="14">
        <f t="shared" si="600"/>
        <v>-0.21368518518518542</v>
      </c>
      <c r="AI539" s="14">
        <f t="shared" si="601"/>
        <v>-0.58512653446647778</v>
      </c>
      <c r="AJ539" s="14">
        <f t="shared" si="602"/>
        <v>-0.77189754485363549</v>
      </c>
      <c r="AK539" s="14">
        <f t="shared" si="603"/>
        <v>0.46106678930100375</v>
      </c>
      <c r="AL539" s="14">
        <f t="shared" si="604"/>
        <v>0.59548617038414475</v>
      </c>
      <c r="AM539" s="14">
        <f t="shared" si="605"/>
        <v>0.61620449811399902</v>
      </c>
      <c r="AN539" s="18">
        <f t="shared" si="606"/>
        <v>-828.1929999999993</v>
      </c>
      <c r="AO539" s="18">
        <f t="shared" si="607"/>
        <v>-3029.7060000000001</v>
      </c>
      <c r="AP539" s="18">
        <f t="shared" si="608"/>
        <v>-5059.6880000000001</v>
      </c>
      <c r="AQ539" s="14">
        <f t="shared" si="609"/>
        <v>-0.10701550587931252</v>
      </c>
      <c r="AR539" s="14">
        <f t="shared" si="610"/>
        <v>-0.39148546323814448</v>
      </c>
      <c r="AS539" s="14">
        <f t="shared" si="611"/>
        <v>-0.6537909290606021</v>
      </c>
      <c r="AT539" s="12">
        <f t="shared" si="612"/>
        <v>-125.90899999999999</v>
      </c>
      <c r="AU539" s="12">
        <f t="shared" si="613"/>
        <v>-281.02999999999997</v>
      </c>
      <c r="AV539" s="12">
        <f t="shared" si="614"/>
        <v>-329.37200000000001</v>
      </c>
      <c r="AW539" s="14">
        <f t="shared" si="615"/>
        <v>-0.33575733333333335</v>
      </c>
      <c r="AX539" s="14">
        <f t="shared" si="616"/>
        <v>-0.74941333333333326</v>
      </c>
      <c r="AY539" s="14">
        <f t="shared" si="617"/>
        <v>-0.87832533333333329</v>
      </c>
      <c r="AZ539" s="12">
        <f t="shared" si="618"/>
        <v>-365.54999999999995</v>
      </c>
      <c r="BA539" s="12">
        <f t="shared" si="619"/>
        <v>-608.98439999999994</v>
      </c>
      <c r="BB539" s="12">
        <f t="shared" si="620"/>
        <v>-700.50900000000001</v>
      </c>
      <c r="BC539" s="14">
        <f t="shared" si="621"/>
        <v>-0.46937596302003082</v>
      </c>
      <c r="BD539" s="14">
        <f t="shared" si="622"/>
        <v>-0.78195223420647153</v>
      </c>
      <c r="BE539" s="14">
        <f t="shared" si="623"/>
        <v>-0.8994722650231125</v>
      </c>
      <c r="BF539" s="12">
        <f t="shared" si="624"/>
        <v>-186.92200000000003</v>
      </c>
      <c r="BG539" s="12">
        <f t="shared" si="625"/>
        <v>-479.56299999999999</v>
      </c>
      <c r="BH539" s="12">
        <f t="shared" si="626"/>
        <v>-599.91200000000003</v>
      </c>
      <c r="BI539" s="14">
        <f t="shared" si="627"/>
        <v>-0.26290014064697609</v>
      </c>
      <c r="BJ539" s="14">
        <f t="shared" si="628"/>
        <v>-0.67449085794655406</v>
      </c>
      <c r="BK539" s="14">
        <f t="shared" si="629"/>
        <v>-0.84375808720112522</v>
      </c>
      <c r="BL539" s="12">
        <f t="shared" si="630"/>
        <v>-238.58600000000001</v>
      </c>
      <c r="BM539" s="12">
        <f t="shared" si="631"/>
        <v>-465.53</v>
      </c>
      <c r="BN539" s="12">
        <f t="shared" si="632"/>
        <v>-552.49900000000002</v>
      </c>
      <c r="BO539" s="14">
        <f t="shared" si="633"/>
        <v>-0.37870793650793655</v>
      </c>
      <c r="BP539" s="14">
        <f t="shared" si="634"/>
        <v>-0.738936507936508</v>
      </c>
      <c r="BQ539" s="24">
        <f t="shared" si="635"/>
        <v>-0.8769825396825397</v>
      </c>
      <c r="BR539" s="19">
        <f t="shared" si="636"/>
        <v>46.4</v>
      </c>
      <c r="BS539" s="20">
        <f t="shared" si="637"/>
        <v>324.8</v>
      </c>
      <c r="BT539" s="13">
        <f t="shared" si="638"/>
        <v>1.7039135452733188E-2</v>
      </c>
      <c r="BU539" s="20">
        <f t="shared" si="639"/>
        <v>36.6</v>
      </c>
      <c r="BV539" s="20">
        <f t="shared" si="640"/>
        <v>256.2</v>
      </c>
      <c r="BW539" s="13">
        <f t="shared" si="641"/>
        <v>1.3440352533836953E-2</v>
      </c>
      <c r="BX539" s="20">
        <f t="shared" si="642"/>
        <v>30.4</v>
      </c>
      <c r="BY539" s="20">
        <f t="shared" si="643"/>
        <v>212.79999999999998</v>
      </c>
      <c r="BZ539" s="13">
        <f t="shared" si="644"/>
        <v>1.1163571503514845E-2</v>
      </c>
      <c r="CA539" s="20">
        <f t="shared" si="645"/>
        <v>46.4</v>
      </c>
      <c r="CB539" s="20">
        <f t="shared" si="646"/>
        <v>324.8</v>
      </c>
      <c r="CC539" s="17">
        <f t="shared" si="647"/>
        <v>1.7039135452733188E-2</v>
      </c>
      <c r="CE539" s="2">
        <v>19062</v>
      </c>
      <c r="CF539" s="2">
        <v>7739</v>
      </c>
      <c r="CG539" s="2">
        <v>4414</v>
      </c>
      <c r="CH539" s="2">
        <v>375</v>
      </c>
      <c r="CI539" s="2">
        <v>1301</v>
      </c>
      <c r="CJ539" s="2">
        <v>21274</v>
      </c>
      <c r="CK539" s="2">
        <v>591</v>
      </c>
      <c r="CL539" s="2">
        <v>957.6</v>
      </c>
      <c r="CM539" s="2">
        <v>778.8</v>
      </c>
      <c r="CN539" s="2">
        <v>524</v>
      </c>
      <c r="CO539" s="2">
        <v>436</v>
      </c>
      <c r="CP539" s="2">
        <v>469</v>
      </c>
      <c r="CQ539" s="2">
        <v>373</v>
      </c>
      <c r="CR539" s="2">
        <v>828</v>
      </c>
      <c r="CS539" s="2">
        <v>711</v>
      </c>
      <c r="CT539" s="2">
        <v>741</v>
      </c>
      <c r="CU539" s="2">
        <v>630</v>
      </c>
      <c r="CV539" s="2">
        <v>14988.732999999997</v>
      </c>
      <c r="CW539" s="2">
        <v>7908.3180000000011</v>
      </c>
      <c r="CX539" s="2">
        <v>4348.0889999999999</v>
      </c>
      <c r="CY539" s="2">
        <v>6910.8070000000007</v>
      </c>
      <c r="CZ539" s="2">
        <v>4709.2939999999999</v>
      </c>
      <c r="DA539" s="2">
        <v>2679.3119999999999</v>
      </c>
      <c r="DB539" s="2">
        <v>249.09100000000001</v>
      </c>
      <c r="DC539" s="2">
        <v>93.97</v>
      </c>
      <c r="DD539" s="2">
        <v>45.628</v>
      </c>
      <c r="DE539" s="2">
        <v>413.25</v>
      </c>
      <c r="DF539" s="2">
        <v>169.81559999999999</v>
      </c>
      <c r="DG539" s="2">
        <v>78.290999999999997</v>
      </c>
      <c r="DH539" s="2">
        <v>524.07799999999997</v>
      </c>
      <c r="DI539" s="2">
        <v>231.43700000000001</v>
      </c>
      <c r="DJ539" s="2">
        <v>111.08799999999999</v>
      </c>
      <c r="DK539" s="2">
        <v>391.41399999999999</v>
      </c>
      <c r="DL539" s="2">
        <v>164.47</v>
      </c>
      <c r="DM539" s="2">
        <v>77.501000000000005</v>
      </c>
      <c r="DN539" s="2">
        <v>46.4</v>
      </c>
      <c r="DO539" s="2">
        <v>36.6</v>
      </c>
      <c r="DP539" s="2">
        <v>30.4</v>
      </c>
    </row>
    <row r="540" spans="2:120" ht="14.25" customHeight="1" x14ac:dyDescent="0.2">
      <c r="B540" s="6">
        <v>21403</v>
      </c>
      <c r="C540" s="9" t="s">
        <v>449</v>
      </c>
      <c r="D540" s="9" t="s">
        <v>70</v>
      </c>
      <c r="E540" s="21" t="s">
        <v>459</v>
      </c>
      <c r="F540" s="9" t="s">
        <v>696</v>
      </c>
      <c r="G540" s="21">
        <v>0</v>
      </c>
      <c r="H540" s="11">
        <f t="shared" si="576"/>
        <v>21798</v>
      </c>
      <c r="I540" s="12">
        <f t="shared" si="577"/>
        <v>6628</v>
      </c>
      <c r="J540" s="14">
        <f t="shared" si="578"/>
        <v>0.30406459308193412</v>
      </c>
      <c r="K540" s="14">
        <f t="shared" si="579"/>
        <v>0.16106982291953389</v>
      </c>
      <c r="L540" s="15">
        <f t="shared" si="580"/>
        <v>1.1804670912951167</v>
      </c>
      <c r="M540" s="12">
        <f t="shared" si="581"/>
        <v>0</v>
      </c>
      <c r="N540" s="14">
        <f t="shared" si="582"/>
        <v>-5.7954103461688056E-2</v>
      </c>
      <c r="O540" s="16">
        <f t="shared" si="583"/>
        <v>-248</v>
      </c>
      <c r="P540" s="14">
        <f t="shared" si="584"/>
        <v>-0.30845771144278611</v>
      </c>
      <c r="Q540" s="12">
        <f t="shared" si="585"/>
        <v>-225</v>
      </c>
      <c r="R540" s="14">
        <f t="shared" si="586"/>
        <v>-0.16498020237571487</v>
      </c>
      <c r="S540" s="18">
        <f t="shared" si="587"/>
        <v>47</v>
      </c>
      <c r="T540" s="14">
        <f t="shared" si="588"/>
        <v>6.5734265734265773E-2</v>
      </c>
      <c r="U540" s="18">
        <f t="shared" si="589"/>
        <v>127</v>
      </c>
      <c r="V540" s="14">
        <f t="shared" si="590"/>
        <v>0.18116975748930098</v>
      </c>
      <c r="W540" s="12">
        <f t="shared" si="591"/>
        <v>-51</v>
      </c>
      <c r="X540" s="14">
        <f t="shared" si="592"/>
        <v>-4.9562682215743448E-2</v>
      </c>
      <c r="Y540" s="12">
        <f t="shared" si="593"/>
        <v>-86</v>
      </c>
      <c r="Z540" s="14">
        <f t="shared" si="594"/>
        <v>-8.5232903865213094E-2</v>
      </c>
      <c r="AA540" s="12">
        <v>-578.93742999999813</v>
      </c>
      <c r="AB540" s="26">
        <v>-3.4932698711093724E-2</v>
      </c>
      <c r="AC540" s="12">
        <f t="shared" si="595"/>
        <v>0</v>
      </c>
      <c r="AD540" s="24">
        <f t="shared" si="596"/>
        <v>0</v>
      </c>
      <c r="AE540" s="11">
        <f t="shared" si="597"/>
        <v>-2950.2979999999952</v>
      </c>
      <c r="AF540" s="12">
        <f t="shared" si="598"/>
        <v>-9491.6270000000004</v>
      </c>
      <c r="AG540" s="12">
        <f t="shared" si="599"/>
        <v>-13905.449000000001</v>
      </c>
      <c r="AH540" s="14">
        <f t="shared" si="600"/>
        <v>-0.13534718781539568</v>
      </c>
      <c r="AI540" s="14">
        <f t="shared" si="601"/>
        <v>-0.43543568217267636</v>
      </c>
      <c r="AJ540" s="14">
        <f t="shared" si="602"/>
        <v>-0.63792315808789801</v>
      </c>
      <c r="AK540" s="14">
        <f t="shared" si="603"/>
        <v>0.37036621228412875</v>
      </c>
      <c r="AL540" s="14">
        <f t="shared" si="604"/>
        <v>0.51365020384153803</v>
      </c>
      <c r="AM540" s="14">
        <f t="shared" si="605"/>
        <v>0.54483917810603955</v>
      </c>
      <c r="AN540" s="18">
        <f t="shared" si="606"/>
        <v>352.55199999999968</v>
      </c>
      <c r="AO540" s="18">
        <f t="shared" si="607"/>
        <v>-306.82899999999972</v>
      </c>
      <c r="AP540" s="18">
        <f t="shared" si="608"/>
        <v>-2327.8289999999997</v>
      </c>
      <c r="AQ540" s="14">
        <f t="shared" si="609"/>
        <v>5.3191309595654657E-2</v>
      </c>
      <c r="AR540" s="14">
        <f t="shared" si="610"/>
        <v>-4.6292848521424235E-2</v>
      </c>
      <c r="AS540" s="14">
        <f t="shared" si="611"/>
        <v>-0.35121137598068797</v>
      </c>
      <c r="AT540" s="12">
        <f t="shared" si="612"/>
        <v>-152.88400000000001</v>
      </c>
      <c r="AU540" s="12">
        <f t="shared" si="613"/>
        <v>-380.69799999999998</v>
      </c>
      <c r="AV540" s="12">
        <f t="shared" si="614"/>
        <v>-458.02800000000002</v>
      </c>
      <c r="AW540" s="14">
        <f t="shared" si="615"/>
        <v>-0.27497122302158272</v>
      </c>
      <c r="AX540" s="14">
        <f t="shared" si="616"/>
        <v>-0.68470863309352514</v>
      </c>
      <c r="AY540" s="14">
        <f t="shared" si="617"/>
        <v>-0.82379136690647481</v>
      </c>
      <c r="AZ540" s="12">
        <f t="shared" si="618"/>
        <v>-494.03039999999999</v>
      </c>
      <c r="BA540" s="12">
        <f t="shared" si="619"/>
        <v>-828.11940000000004</v>
      </c>
      <c r="BB540" s="12">
        <f t="shared" si="620"/>
        <v>-974.48699999999997</v>
      </c>
      <c r="BC540" s="14">
        <f t="shared" si="621"/>
        <v>-0.43381664910432038</v>
      </c>
      <c r="BD540" s="14">
        <f t="shared" si="622"/>
        <v>-0.72718598524762912</v>
      </c>
      <c r="BE540" s="14">
        <f t="shared" si="623"/>
        <v>-0.85571390937829295</v>
      </c>
      <c r="BF540" s="12">
        <f t="shared" si="624"/>
        <v>-87.57000000000005</v>
      </c>
      <c r="BG540" s="12">
        <f t="shared" si="625"/>
        <v>-492.11599999999999</v>
      </c>
      <c r="BH540" s="12">
        <f t="shared" si="626"/>
        <v>-707.93000000000006</v>
      </c>
      <c r="BI540" s="14">
        <f t="shared" si="627"/>
        <v>-8.9539877300613524E-2</v>
      </c>
      <c r="BJ540" s="14">
        <f t="shared" si="628"/>
        <v>-0.50318609406952963</v>
      </c>
      <c r="BK540" s="14">
        <f t="shared" si="629"/>
        <v>-0.72385480572597138</v>
      </c>
      <c r="BL540" s="12">
        <f t="shared" si="630"/>
        <v>-258.39800000000002</v>
      </c>
      <c r="BM540" s="12">
        <f t="shared" si="631"/>
        <v>-612.13</v>
      </c>
      <c r="BN540" s="12">
        <f t="shared" si="632"/>
        <v>-750.25</v>
      </c>
      <c r="BO540" s="14">
        <f t="shared" si="633"/>
        <v>-0.27995449620801738</v>
      </c>
      <c r="BP540" s="14">
        <f t="shared" si="634"/>
        <v>-0.66319609967497284</v>
      </c>
      <c r="BQ540" s="24">
        <f t="shared" si="635"/>
        <v>-0.81283856988082337</v>
      </c>
      <c r="BR540" s="19">
        <f t="shared" si="636"/>
        <v>33.700000000000003</v>
      </c>
      <c r="BS540" s="20">
        <f t="shared" si="637"/>
        <v>235.90000000000003</v>
      </c>
      <c r="BT540" s="13">
        <f t="shared" si="638"/>
        <v>1.0822093770070651E-2</v>
      </c>
      <c r="BU540" s="20">
        <f t="shared" si="639"/>
        <v>30</v>
      </c>
      <c r="BV540" s="20">
        <f t="shared" si="640"/>
        <v>210</v>
      </c>
      <c r="BW540" s="13">
        <f t="shared" si="641"/>
        <v>9.6339113680154135E-3</v>
      </c>
      <c r="BX540" s="20">
        <f t="shared" si="642"/>
        <v>37.299999999999997</v>
      </c>
      <c r="BY540" s="20">
        <f t="shared" si="643"/>
        <v>261.09999999999997</v>
      </c>
      <c r="BZ540" s="13">
        <f t="shared" si="644"/>
        <v>1.1978163134232497E-2</v>
      </c>
      <c r="CA540" s="20">
        <f t="shared" si="645"/>
        <v>37.299999999999997</v>
      </c>
      <c r="CB540" s="20">
        <f t="shared" si="646"/>
        <v>261.09999999999997</v>
      </c>
      <c r="CC540" s="17">
        <f t="shared" si="647"/>
        <v>1.1978163134232497E-2</v>
      </c>
      <c r="CE540" s="2">
        <v>21798</v>
      </c>
      <c r="CF540" s="2">
        <v>6628</v>
      </c>
      <c r="CG540" s="2">
        <v>3511</v>
      </c>
      <c r="CH540" s="2">
        <v>556</v>
      </c>
      <c r="CI540" s="2">
        <v>1884</v>
      </c>
      <c r="CJ540" s="2">
        <v>23139</v>
      </c>
      <c r="CK540" s="2">
        <v>804</v>
      </c>
      <c r="CL540" s="2">
        <v>1363.8</v>
      </c>
      <c r="CM540" s="2">
        <v>1138.8</v>
      </c>
      <c r="CN540" s="2">
        <v>715</v>
      </c>
      <c r="CO540" s="2">
        <v>668</v>
      </c>
      <c r="CP540" s="2">
        <v>701</v>
      </c>
      <c r="CQ540" s="2">
        <v>574</v>
      </c>
      <c r="CR540" s="2">
        <v>1029</v>
      </c>
      <c r="CS540" s="2">
        <v>978</v>
      </c>
      <c r="CT540" s="2">
        <v>1009</v>
      </c>
      <c r="CU540" s="2">
        <v>923</v>
      </c>
      <c r="CV540" s="2">
        <v>18847.702000000005</v>
      </c>
      <c r="CW540" s="2">
        <v>12306.373</v>
      </c>
      <c r="CX540" s="2">
        <v>7892.5509999999995</v>
      </c>
      <c r="CY540" s="2">
        <v>6980.5519999999997</v>
      </c>
      <c r="CZ540" s="2">
        <v>6321.1710000000003</v>
      </c>
      <c r="DA540" s="2">
        <v>4300.1710000000003</v>
      </c>
      <c r="DB540" s="2">
        <v>403.11599999999999</v>
      </c>
      <c r="DC540" s="2">
        <v>175.30200000000002</v>
      </c>
      <c r="DD540" s="2">
        <v>97.971999999999994</v>
      </c>
      <c r="DE540" s="2">
        <v>644.76959999999997</v>
      </c>
      <c r="DF540" s="2">
        <v>310.68059999999997</v>
      </c>
      <c r="DG540" s="2">
        <v>164.31299999999999</v>
      </c>
      <c r="DH540" s="2">
        <v>890.43</v>
      </c>
      <c r="DI540" s="2">
        <v>485.88400000000001</v>
      </c>
      <c r="DJ540" s="2">
        <v>270.07</v>
      </c>
      <c r="DK540" s="2">
        <v>664.60199999999998</v>
      </c>
      <c r="DL540" s="2">
        <v>310.87</v>
      </c>
      <c r="DM540" s="2">
        <v>172.75</v>
      </c>
      <c r="DN540" s="2">
        <v>33.700000000000003</v>
      </c>
      <c r="DO540" s="2">
        <v>30</v>
      </c>
      <c r="DP540" s="2">
        <v>37.299999999999997</v>
      </c>
    </row>
    <row r="541" spans="2:120" ht="14.25" customHeight="1" x14ac:dyDescent="0.2">
      <c r="B541" s="6">
        <v>21404</v>
      </c>
      <c r="C541" s="9" t="s">
        <v>449</v>
      </c>
      <c r="D541" s="9" t="s">
        <v>70</v>
      </c>
      <c r="E541" s="21" t="s">
        <v>459</v>
      </c>
      <c r="F541" s="9" t="s">
        <v>697</v>
      </c>
      <c r="G541" s="21">
        <v>0</v>
      </c>
      <c r="H541" s="11">
        <f t="shared" si="576"/>
        <v>22714</v>
      </c>
      <c r="I541" s="12">
        <f t="shared" si="577"/>
        <v>6772</v>
      </c>
      <c r="J541" s="14">
        <f t="shared" si="578"/>
        <v>0.29814211499515719</v>
      </c>
      <c r="K541" s="14">
        <f t="shared" si="579"/>
        <v>0.16205864224707228</v>
      </c>
      <c r="L541" s="15">
        <f t="shared" si="580"/>
        <v>1.0578512396694215</v>
      </c>
      <c r="M541" s="12">
        <f t="shared" si="581"/>
        <v>0</v>
      </c>
      <c r="N541" s="14">
        <f t="shared" si="582"/>
        <v>-5.4056305180743003E-2</v>
      </c>
      <c r="O541" s="16">
        <f t="shared" si="583"/>
        <v>-267</v>
      </c>
      <c r="P541" s="14">
        <f t="shared" si="584"/>
        <v>-0.32922318125770655</v>
      </c>
      <c r="Q541" s="12">
        <f t="shared" si="585"/>
        <v>-243</v>
      </c>
      <c r="R541" s="14">
        <f t="shared" si="586"/>
        <v>-0.16763245033112584</v>
      </c>
      <c r="S541" s="18">
        <f t="shared" si="587"/>
        <v>-19</v>
      </c>
      <c r="T541" s="14">
        <f t="shared" si="588"/>
        <v>-2.753623188405796E-2</v>
      </c>
      <c r="U541" s="18">
        <f t="shared" si="589"/>
        <v>68</v>
      </c>
      <c r="V541" s="14">
        <f t="shared" si="590"/>
        <v>0.10225563909774438</v>
      </c>
      <c r="W541" s="12">
        <f t="shared" si="591"/>
        <v>-133</v>
      </c>
      <c r="X541" s="14">
        <f t="shared" si="592"/>
        <v>-0.11790780141843971</v>
      </c>
      <c r="Y541" s="12">
        <f t="shared" si="593"/>
        <v>-55</v>
      </c>
      <c r="Z541" s="14">
        <f t="shared" si="594"/>
        <v>-5.2430886558627265E-2</v>
      </c>
      <c r="AA541" s="12">
        <v>-465.21787999999651</v>
      </c>
      <c r="AB541" s="26">
        <v>-2.6953186989548961E-2</v>
      </c>
      <c r="AC541" s="12">
        <f t="shared" si="595"/>
        <v>0</v>
      </c>
      <c r="AD541" s="24">
        <f t="shared" si="596"/>
        <v>0</v>
      </c>
      <c r="AE541" s="11">
        <f t="shared" si="597"/>
        <v>-2722.7640000000029</v>
      </c>
      <c r="AF541" s="12">
        <f t="shared" si="598"/>
        <v>-9082.2079999999987</v>
      </c>
      <c r="AG541" s="12">
        <f t="shared" si="599"/>
        <v>-13535.387000000001</v>
      </c>
      <c r="AH541" s="14">
        <f t="shared" si="600"/>
        <v>-0.1198716210266797</v>
      </c>
      <c r="AI541" s="14">
        <f t="shared" si="601"/>
        <v>-0.39985066478823628</v>
      </c>
      <c r="AJ541" s="14">
        <f t="shared" si="602"/>
        <v>-0.59590503654134019</v>
      </c>
      <c r="AK541" s="14">
        <f t="shared" si="603"/>
        <v>0.35846522946355103</v>
      </c>
      <c r="AL541" s="14">
        <f t="shared" si="604"/>
        <v>0.48188191251744444</v>
      </c>
      <c r="AM541" s="14">
        <f t="shared" si="605"/>
        <v>0.51774848770723858</v>
      </c>
      <c r="AN541" s="18">
        <f t="shared" si="606"/>
        <v>394.16300000000047</v>
      </c>
      <c r="AO541" s="18">
        <f t="shared" si="607"/>
        <v>-203.08600000000024</v>
      </c>
      <c r="AP541" s="18">
        <f t="shared" si="608"/>
        <v>-2019.7870000000003</v>
      </c>
      <c r="AQ541" s="14">
        <f t="shared" si="609"/>
        <v>5.8204813939751965E-2</v>
      </c>
      <c r="AR541" s="14">
        <f t="shared" si="610"/>
        <v>-2.9989072652096938E-2</v>
      </c>
      <c r="AS541" s="14">
        <f t="shared" si="611"/>
        <v>-0.29825561134081513</v>
      </c>
      <c r="AT541" s="12">
        <f t="shared" si="612"/>
        <v>-95.62</v>
      </c>
      <c r="AU541" s="12">
        <f t="shared" si="613"/>
        <v>-340.41899999999998</v>
      </c>
      <c r="AV541" s="12">
        <f t="shared" si="614"/>
        <v>-419.97500000000002</v>
      </c>
      <c r="AW541" s="14">
        <f t="shared" si="615"/>
        <v>-0.17577205882352942</v>
      </c>
      <c r="AX541" s="14">
        <f t="shared" si="616"/>
        <v>-0.62577022058823528</v>
      </c>
      <c r="AY541" s="14">
        <f t="shared" si="617"/>
        <v>-0.77201286764705879</v>
      </c>
      <c r="AZ541" s="12">
        <f t="shared" si="618"/>
        <v>-551.75999999999988</v>
      </c>
      <c r="BA541" s="12">
        <f t="shared" si="619"/>
        <v>-843.72839999999997</v>
      </c>
      <c r="BB541" s="12">
        <f t="shared" si="620"/>
        <v>-1008.1025999999999</v>
      </c>
      <c r="BC541" s="14">
        <f t="shared" si="621"/>
        <v>-0.45728493286921923</v>
      </c>
      <c r="BD541" s="14">
        <f t="shared" si="622"/>
        <v>-0.69926106414719047</v>
      </c>
      <c r="BE541" s="14">
        <f t="shared" si="623"/>
        <v>-0.83549030333167573</v>
      </c>
      <c r="BF541" s="12">
        <f t="shared" si="624"/>
        <v>-7.1459999999999582</v>
      </c>
      <c r="BG541" s="12">
        <f t="shared" si="625"/>
        <v>-477.48800000000006</v>
      </c>
      <c r="BH541" s="12">
        <f t="shared" si="626"/>
        <v>-673.66499999999996</v>
      </c>
      <c r="BI541" s="14">
        <f t="shared" si="627"/>
        <v>-7.1819095477386741E-3</v>
      </c>
      <c r="BJ541" s="14">
        <f t="shared" si="628"/>
        <v>-0.47988743718592974</v>
      </c>
      <c r="BK541" s="14">
        <f t="shared" si="629"/>
        <v>-0.67705025125628138</v>
      </c>
      <c r="BL541" s="12">
        <f t="shared" si="630"/>
        <v>-208.47799999999995</v>
      </c>
      <c r="BM541" s="12">
        <f t="shared" si="631"/>
        <v>-596.06200000000001</v>
      </c>
      <c r="BN541" s="12">
        <f t="shared" si="632"/>
        <v>-749.60300000000007</v>
      </c>
      <c r="BO541" s="14">
        <f t="shared" si="633"/>
        <v>-0.20973641851106639</v>
      </c>
      <c r="BP541" s="14">
        <f t="shared" si="634"/>
        <v>-0.59965995975855124</v>
      </c>
      <c r="BQ541" s="24">
        <f t="shared" si="635"/>
        <v>-0.75412776659959757</v>
      </c>
      <c r="BR541" s="19">
        <f t="shared" si="636"/>
        <v>31.1</v>
      </c>
      <c r="BS541" s="20">
        <f t="shared" si="637"/>
        <v>217.70000000000002</v>
      </c>
      <c r="BT541" s="13">
        <f t="shared" si="638"/>
        <v>9.5843972880162026E-3</v>
      </c>
      <c r="BU541" s="20">
        <f t="shared" si="639"/>
        <v>23.8</v>
      </c>
      <c r="BV541" s="20">
        <f t="shared" si="640"/>
        <v>166.6</v>
      </c>
      <c r="BW541" s="13">
        <f t="shared" si="641"/>
        <v>7.3346834551378005E-3</v>
      </c>
      <c r="BX541" s="20">
        <f t="shared" si="642"/>
        <v>38.4</v>
      </c>
      <c r="BY541" s="20">
        <f t="shared" si="643"/>
        <v>268.8</v>
      </c>
      <c r="BZ541" s="13">
        <f t="shared" si="644"/>
        <v>1.1834111120894603E-2</v>
      </c>
      <c r="CA541" s="20">
        <f t="shared" si="645"/>
        <v>38.4</v>
      </c>
      <c r="CB541" s="20">
        <f t="shared" si="646"/>
        <v>268.8</v>
      </c>
      <c r="CC541" s="17">
        <f t="shared" si="647"/>
        <v>1.1834111120894603E-2</v>
      </c>
      <c r="CE541" s="2">
        <v>22714</v>
      </c>
      <c r="CF541" s="2">
        <v>6772</v>
      </c>
      <c r="CG541" s="2">
        <v>3681</v>
      </c>
      <c r="CH541" s="2">
        <v>544</v>
      </c>
      <c r="CI541" s="2">
        <v>2057</v>
      </c>
      <c r="CJ541" s="2">
        <v>24012</v>
      </c>
      <c r="CK541" s="2">
        <v>811</v>
      </c>
      <c r="CL541" s="2">
        <v>1449.6</v>
      </c>
      <c r="CM541" s="2">
        <v>1206.5999999999999</v>
      </c>
      <c r="CN541" s="2">
        <v>690</v>
      </c>
      <c r="CO541" s="2">
        <v>709</v>
      </c>
      <c r="CP541" s="2">
        <v>665</v>
      </c>
      <c r="CQ541" s="2">
        <v>597</v>
      </c>
      <c r="CR541" s="2">
        <v>1128</v>
      </c>
      <c r="CS541" s="2">
        <v>995</v>
      </c>
      <c r="CT541" s="2">
        <v>1049</v>
      </c>
      <c r="CU541" s="2">
        <v>994</v>
      </c>
      <c r="CV541" s="2">
        <v>19991.235999999997</v>
      </c>
      <c r="CW541" s="2">
        <v>13631.792000000001</v>
      </c>
      <c r="CX541" s="2">
        <v>9178.6129999999994</v>
      </c>
      <c r="CY541" s="2">
        <v>7166.1630000000005</v>
      </c>
      <c r="CZ541" s="2">
        <v>6568.9139999999998</v>
      </c>
      <c r="DA541" s="2">
        <v>4752.2129999999997</v>
      </c>
      <c r="DB541" s="2">
        <v>448.38</v>
      </c>
      <c r="DC541" s="2">
        <v>203.58100000000002</v>
      </c>
      <c r="DD541" s="2">
        <v>124.02500000000001</v>
      </c>
      <c r="DE541" s="2">
        <v>654.84</v>
      </c>
      <c r="DF541" s="2">
        <v>362.87159999999994</v>
      </c>
      <c r="DG541" s="2">
        <v>198.4974</v>
      </c>
      <c r="DH541" s="2">
        <v>987.85400000000004</v>
      </c>
      <c r="DI541" s="2">
        <v>517.51199999999994</v>
      </c>
      <c r="DJ541" s="2">
        <v>321.33500000000004</v>
      </c>
      <c r="DK541" s="2">
        <v>785.52200000000005</v>
      </c>
      <c r="DL541" s="2">
        <v>397.93799999999999</v>
      </c>
      <c r="DM541" s="2">
        <v>244.39699999999999</v>
      </c>
      <c r="DN541" s="2">
        <v>31.1</v>
      </c>
      <c r="DO541" s="2">
        <v>23.8</v>
      </c>
      <c r="DP541" s="2">
        <v>38.4</v>
      </c>
    </row>
    <row r="542" spans="2:120" ht="14.25" customHeight="1" x14ac:dyDescent="0.2">
      <c r="B542" s="6">
        <v>21421</v>
      </c>
      <c r="C542" s="9" t="s">
        <v>449</v>
      </c>
      <c r="D542" s="9" t="s">
        <v>70</v>
      </c>
      <c r="E542" s="21" t="s">
        <v>459</v>
      </c>
      <c r="F542" s="9" t="s">
        <v>698</v>
      </c>
      <c r="G542" s="21">
        <v>0</v>
      </c>
      <c r="H542" s="11">
        <f t="shared" si="576"/>
        <v>18697</v>
      </c>
      <c r="I542" s="12">
        <f t="shared" si="577"/>
        <v>4754</v>
      </c>
      <c r="J542" s="14">
        <f t="shared" si="578"/>
        <v>0.25426539016954591</v>
      </c>
      <c r="K542" s="14">
        <f t="shared" si="579"/>
        <v>0.13777611381505053</v>
      </c>
      <c r="L542" s="15">
        <f t="shared" si="580"/>
        <v>1.470790378006873</v>
      </c>
      <c r="M542" s="12">
        <f t="shared" si="581"/>
        <v>0</v>
      </c>
      <c r="N542" s="14">
        <f t="shared" si="582"/>
        <v>1.382713371651656E-2</v>
      </c>
      <c r="O542" s="16">
        <f t="shared" si="583"/>
        <v>-81</v>
      </c>
      <c r="P542" s="14">
        <f t="shared" si="584"/>
        <v>-9.7590361445783147E-2</v>
      </c>
      <c r="Q542" s="12">
        <f t="shared" si="585"/>
        <v>-29.999999999999773</v>
      </c>
      <c r="R542" s="14">
        <f t="shared" si="586"/>
        <v>-2.7793218454696844E-2</v>
      </c>
      <c r="S542" s="18">
        <f t="shared" si="587"/>
        <v>-8</v>
      </c>
      <c r="T542" s="14">
        <f t="shared" si="588"/>
        <v>-1.5841584158415856E-2</v>
      </c>
      <c r="U542" s="18">
        <f t="shared" si="589"/>
        <v>-9</v>
      </c>
      <c r="V542" s="14">
        <f t="shared" si="590"/>
        <v>-1.7716535433070835E-2</v>
      </c>
      <c r="W542" s="12">
        <f t="shared" si="591"/>
        <v>45</v>
      </c>
      <c r="X542" s="14">
        <f t="shared" si="592"/>
        <v>4.4074436826640584E-2</v>
      </c>
      <c r="Y542" s="12">
        <f t="shared" si="593"/>
        <v>42</v>
      </c>
      <c r="Z542" s="14">
        <f t="shared" si="594"/>
        <v>4.3933054393305415E-2</v>
      </c>
      <c r="AA542" s="12">
        <v>256.90895000000091</v>
      </c>
      <c r="AB542" s="26">
        <v>1.8424216327818765E-2</v>
      </c>
      <c r="AC542" s="12">
        <f t="shared" si="595"/>
        <v>0</v>
      </c>
      <c r="AD542" s="24">
        <f t="shared" si="596"/>
        <v>0</v>
      </c>
      <c r="AE542" s="11">
        <f t="shared" si="597"/>
        <v>56.909999999999854</v>
      </c>
      <c r="AF542" s="12">
        <f t="shared" si="598"/>
        <v>-953.31199999999808</v>
      </c>
      <c r="AG542" s="12">
        <f t="shared" si="599"/>
        <v>-2410.3130000000001</v>
      </c>
      <c r="AH542" s="14">
        <f t="shared" si="600"/>
        <v>3.0438038187945438E-3</v>
      </c>
      <c r="AI542" s="14">
        <f t="shared" si="601"/>
        <v>-5.0987431138685202E-2</v>
      </c>
      <c r="AJ542" s="14">
        <f t="shared" si="602"/>
        <v>-0.12891442477402792</v>
      </c>
      <c r="AK542" s="14">
        <f t="shared" si="603"/>
        <v>0.27915229410826864</v>
      </c>
      <c r="AL542" s="14">
        <f t="shared" si="604"/>
        <v>0.33032811442581717</v>
      </c>
      <c r="AM542" s="14">
        <f t="shared" si="605"/>
        <v>0.33292535185332661</v>
      </c>
      <c r="AN542" s="18">
        <f t="shared" si="606"/>
        <v>481.19700000000012</v>
      </c>
      <c r="AO542" s="18">
        <f t="shared" si="607"/>
        <v>1107.2389999999996</v>
      </c>
      <c r="AP542" s="18">
        <f t="shared" si="608"/>
        <v>668.2510000000002</v>
      </c>
      <c r="AQ542" s="14">
        <f t="shared" si="609"/>
        <v>0.10121939419436266</v>
      </c>
      <c r="AR542" s="14">
        <f t="shared" si="610"/>
        <v>0.23290681531342017</v>
      </c>
      <c r="AS542" s="14">
        <f t="shared" si="611"/>
        <v>0.14056604964240638</v>
      </c>
      <c r="AT542" s="12">
        <f t="shared" si="612"/>
        <v>-0.30099999999993088</v>
      </c>
      <c r="AU542" s="12">
        <f t="shared" si="613"/>
        <v>-93.472999999999956</v>
      </c>
      <c r="AV542" s="12">
        <f t="shared" si="614"/>
        <v>-148.13499999999999</v>
      </c>
      <c r="AW542" s="14">
        <f t="shared" si="615"/>
        <v>-4.0186915887840957E-4</v>
      </c>
      <c r="AX542" s="14">
        <f t="shared" si="616"/>
        <v>-0.12479706275033375</v>
      </c>
      <c r="AY542" s="14">
        <f t="shared" si="617"/>
        <v>-0.19777703604806407</v>
      </c>
      <c r="AZ542" s="12">
        <f t="shared" si="618"/>
        <v>-102.73620000000005</v>
      </c>
      <c r="BA542" s="12">
        <f t="shared" si="619"/>
        <v>-181.76460000000009</v>
      </c>
      <c r="BB542" s="12">
        <f t="shared" si="620"/>
        <v>-257.49120000000016</v>
      </c>
      <c r="BC542" s="14">
        <f t="shared" si="621"/>
        <v>-9.789994282447112E-2</v>
      </c>
      <c r="BD542" s="14">
        <f t="shared" si="622"/>
        <v>-0.17320811892510013</v>
      </c>
      <c r="BE542" s="14">
        <f t="shared" si="623"/>
        <v>-0.24536992567181259</v>
      </c>
      <c r="BF542" s="12">
        <f t="shared" si="624"/>
        <v>92.471000000000004</v>
      </c>
      <c r="BG542" s="12">
        <f t="shared" si="625"/>
        <v>-130.36000000000001</v>
      </c>
      <c r="BH542" s="12">
        <f t="shared" si="626"/>
        <v>-170.96900000000005</v>
      </c>
      <c r="BI542" s="14">
        <f t="shared" si="627"/>
        <v>8.6745778611632351E-2</v>
      </c>
      <c r="BJ542" s="14">
        <f t="shared" si="628"/>
        <v>-0.1222889305816135</v>
      </c>
      <c r="BK542" s="14">
        <f t="shared" si="629"/>
        <v>-0.16038367729831149</v>
      </c>
      <c r="BL542" s="12">
        <f t="shared" si="630"/>
        <v>114.42599999999993</v>
      </c>
      <c r="BM542" s="12">
        <f t="shared" si="631"/>
        <v>-39.258000000000038</v>
      </c>
      <c r="BN542" s="12">
        <f t="shared" si="632"/>
        <v>-119.51900000000001</v>
      </c>
      <c r="BO542" s="14">
        <f t="shared" si="633"/>
        <v>0.11465531062124246</v>
      </c>
      <c r="BP542" s="14">
        <f t="shared" si="634"/>
        <v>-3.933667334669344E-2</v>
      </c>
      <c r="BQ542" s="24">
        <f t="shared" si="635"/>
        <v>-0.11975851703406815</v>
      </c>
      <c r="BR542" s="19">
        <f t="shared" si="636"/>
        <v>0</v>
      </c>
      <c r="BS542" s="20">
        <f t="shared" si="637"/>
        <v>0</v>
      </c>
      <c r="BT542" s="13">
        <f t="shared" si="638"/>
        <v>0</v>
      </c>
      <c r="BU542" s="20">
        <f t="shared" si="639"/>
        <v>0</v>
      </c>
      <c r="BV542" s="20">
        <f t="shared" si="640"/>
        <v>0</v>
      </c>
      <c r="BW542" s="13">
        <f t="shared" si="641"/>
        <v>0</v>
      </c>
      <c r="BX542" s="20">
        <f t="shared" si="642"/>
        <v>2.6</v>
      </c>
      <c r="BY542" s="20">
        <f t="shared" si="643"/>
        <v>18.2</v>
      </c>
      <c r="BZ542" s="13">
        <f t="shared" si="644"/>
        <v>9.7341819543242229E-4</v>
      </c>
      <c r="CA542" s="20">
        <f t="shared" si="645"/>
        <v>2.6</v>
      </c>
      <c r="CB542" s="20">
        <f t="shared" si="646"/>
        <v>18.2</v>
      </c>
      <c r="CC542" s="17">
        <f t="shared" si="647"/>
        <v>9.7341819543242229E-4</v>
      </c>
      <c r="CE542" s="2">
        <v>18697</v>
      </c>
      <c r="CF542" s="2">
        <v>4754</v>
      </c>
      <c r="CG542" s="2">
        <v>2576</v>
      </c>
      <c r="CH542" s="2">
        <v>749</v>
      </c>
      <c r="CI542" s="2">
        <v>2037</v>
      </c>
      <c r="CJ542" s="2">
        <v>18442</v>
      </c>
      <c r="CK542" s="2">
        <v>830</v>
      </c>
      <c r="CL542" s="2">
        <v>1079.3999999999999</v>
      </c>
      <c r="CM542" s="2">
        <v>1049.4000000000001</v>
      </c>
      <c r="CN542" s="2">
        <v>505</v>
      </c>
      <c r="CO542" s="2">
        <v>513</v>
      </c>
      <c r="CP542" s="2">
        <v>508</v>
      </c>
      <c r="CQ542" s="2">
        <v>517</v>
      </c>
      <c r="CR542" s="2">
        <v>1021</v>
      </c>
      <c r="CS542" s="2">
        <v>1066</v>
      </c>
      <c r="CT542" s="2">
        <v>956</v>
      </c>
      <c r="CU542" s="2">
        <v>998</v>
      </c>
      <c r="CV542" s="2">
        <v>18753.91</v>
      </c>
      <c r="CW542" s="2">
        <v>17743.688000000002</v>
      </c>
      <c r="CX542" s="2">
        <v>16286.687</v>
      </c>
      <c r="CY542" s="2">
        <v>5235.1970000000001</v>
      </c>
      <c r="CZ542" s="2">
        <v>5861.2389999999996</v>
      </c>
      <c r="DA542" s="2">
        <v>5422.2510000000002</v>
      </c>
      <c r="DB542" s="2">
        <v>748.69900000000007</v>
      </c>
      <c r="DC542" s="2">
        <v>655.52700000000004</v>
      </c>
      <c r="DD542" s="2">
        <v>600.86500000000001</v>
      </c>
      <c r="DE542" s="2">
        <v>946.66380000000004</v>
      </c>
      <c r="DF542" s="2">
        <v>867.6354</v>
      </c>
      <c r="DG542" s="2">
        <v>791.90879999999993</v>
      </c>
      <c r="DH542" s="2">
        <v>1158.471</v>
      </c>
      <c r="DI542" s="2">
        <v>935.64</v>
      </c>
      <c r="DJ542" s="2">
        <v>895.03099999999995</v>
      </c>
      <c r="DK542" s="2">
        <v>1112.4259999999999</v>
      </c>
      <c r="DL542" s="2">
        <v>958.74199999999996</v>
      </c>
      <c r="DM542" s="2">
        <v>878.48099999999999</v>
      </c>
      <c r="DN542" s="2">
        <v>0</v>
      </c>
      <c r="DO542" s="2">
        <v>0</v>
      </c>
      <c r="DP542" s="2">
        <v>2.6</v>
      </c>
    </row>
    <row r="543" spans="2:120" ht="14.25" customHeight="1" x14ac:dyDescent="0.2">
      <c r="B543" s="6">
        <v>21501</v>
      </c>
      <c r="C543" s="9" t="s">
        <v>449</v>
      </c>
      <c r="D543" s="9" t="s">
        <v>70</v>
      </c>
      <c r="E543" s="21" t="s">
        <v>459</v>
      </c>
      <c r="F543" s="9" t="s">
        <v>699</v>
      </c>
      <c r="G543" s="21">
        <v>0</v>
      </c>
      <c r="H543" s="11">
        <f t="shared" si="576"/>
        <v>8213</v>
      </c>
      <c r="I543" s="12">
        <f t="shared" si="577"/>
        <v>2319</v>
      </c>
      <c r="J543" s="14">
        <f t="shared" si="578"/>
        <v>0.28235723852429073</v>
      </c>
      <c r="K543" s="14">
        <f t="shared" si="579"/>
        <v>0.14355290393278947</v>
      </c>
      <c r="L543" s="15">
        <f t="shared" si="580"/>
        <v>1.6798975672215108</v>
      </c>
      <c r="M543" s="12">
        <f t="shared" si="581"/>
        <v>0</v>
      </c>
      <c r="N543" s="14">
        <f t="shared" si="582"/>
        <v>-4.846722403974324E-3</v>
      </c>
      <c r="O543" s="16">
        <f t="shared" si="583"/>
        <v>-26</v>
      </c>
      <c r="P543" s="14">
        <f t="shared" si="584"/>
        <v>-7.3446327683615809E-2</v>
      </c>
      <c r="Q543" s="12">
        <f t="shared" si="585"/>
        <v>2.3999999999999773</v>
      </c>
      <c r="R543" s="14">
        <f t="shared" si="586"/>
        <v>5.412719891745521E-3</v>
      </c>
      <c r="S543" s="18">
        <f t="shared" si="587"/>
        <v>-69</v>
      </c>
      <c r="T543" s="14">
        <f t="shared" si="588"/>
        <v>-0.32857142857142851</v>
      </c>
      <c r="U543" s="18">
        <f t="shared" si="589"/>
        <v>-6</v>
      </c>
      <c r="V543" s="14">
        <f t="shared" si="590"/>
        <v>-3.7500000000000089E-2</v>
      </c>
      <c r="W543" s="12">
        <f t="shared" si="591"/>
        <v>-26</v>
      </c>
      <c r="X543" s="14">
        <f t="shared" si="592"/>
        <v>-4.5217391304347876E-2</v>
      </c>
      <c r="Y543" s="12">
        <f t="shared" si="593"/>
        <v>17</v>
      </c>
      <c r="Z543" s="14">
        <f t="shared" si="594"/>
        <v>4.0476190476190554E-2</v>
      </c>
      <c r="AA543" s="12">
        <v>50.165250000000015</v>
      </c>
      <c r="AB543" s="26">
        <v>8.2769539294895722E-3</v>
      </c>
      <c r="AC543" s="12">
        <f t="shared" si="595"/>
        <v>0</v>
      </c>
      <c r="AD543" s="24">
        <f t="shared" si="596"/>
        <v>0</v>
      </c>
      <c r="AE543" s="11">
        <f t="shared" si="597"/>
        <v>-193.88500000000022</v>
      </c>
      <c r="AF543" s="12">
        <f t="shared" si="598"/>
        <v>-1051.1930000000002</v>
      </c>
      <c r="AG543" s="12">
        <f t="shared" si="599"/>
        <v>-1712.3340000000007</v>
      </c>
      <c r="AH543" s="14">
        <f t="shared" si="600"/>
        <v>-2.3607086326555504E-2</v>
      </c>
      <c r="AI543" s="14">
        <f t="shared" si="601"/>
        <v>-0.12799135516863513</v>
      </c>
      <c r="AJ543" s="14">
        <f t="shared" si="602"/>
        <v>-0.20849068549859984</v>
      </c>
      <c r="AK543" s="14">
        <f t="shared" si="603"/>
        <v>0.30186523076424271</v>
      </c>
      <c r="AL543" s="14">
        <f t="shared" si="604"/>
        <v>0.33098266959721201</v>
      </c>
      <c r="AM543" s="14">
        <f t="shared" si="605"/>
        <v>0.3102420582752598</v>
      </c>
      <c r="AN543" s="18">
        <f t="shared" si="606"/>
        <v>101.69200000000001</v>
      </c>
      <c r="AO543" s="18">
        <f t="shared" si="607"/>
        <v>51.434000000000196</v>
      </c>
      <c r="AP543" s="18">
        <f t="shared" si="608"/>
        <v>-302.22000000000003</v>
      </c>
      <c r="AQ543" s="14">
        <f t="shared" si="609"/>
        <v>4.3851660198361397E-2</v>
      </c>
      <c r="AR543" s="14">
        <f t="shared" si="610"/>
        <v>2.2179387667097927E-2</v>
      </c>
      <c r="AS543" s="14">
        <f t="shared" si="611"/>
        <v>-0.13032341526520053</v>
      </c>
      <c r="AT543" s="12">
        <f t="shared" si="612"/>
        <v>-22.509000000000015</v>
      </c>
      <c r="AU543" s="12">
        <f t="shared" si="613"/>
        <v>-48.615999999999985</v>
      </c>
      <c r="AV543" s="12">
        <f t="shared" si="614"/>
        <v>-66.550999999999988</v>
      </c>
      <c r="AW543" s="14">
        <f t="shared" si="615"/>
        <v>-6.8625000000000047E-2</v>
      </c>
      <c r="AX543" s="14">
        <f t="shared" si="616"/>
        <v>-0.14821951219512186</v>
      </c>
      <c r="AY543" s="14">
        <f t="shared" si="617"/>
        <v>-0.20289939024390236</v>
      </c>
      <c r="AZ543" s="12">
        <f t="shared" si="618"/>
        <v>-49.702199999999948</v>
      </c>
      <c r="BA543" s="12">
        <f t="shared" si="619"/>
        <v>-79.728599999999972</v>
      </c>
      <c r="BB543" s="12">
        <f t="shared" si="620"/>
        <v>-115.88639999999998</v>
      </c>
      <c r="BC543" s="14">
        <f t="shared" si="621"/>
        <v>-0.11148990578734852</v>
      </c>
      <c r="BD543" s="14">
        <f t="shared" si="622"/>
        <v>-0.17884387617765807</v>
      </c>
      <c r="BE543" s="14">
        <f t="shared" si="623"/>
        <v>-0.25995154777927321</v>
      </c>
      <c r="BF543" s="12">
        <f t="shared" si="624"/>
        <v>-117.80500000000001</v>
      </c>
      <c r="BG543" s="12">
        <f t="shared" si="625"/>
        <v>-111.43600000000004</v>
      </c>
      <c r="BH543" s="12">
        <f t="shared" si="626"/>
        <v>-163.00400000000002</v>
      </c>
      <c r="BI543" s="14">
        <f t="shared" si="627"/>
        <v>-0.21458105646630243</v>
      </c>
      <c r="BJ543" s="14">
        <f t="shared" si="628"/>
        <v>-0.2029799635701276</v>
      </c>
      <c r="BK543" s="14">
        <f t="shared" si="629"/>
        <v>-0.29691074681238616</v>
      </c>
      <c r="BL543" s="12">
        <f t="shared" si="630"/>
        <v>-66.425000000000011</v>
      </c>
      <c r="BM543" s="12">
        <f t="shared" si="631"/>
        <v>-78.426000000000045</v>
      </c>
      <c r="BN543" s="12">
        <f t="shared" si="632"/>
        <v>-108.69499999999999</v>
      </c>
      <c r="BO543" s="14">
        <f t="shared" si="633"/>
        <v>-0.15200228832951945</v>
      </c>
      <c r="BP543" s="14">
        <f t="shared" si="634"/>
        <v>-0.17946453089244863</v>
      </c>
      <c r="BQ543" s="24">
        <f t="shared" si="635"/>
        <v>-0.24872997711670475</v>
      </c>
      <c r="BR543" s="19">
        <f t="shared" si="636"/>
        <v>0.9</v>
      </c>
      <c r="BS543" s="20">
        <f t="shared" si="637"/>
        <v>6.3</v>
      </c>
      <c r="BT543" s="13">
        <f t="shared" si="638"/>
        <v>7.6707658590040176E-4</v>
      </c>
      <c r="BU543" s="20">
        <f t="shared" si="639"/>
        <v>0</v>
      </c>
      <c r="BV543" s="20">
        <f t="shared" si="640"/>
        <v>0</v>
      </c>
      <c r="BW543" s="13">
        <f t="shared" si="641"/>
        <v>0</v>
      </c>
      <c r="BX543" s="20">
        <f t="shared" si="642"/>
        <v>1.2</v>
      </c>
      <c r="BY543" s="20">
        <f t="shared" si="643"/>
        <v>8.4</v>
      </c>
      <c r="BZ543" s="13">
        <f t="shared" si="644"/>
        <v>1.0227687812005358E-3</v>
      </c>
      <c r="CA543" s="20">
        <f t="shared" si="645"/>
        <v>1.2</v>
      </c>
      <c r="CB543" s="20">
        <f t="shared" si="646"/>
        <v>8.4</v>
      </c>
      <c r="CC543" s="17">
        <f t="shared" si="647"/>
        <v>1.0227687812005358E-3</v>
      </c>
      <c r="CE543" s="2">
        <v>8213</v>
      </c>
      <c r="CF543" s="2">
        <v>2319</v>
      </c>
      <c r="CG543" s="2">
        <v>1179</v>
      </c>
      <c r="CH543" s="2">
        <v>328</v>
      </c>
      <c r="CI543" s="2">
        <v>781</v>
      </c>
      <c r="CJ543" s="2">
        <v>8253</v>
      </c>
      <c r="CK543" s="2">
        <v>354</v>
      </c>
      <c r="CL543" s="2">
        <v>443.4</v>
      </c>
      <c r="CM543" s="2">
        <v>445.79999999999995</v>
      </c>
      <c r="CN543" s="2">
        <v>210</v>
      </c>
      <c r="CO543" s="2">
        <v>279</v>
      </c>
      <c r="CP543" s="2">
        <v>160</v>
      </c>
      <c r="CQ543" s="2">
        <v>166</v>
      </c>
      <c r="CR543" s="2">
        <v>575</v>
      </c>
      <c r="CS543" s="2">
        <v>549</v>
      </c>
      <c r="CT543" s="2">
        <v>420</v>
      </c>
      <c r="CU543" s="2">
        <v>437</v>
      </c>
      <c r="CV543" s="2">
        <v>8019.1149999999998</v>
      </c>
      <c r="CW543" s="2">
        <v>7161.8069999999998</v>
      </c>
      <c r="CX543" s="2">
        <v>6500.6659999999993</v>
      </c>
      <c r="CY543" s="2">
        <v>2420.692</v>
      </c>
      <c r="CZ543" s="2">
        <v>2370.4340000000002</v>
      </c>
      <c r="DA543" s="2">
        <v>2016.78</v>
      </c>
      <c r="DB543" s="2">
        <v>305.49099999999999</v>
      </c>
      <c r="DC543" s="2">
        <v>279.38400000000001</v>
      </c>
      <c r="DD543" s="2">
        <v>261.44900000000001</v>
      </c>
      <c r="DE543" s="2">
        <v>396.09780000000001</v>
      </c>
      <c r="DF543" s="2">
        <v>366.07139999999998</v>
      </c>
      <c r="DG543" s="2">
        <v>329.91359999999997</v>
      </c>
      <c r="DH543" s="2">
        <v>431.19499999999999</v>
      </c>
      <c r="DI543" s="2">
        <v>437.56399999999996</v>
      </c>
      <c r="DJ543" s="2">
        <v>385.99599999999998</v>
      </c>
      <c r="DK543" s="2">
        <v>370.57499999999999</v>
      </c>
      <c r="DL543" s="2">
        <v>358.57399999999996</v>
      </c>
      <c r="DM543" s="2">
        <v>328.30500000000001</v>
      </c>
      <c r="DN543" s="2">
        <v>0.9</v>
      </c>
      <c r="DO543" s="2">
        <v>0</v>
      </c>
      <c r="DP543" s="2">
        <v>1.2</v>
      </c>
    </row>
    <row r="544" spans="2:120" ht="14.25" customHeight="1" x14ac:dyDescent="0.2">
      <c r="B544" s="6">
        <v>21502</v>
      </c>
      <c r="C544" s="9" t="s">
        <v>449</v>
      </c>
      <c r="D544" s="9" t="s">
        <v>70</v>
      </c>
      <c r="E544" s="21" t="s">
        <v>459</v>
      </c>
      <c r="F544" s="9" t="s">
        <v>700</v>
      </c>
      <c r="G544" s="21">
        <v>0</v>
      </c>
      <c r="H544" s="11">
        <f t="shared" si="576"/>
        <v>5847</v>
      </c>
      <c r="I544" s="12">
        <f t="shared" si="577"/>
        <v>1799</v>
      </c>
      <c r="J544" s="14">
        <f t="shared" si="578"/>
        <v>0.30767915170172738</v>
      </c>
      <c r="K544" s="14">
        <f t="shared" si="579"/>
        <v>0.16504190182999828</v>
      </c>
      <c r="L544" s="15">
        <f t="shared" si="580"/>
        <v>2.0863309352517985</v>
      </c>
      <c r="M544" s="12">
        <f t="shared" si="581"/>
        <v>0</v>
      </c>
      <c r="N544" s="14">
        <f t="shared" si="582"/>
        <v>2.327616380819042E-2</v>
      </c>
      <c r="O544" s="16">
        <f t="shared" si="583"/>
        <v>48</v>
      </c>
      <c r="P544" s="14">
        <f t="shared" si="584"/>
        <v>0.19834710743801653</v>
      </c>
      <c r="Q544" s="12">
        <f t="shared" si="585"/>
        <v>18</v>
      </c>
      <c r="R544" s="14">
        <f t="shared" si="586"/>
        <v>5.3859964093357249E-2</v>
      </c>
      <c r="S544" s="18">
        <f t="shared" si="587"/>
        <v>4</v>
      </c>
      <c r="T544" s="14">
        <f t="shared" si="588"/>
        <v>3.0769230769230771E-2</v>
      </c>
      <c r="U544" s="18">
        <f t="shared" si="589"/>
        <v>3</v>
      </c>
      <c r="V544" s="14">
        <f t="shared" si="590"/>
        <v>2.8846153846153855E-2</v>
      </c>
      <c r="W544" s="12">
        <f t="shared" si="591"/>
        <v>42</v>
      </c>
      <c r="X544" s="14">
        <f t="shared" si="592"/>
        <v>0.13418530351437696</v>
      </c>
      <c r="Y544" s="12">
        <f t="shared" si="593"/>
        <v>43</v>
      </c>
      <c r="Z544" s="14">
        <f t="shared" si="594"/>
        <v>0.15140845070422526</v>
      </c>
      <c r="AA544" s="12">
        <v>144.56976000000031</v>
      </c>
      <c r="AB544" s="26">
        <v>3.6320134076762489E-2</v>
      </c>
      <c r="AC544" s="12">
        <f t="shared" si="595"/>
        <v>0</v>
      </c>
      <c r="AD544" s="24">
        <f t="shared" si="596"/>
        <v>0</v>
      </c>
      <c r="AE544" s="11">
        <f t="shared" si="597"/>
        <v>160.24699999999939</v>
      </c>
      <c r="AF544" s="12">
        <f t="shared" si="598"/>
        <v>400.69999999999982</v>
      </c>
      <c r="AG544" s="12">
        <f t="shared" si="599"/>
        <v>824.94700000000012</v>
      </c>
      <c r="AH544" s="14">
        <f t="shared" si="600"/>
        <v>2.7406704292799677E-2</v>
      </c>
      <c r="AI544" s="14">
        <f t="shared" si="601"/>
        <v>6.853087053189677E-2</v>
      </c>
      <c r="AJ544" s="14">
        <f t="shared" si="602"/>
        <v>0.14108893449632287</v>
      </c>
      <c r="AK544" s="14">
        <f t="shared" si="603"/>
        <v>0.30531639534715321</v>
      </c>
      <c r="AL544" s="14">
        <f t="shared" si="604"/>
        <v>0.28643868943771311</v>
      </c>
      <c r="AM544" s="14">
        <f t="shared" si="605"/>
        <v>0.26081981766341966</v>
      </c>
      <c r="AN544" s="18">
        <f t="shared" si="606"/>
        <v>35.110999999999876</v>
      </c>
      <c r="AO544" s="18">
        <f t="shared" si="607"/>
        <v>-9.4169999999999163</v>
      </c>
      <c r="AP544" s="18">
        <f t="shared" si="608"/>
        <v>-58.824000000000069</v>
      </c>
      <c r="AQ544" s="14">
        <f t="shared" si="609"/>
        <v>1.9516953863257358E-2</v>
      </c>
      <c r="AR544" s="14">
        <f t="shared" si="610"/>
        <v>-5.234574763757549E-3</v>
      </c>
      <c r="AS544" s="14">
        <f t="shared" si="611"/>
        <v>-3.2698165647581989E-2</v>
      </c>
      <c r="AT544" s="12">
        <f t="shared" si="612"/>
        <v>-12.812999999999988</v>
      </c>
      <c r="AU544" s="12">
        <f t="shared" si="613"/>
        <v>48.105000000000018</v>
      </c>
      <c r="AV544" s="12">
        <f t="shared" si="614"/>
        <v>75.632000000000005</v>
      </c>
      <c r="AW544" s="14">
        <f t="shared" si="615"/>
        <v>-4.4182758620689655E-2</v>
      </c>
      <c r="AX544" s="14">
        <f t="shared" si="616"/>
        <v>0.16587931034482772</v>
      </c>
      <c r="AY544" s="14">
        <f t="shared" si="617"/>
        <v>0.26079999999999992</v>
      </c>
      <c r="AZ544" s="12">
        <f t="shared" si="618"/>
        <v>35.81819999999999</v>
      </c>
      <c r="BA544" s="12">
        <f t="shared" si="619"/>
        <v>91.246800000000007</v>
      </c>
      <c r="BB544" s="12">
        <f t="shared" si="620"/>
        <v>127.93379999999996</v>
      </c>
      <c r="BC544" s="14">
        <f t="shared" si="621"/>
        <v>0.10169846678023853</v>
      </c>
      <c r="BD544" s="14">
        <f t="shared" si="622"/>
        <v>0.25907666098807502</v>
      </c>
      <c r="BE544" s="14">
        <f t="shared" si="623"/>
        <v>0.36324190800681411</v>
      </c>
      <c r="BF544" s="12">
        <f t="shared" si="624"/>
        <v>-41.875</v>
      </c>
      <c r="BG544" s="12">
        <f t="shared" si="625"/>
        <v>-10.163999999999987</v>
      </c>
      <c r="BH544" s="12">
        <f t="shared" si="626"/>
        <v>19.031999999999982</v>
      </c>
      <c r="BI544" s="14">
        <f t="shared" si="627"/>
        <v>-0.11795774647887325</v>
      </c>
      <c r="BJ544" s="14">
        <f t="shared" si="628"/>
        <v>-2.8630985915492957E-2</v>
      </c>
      <c r="BK544" s="14">
        <f t="shared" si="629"/>
        <v>5.3611267605633728E-2</v>
      </c>
      <c r="BL544" s="12">
        <f t="shared" si="630"/>
        <v>-48.334000000000003</v>
      </c>
      <c r="BM544" s="12">
        <f t="shared" si="631"/>
        <v>26.312999999999988</v>
      </c>
      <c r="BN544" s="12">
        <f t="shared" si="632"/>
        <v>28.687999999999988</v>
      </c>
      <c r="BO544" s="14">
        <f t="shared" si="633"/>
        <v>-0.14781039755351688</v>
      </c>
      <c r="BP544" s="14">
        <f t="shared" si="634"/>
        <v>8.0467889908256929E-2</v>
      </c>
      <c r="BQ544" s="24">
        <f t="shared" si="635"/>
        <v>8.7730886850152956E-2</v>
      </c>
      <c r="BR544" s="19">
        <f t="shared" si="636"/>
        <v>0</v>
      </c>
      <c r="BS544" s="20">
        <f t="shared" si="637"/>
        <v>0</v>
      </c>
      <c r="BT544" s="13">
        <f t="shared" si="638"/>
        <v>0</v>
      </c>
      <c r="BU544" s="20">
        <f t="shared" si="639"/>
        <v>0</v>
      </c>
      <c r="BV544" s="20">
        <f t="shared" si="640"/>
        <v>0</v>
      </c>
      <c r="BW544" s="13">
        <f t="shared" si="641"/>
        <v>0</v>
      </c>
      <c r="BX544" s="20">
        <f t="shared" si="642"/>
        <v>0</v>
      </c>
      <c r="BY544" s="20">
        <f t="shared" si="643"/>
        <v>0</v>
      </c>
      <c r="BZ544" s="13">
        <f t="shared" si="644"/>
        <v>0</v>
      </c>
      <c r="CA544" s="20">
        <f t="shared" si="645"/>
        <v>0</v>
      </c>
      <c r="CB544" s="20">
        <f t="shared" si="646"/>
        <v>0</v>
      </c>
      <c r="CC544" s="17">
        <f t="shared" si="647"/>
        <v>0</v>
      </c>
      <c r="CE544" s="2">
        <v>5847</v>
      </c>
      <c r="CF544" s="2">
        <v>1799</v>
      </c>
      <c r="CG544" s="2">
        <v>965</v>
      </c>
      <c r="CH544" s="2">
        <v>290</v>
      </c>
      <c r="CI544" s="2">
        <v>556</v>
      </c>
      <c r="CJ544" s="2">
        <v>5714</v>
      </c>
      <c r="CK544" s="2">
        <v>242</v>
      </c>
      <c r="CL544" s="2">
        <v>334.2</v>
      </c>
      <c r="CM544" s="2">
        <v>352.2</v>
      </c>
      <c r="CN544" s="2">
        <v>130</v>
      </c>
      <c r="CO544" s="2">
        <v>126</v>
      </c>
      <c r="CP544" s="2">
        <v>104</v>
      </c>
      <c r="CQ544" s="2">
        <v>101</v>
      </c>
      <c r="CR544" s="2">
        <v>313</v>
      </c>
      <c r="CS544" s="2">
        <v>355</v>
      </c>
      <c r="CT544" s="2">
        <v>284</v>
      </c>
      <c r="CU544" s="2">
        <v>327</v>
      </c>
      <c r="CV544" s="2">
        <v>6007.2469999999994</v>
      </c>
      <c r="CW544" s="2">
        <v>6247.7</v>
      </c>
      <c r="CX544" s="2">
        <v>6671.9470000000001</v>
      </c>
      <c r="CY544" s="2">
        <v>1834.1109999999999</v>
      </c>
      <c r="CZ544" s="2">
        <v>1789.5830000000001</v>
      </c>
      <c r="DA544" s="2">
        <v>1740.1759999999999</v>
      </c>
      <c r="DB544" s="2">
        <v>277.18700000000001</v>
      </c>
      <c r="DC544" s="2">
        <v>338.10500000000002</v>
      </c>
      <c r="DD544" s="2">
        <v>365.63200000000001</v>
      </c>
      <c r="DE544" s="2">
        <v>388.01819999999998</v>
      </c>
      <c r="DF544" s="2">
        <v>443.4468</v>
      </c>
      <c r="DG544" s="2">
        <v>480.13379999999995</v>
      </c>
      <c r="DH544" s="2">
        <v>313.125</v>
      </c>
      <c r="DI544" s="2">
        <v>344.83600000000001</v>
      </c>
      <c r="DJ544" s="2">
        <v>374.03199999999998</v>
      </c>
      <c r="DK544" s="2">
        <v>278.666</v>
      </c>
      <c r="DL544" s="2">
        <v>353.31299999999999</v>
      </c>
      <c r="DM544" s="2">
        <v>355.68799999999999</v>
      </c>
      <c r="DN544" s="2">
        <v>0</v>
      </c>
      <c r="DO544" s="2">
        <v>0</v>
      </c>
      <c r="DP544" s="2">
        <v>0</v>
      </c>
    </row>
    <row r="545" spans="2:120" ht="14.25" customHeight="1" x14ac:dyDescent="0.2">
      <c r="B545" s="6">
        <v>21503</v>
      </c>
      <c r="C545" s="9" t="s">
        <v>449</v>
      </c>
      <c r="D545" s="9" t="s">
        <v>70</v>
      </c>
      <c r="E545" s="21" t="s">
        <v>459</v>
      </c>
      <c r="F545" s="9" t="s">
        <v>701</v>
      </c>
      <c r="G545" s="21">
        <v>0</v>
      </c>
      <c r="H545" s="11">
        <f t="shared" si="576"/>
        <v>9843</v>
      </c>
      <c r="I545" s="12">
        <f t="shared" si="577"/>
        <v>3274</v>
      </c>
      <c r="J545" s="14">
        <f t="shared" si="578"/>
        <v>0.33262216803819972</v>
      </c>
      <c r="K545" s="14">
        <f t="shared" si="579"/>
        <v>0.18510616681905923</v>
      </c>
      <c r="L545" s="15">
        <f t="shared" si="580"/>
        <v>1.4558303886925794</v>
      </c>
      <c r="M545" s="12">
        <f t="shared" si="581"/>
        <v>0</v>
      </c>
      <c r="N545" s="14">
        <f t="shared" si="582"/>
        <v>-4.4739906832298115E-2</v>
      </c>
      <c r="O545" s="16">
        <f t="shared" si="583"/>
        <v>-86</v>
      </c>
      <c r="P545" s="14">
        <f t="shared" si="584"/>
        <v>-0.21772151898734182</v>
      </c>
      <c r="Q545" s="12">
        <f t="shared" si="585"/>
        <v>-6.6000000000000227</v>
      </c>
      <c r="R545" s="14">
        <f t="shared" si="586"/>
        <v>-1.2359550561797827E-2</v>
      </c>
      <c r="S545" s="18">
        <f t="shared" si="587"/>
        <v>33</v>
      </c>
      <c r="T545" s="14">
        <f t="shared" si="588"/>
        <v>0.12132352941176472</v>
      </c>
      <c r="U545" s="18">
        <f t="shared" si="589"/>
        <v>39</v>
      </c>
      <c r="V545" s="14">
        <f t="shared" si="590"/>
        <v>0.16666666666666663</v>
      </c>
      <c r="W545" s="12">
        <f t="shared" si="591"/>
        <v>-24</v>
      </c>
      <c r="X545" s="14">
        <f t="shared" si="592"/>
        <v>-4.5540796963946861E-2</v>
      </c>
      <c r="Y545" s="12">
        <f t="shared" si="593"/>
        <v>-4</v>
      </c>
      <c r="Z545" s="14">
        <f t="shared" si="594"/>
        <v>-8.4745762711864181E-3</v>
      </c>
      <c r="AA545" s="12">
        <v>-84.460450000000492</v>
      </c>
      <c r="AB545" s="26">
        <v>-1.1998142556508107E-2</v>
      </c>
      <c r="AC545" s="12">
        <f t="shared" si="595"/>
        <v>0</v>
      </c>
      <c r="AD545" s="24">
        <f t="shared" si="596"/>
        <v>0</v>
      </c>
      <c r="AE545" s="11">
        <f t="shared" si="597"/>
        <v>-946.94399999999951</v>
      </c>
      <c r="AF545" s="12">
        <f t="shared" si="598"/>
        <v>-3310.1230000000014</v>
      </c>
      <c r="AG545" s="12">
        <f t="shared" si="599"/>
        <v>-4974.4039999999995</v>
      </c>
      <c r="AH545" s="14">
        <f t="shared" si="600"/>
        <v>-9.6204815604998384E-2</v>
      </c>
      <c r="AI545" s="14">
        <f t="shared" si="601"/>
        <v>-0.33629208574621572</v>
      </c>
      <c r="AJ545" s="14">
        <f t="shared" si="602"/>
        <v>-0.50537478411053538</v>
      </c>
      <c r="AK545" s="14">
        <f t="shared" si="603"/>
        <v>0.37083006222083131</v>
      </c>
      <c r="AL545" s="14">
        <f t="shared" si="604"/>
        <v>0.44811925894211702</v>
      </c>
      <c r="AM545" s="14">
        <f t="shared" si="605"/>
        <v>0.47344141925105299</v>
      </c>
      <c r="AN545" s="18">
        <f t="shared" si="606"/>
        <v>24.924999999999727</v>
      </c>
      <c r="AO545" s="18">
        <f t="shared" si="607"/>
        <v>-346.49200000000019</v>
      </c>
      <c r="AP545" s="18">
        <f t="shared" si="608"/>
        <v>-969.00500000000011</v>
      </c>
      <c r="AQ545" s="14">
        <f t="shared" si="609"/>
        <v>7.6130116065973308E-3</v>
      </c>
      <c r="AR545" s="14">
        <f t="shared" si="610"/>
        <v>-0.1058313989004277</v>
      </c>
      <c r="AS545" s="14">
        <f t="shared" si="611"/>
        <v>-0.29596976175931589</v>
      </c>
      <c r="AT545" s="12">
        <f t="shared" si="612"/>
        <v>-62.183999999999997</v>
      </c>
      <c r="AU545" s="12">
        <f t="shared" si="613"/>
        <v>-154.25</v>
      </c>
      <c r="AV545" s="12">
        <f t="shared" si="614"/>
        <v>-195.74599999999998</v>
      </c>
      <c r="AW545" s="14">
        <f t="shared" si="615"/>
        <v>-0.20124271844660191</v>
      </c>
      <c r="AX545" s="14">
        <f t="shared" si="616"/>
        <v>-0.4991909385113269</v>
      </c>
      <c r="AY545" s="14">
        <f t="shared" si="617"/>
        <v>-0.63348220064724914</v>
      </c>
      <c r="AZ545" s="12">
        <f t="shared" si="618"/>
        <v>-138.44820000000004</v>
      </c>
      <c r="BA545" s="12">
        <f t="shared" si="619"/>
        <v>-279.14999999999998</v>
      </c>
      <c r="BB545" s="12">
        <f t="shared" si="620"/>
        <v>-354.02459999999996</v>
      </c>
      <c r="BC545" s="14">
        <f t="shared" si="621"/>
        <v>-0.26251080773606383</v>
      </c>
      <c r="BD545" s="14">
        <f t="shared" si="622"/>
        <v>-0.52929465301478951</v>
      </c>
      <c r="BE545" s="14">
        <f t="shared" si="623"/>
        <v>-0.67126393629124004</v>
      </c>
      <c r="BF545" s="12">
        <f t="shared" si="624"/>
        <v>-121.43700000000001</v>
      </c>
      <c r="BG545" s="12">
        <f t="shared" si="625"/>
        <v>-220.57600000000002</v>
      </c>
      <c r="BH545" s="12">
        <f t="shared" si="626"/>
        <v>-330.41199999999998</v>
      </c>
      <c r="BI545" s="14">
        <f t="shared" si="627"/>
        <v>-0.24142544731610338</v>
      </c>
      <c r="BJ545" s="14">
        <f t="shared" si="628"/>
        <v>-0.43852087475149115</v>
      </c>
      <c r="BK545" s="14">
        <f t="shared" si="629"/>
        <v>-0.65688270377733593</v>
      </c>
      <c r="BL545" s="12">
        <f t="shared" si="630"/>
        <v>-129.40499999999997</v>
      </c>
      <c r="BM545" s="12">
        <f t="shared" si="631"/>
        <v>-248.51999999999998</v>
      </c>
      <c r="BN545" s="12">
        <f t="shared" si="632"/>
        <v>-304.30900000000003</v>
      </c>
      <c r="BO545" s="14">
        <f t="shared" si="633"/>
        <v>-0.27650641025641021</v>
      </c>
      <c r="BP545" s="14">
        <f t="shared" si="634"/>
        <v>-0.53102564102564098</v>
      </c>
      <c r="BQ545" s="24">
        <f t="shared" si="635"/>
        <v>-0.65023290598290606</v>
      </c>
      <c r="BR545" s="19">
        <f t="shared" si="636"/>
        <v>9.5</v>
      </c>
      <c r="BS545" s="20">
        <f t="shared" si="637"/>
        <v>66.5</v>
      </c>
      <c r="BT545" s="13">
        <f t="shared" si="638"/>
        <v>6.7560703037691759E-3</v>
      </c>
      <c r="BU545" s="20">
        <f t="shared" si="639"/>
        <v>5.7</v>
      </c>
      <c r="BV545" s="20">
        <f t="shared" si="640"/>
        <v>39.9</v>
      </c>
      <c r="BW545" s="13">
        <f t="shared" si="641"/>
        <v>4.0536421822615059E-3</v>
      </c>
      <c r="BX545" s="20">
        <f t="shared" si="642"/>
        <v>9.8000000000000007</v>
      </c>
      <c r="BY545" s="20">
        <f t="shared" si="643"/>
        <v>68.600000000000009</v>
      </c>
      <c r="BZ545" s="13">
        <f t="shared" si="644"/>
        <v>6.9694198923092561E-3</v>
      </c>
      <c r="CA545" s="20">
        <f t="shared" si="645"/>
        <v>9.8000000000000007</v>
      </c>
      <c r="CB545" s="20">
        <f t="shared" si="646"/>
        <v>68.600000000000009</v>
      </c>
      <c r="CC545" s="17">
        <f t="shared" si="647"/>
        <v>6.9694198923092561E-3</v>
      </c>
      <c r="CE545" s="2">
        <v>9843</v>
      </c>
      <c r="CF545" s="2">
        <v>3274</v>
      </c>
      <c r="CG545" s="2">
        <v>1822</v>
      </c>
      <c r="CH545" s="2">
        <v>309</v>
      </c>
      <c r="CI545" s="2">
        <v>849</v>
      </c>
      <c r="CJ545" s="2">
        <v>10304</v>
      </c>
      <c r="CK545" s="2">
        <v>395</v>
      </c>
      <c r="CL545" s="2">
        <v>534</v>
      </c>
      <c r="CM545" s="2">
        <v>527.4</v>
      </c>
      <c r="CN545" s="2">
        <v>272</v>
      </c>
      <c r="CO545" s="2">
        <v>239</v>
      </c>
      <c r="CP545" s="2">
        <v>234</v>
      </c>
      <c r="CQ545" s="2">
        <v>195</v>
      </c>
      <c r="CR545" s="2">
        <v>527</v>
      </c>
      <c r="CS545" s="2">
        <v>503</v>
      </c>
      <c r="CT545" s="2">
        <v>472</v>
      </c>
      <c r="CU545" s="2">
        <v>468</v>
      </c>
      <c r="CV545" s="2">
        <v>8896.0560000000005</v>
      </c>
      <c r="CW545" s="2">
        <v>6532.8769999999986</v>
      </c>
      <c r="CX545" s="2">
        <v>4868.5960000000005</v>
      </c>
      <c r="CY545" s="2">
        <v>3298.9249999999997</v>
      </c>
      <c r="CZ545" s="2">
        <v>2927.5079999999998</v>
      </c>
      <c r="DA545" s="2">
        <v>2304.9949999999999</v>
      </c>
      <c r="DB545" s="2">
        <v>246.816</v>
      </c>
      <c r="DC545" s="2">
        <v>154.75</v>
      </c>
      <c r="DD545" s="2">
        <v>113.254</v>
      </c>
      <c r="DE545" s="2">
        <v>388.95179999999993</v>
      </c>
      <c r="DF545" s="2">
        <v>248.24999999999997</v>
      </c>
      <c r="DG545" s="2">
        <v>173.37539999999998</v>
      </c>
      <c r="DH545" s="2">
        <v>381.56299999999999</v>
      </c>
      <c r="DI545" s="2">
        <v>282.42399999999998</v>
      </c>
      <c r="DJ545" s="2">
        <v>172.58800000000002</v>
      </c>
      <c r="DK545" s="2">
        <v>338.59500000000003</v>
      </c>
      <c r="DL545" s="2">
        <v>219.48000000000002</v>
      </c>
      <c r="DM545" s="2">
        <v>163.69099999999997</v>
      </c>
      <c r="DN545" s="2">
        <v>9.5</v>
      </c>
      <c r="DO545" s="2">
        <v>5.7</v>
      </c>
      <c r="DP545" s="2">
        <v>9.8000000000000007</v>
      </c>
    </row>
    <row r="546" spans="2:120" ht="14.25" customHeight="1" x14ac:dyDescent="0.2">
      <c r="B546" s="6">
        <v>21504</v>
      </c>
      <c r="C546" s="9" t="s">
        <v>449</v>
      </c>
      <c r="D546" s="9" t="s">
        <v>70</v>
      </c>
      <c r="E546" s="21" t="s">
        <v>459</v>
      </c>
      <c r="F546" s="9" t="s">
        <v>702</v>
      </c>
      <c r="G546" s="21">
        <v>1</v>
      </c>
      <c r="H546" s="11">
        <f t="shared" si="576"/>
        <v>3290.0000000000005</v>
      </c>
      <c r="I546" s="12">
        <f t="shared" si="577"/>
        <v>1605.58177892919</v>
      </c>
      <c r="J546" s="14">
        <f t="shared" si="578"/>
        <v>0.48801877779002728</v>
      </c>
      <c r="K546" s="14">
        <f t="shared" si="579"/>
        <v>0.28037069647440205</v>
      </c>
      <c r="L546" s="15">
        <f t="shared" si="580"/>
        <v>1.551522037688938</v>
      </c>
      <c r="M546" s="12">
        <f t="shared" si="581"/>
        <v>0</v>
      </c>
      <c r="N546" s="14">
        <f t="shared" si="582"/>
        <v>-0.13398262700710706</v>
      </c>
      <c r="O546" s="16">
        <f t="shared" si="583"/>
        <v>-4.6891502224281965</v>
      </c>
      <c r="P546" s="14">
        <f t="shared" si="584"/>
        <v>-6.0554795643920634E-2</v>
      </c>
      <c r="Q546" s="12">
        <f t="shared" si="585"/>
        <v>-35.885058834420718</v>
      </c>
      <c r="R546" s="14">
        <f t="shared" si="586"/>
        <v>-0.26181866860451186</v>
      </c>
      <c r="S546" s="18">
        <f t="shared" si="587"/>
        <v>16.929065164960704</v>
      </c>
      <c r="T546" s="14">
        <f t="shared" si="588"/>
        <v>0.22559525903371869</v>
      </c>
      <c r="U546" s="18">
        <f t="shared" si="589"/>
        <v>12.749342770475202</v>
      </c>
      <c r="V546" s="14">
        <f t="shared" si="590"/>
        <v>0.17995004995004971</v>
      </c>
      <c r="W546" s="12">
        <f t="shared" si="591"/>
        <v>-27.894989729623703</v>
      </c>
      <c r="X546" s="14">
        <f t="shared" si="592"/>
        <v>-0.24243014470689872</v>
      </c>
      <c r="Y546" s="12">
        <f t="shared" si="593"/>
        <v>-27.730731023716999</v>
      </c>
      <c r="Z546" s="14">
        <f t="shared" si="594"/>
        <v>-0.2424627848475075</v>
      </c>
      <c r="AA546" s="12">
        <v>-158.43903609419021</v>
      </c>
      <c r="AB546" s="26">
        <v>-7.6347677996714158E-2</v>
      </c>
      <c r="AC546" s="12">
        <f t="shared" si="595"/>
        <v>0</v>
      </c>
      <c r="AD546" s="24">
        <f t="shared" si="596"/>
        <v>0</v>
      </c>
      <c r="AE546" s="11">
        <f t="shared" si="597"/>
        <v>-826.78200000000061</v>
      </c>
      <c r="AF546" s="12">
        <f t="shared" si="598"/>
        <v>-2152.8180000000007</v>
      </c>
      <c r="AG546" s="12">
        <f t="shared" si="599"/>
        <v>-2716.2950000000005</v>
      </c>
      <c r="AH546" s="14">
        <f t="shared" si="600"/>
        <v>-0.25130151975683901</v>
      </c>
      <c r="AI546" s="14">
        <f t="shared" si="601"/>
        <v>-0.6543519756838907</v>
      </c>
      <c r="AJ546" s="14">
        <f t="shared" si="602"/>
        <v>-0.82562158054711254</v>
      </c>
      <c r="AK546" s="14">
        <f t="shared" si="603"/>
        <v>0.55205588786700976</v>
      </c>
      <c r="AL546" s="14">
        <f t="shared" si="604"/>
        <v>0.62940145025158689</v>
      </c>
      <c r="AM546" s="14">
        <f t="shared" si="605"/>
        <v>0.62465901465038665</v>
      </c>
      <c r="AN546" s="18">
        <f t="shared" si="606"/>
        <v>-245.74777892918996</v>
      </c>
      <c r="AO546" s="18">
        <f t="shared" si="607"/>
        <v>-889.83777892919011</v>
      </c>
      <c r="AP546" s="18">
        <f t="shared" si="608"/>
        <v>-1247.2117789291901</v>
      </c>
      <c r="AQ546" s="14">
        <f t="shared" si="609"/>
        <v>-0.15305840048402042</v>
      </c>
      <c r="AR546" s="14">
        <f t="shared" si="610"/>
        <v>-0.55421517023109801</v>
      </c>
      <c r="AS546" s="14">
        <f t="shared" si="611"/>
        <v>-0.77679741717110939</v>
      </c>
      <c r="AT546" s="12">
        <f t="shared" si="612"/>
        <v>-28.623329788200998</v>
      </c>
      <c r="AU546" s="12">
        <f t="shared" si="613"/>
        <v>-54.773329788200996</v>
      </c>
      <c r="AV546" s="12">
        <f t="shared" si="614"/>
        <v>-63.626329788201005</v>
      </c>
      <c r="AW546" s="14">
        <f t="shared" si="615"/>
        <v>-0.3934622737567951</v>
      </c>
      <c r="AX546" s="14">
        <f t="shared" si="616"/>
        <v>-0.75292563930071243</v>
      </c>
      <c r="AY546" s="14">
        <f t="shared" si="617"/>
        <v>-0.87462082764336258</v>
      </c>
      <c r="AZ546" s="12">
        <f t="shared" si="618"/>
        <v>-19.947074938641961</v>
      </c>
      <c r="BA546" s="12">
        <f t="shared" si="619"/>
        <v>-70.430474938641964</v>
      </c>
      <c r="BB546" s="12">
        <f t="shared" si="620"/>
        <v>-84.826274938641959</v>
      </c>
      <c r="BC546" s="14">
        <f t="shared" si="621"/>
        <v>-0.19715287247393087</v>
      </c>
      <c r="BD546" s="14">
        <f t="shared" si="622"/>
        <v>-0.69612063355499787</v>
      </c>
      <c r="BE546" s="14">
        <f t="shared" si="623"/>
        <v>-0.83840582225010996</v>
      </c>
      <c r="BF546" s="12">
        <f t="shared" si="624"/>
        <v>-28.8460414507772</v>
      </c>
      <c r="BG546" s="12">
        <f t="shared" si="625"/>
        <v>-61.372041450777203</v>
      </c>
      <c r="BH546" s="12">
        <f t="shared" si="626"/>
        <v>-74.364041450777194</v>
      </c>
      <c r="BI546" s="14">
        <f t="shared" si="627"/>
        <v>-0.33092071417426383</v>
      </c>
      <c r="BJ546" s="14">
        <f t="shared" si="628"/>
        <v>-0.70405777589550411</v>
      </c>
      <c r="BK546" s="14">
        <f t="shared" si="629"/>
        <v>-0.8531015164686564</v>
      </c>
      <c r="BL546" s="12">
        <f t="shared" si="630"/>
        <v>-36.224350877193004</v>
      </c>
      <c r="BM546" s="12">
        <f t="shared" si="631"/>
        <v>-67.305350877193007</v>
      </c>
      <c r="BN546" s="12">
        <f t="shared" si="632"/>
        <v>-76.257350877193005</v>
      </c>
      <c r="BO546" s="14">
        <f t="shared" si="633"/>
        <v>-0.41810023286423015</v>
      </c>
      <c r="BP546" s="14">
        <f t="shared" si="634"/>
        <v>-0.77683608383112279</v>
      </c>
      <c r="BQ546" s="24">
        <f t="shared" si="635"/>
        <v>-0.88015976511086369</v>
      </c>
      <c r="BR546" s="19">
        <f t="shared" si="636"/>
        <v>9.1</v>
      </c>
      <c r="BS546" s="20">
        <f t="shared" si="637"/>
        <v>63.699999999999996</v>
      </c>
      <c r="BT546" s="13">
        <f t="shared" si="638"/>
        <v>1.9361702127659572E-2</v>
      </c>
      <c r="BU546" s="20">
        <f t="shared" si="639"/>
        <v>2.8</v>
      </c>
      <c r="BV546" s="20">
        <f t="shared" si="640"/>
        <v>19.599999999999998</v>
      </c>
      <c r="BW546" s="13">
        <f t="shared" si="641"/>
        <v>5.9574468085106368E-3</v>
      </c>
      <c r="BX546" s="20">
        <f t="shared" si="642"/>
        <v>3.4</v>
      </c>
      <c r="BY546" s="20">
        <f t="shared" si="643"/>
        <v>23.8</v>
      </c>
      <c r="BZ546" s="13">
        <f t="shared" si="644"/>
        <v>7.2340425531914887E-3</v>
      </c>
      <c r="CA546" s="20">
        <f t="shared" si="645"/>
        <v>9.1</v>
      </c>
      <c r="CB546" s="20">
        <f t="shared" si="646"/>
        <v>63.699999999999996</v>
      </c>
      <c r="CC546" s="17">
        <f t="shared" si="647"/>
        <v>1.9361702127659572E-2</v>
      </c>
      <c r="CE546" s="2">
        <v>3290.0000000000005</v>
      </c>
      <c r="CF546" s="2">
        <v>1605.58177892919</v>
      </c>
      <c r="CG546" s="2">
        <v>922.41959140078279</v>
      </c>
      <c r="CH546" s="2">
        <v>72.747329788201</v>
      </c>
      <c r="CI546" s="2">
        <v>187.55087719298251</v>
      </c>
      <c r="CJ546" s="2">
        <v>3799</v>
      </c>
      <c r="CK546" s="2">
        <v>77.436480010629197</v>
      </c>
      <c r="CL546" s="2">
        <v>137.06073377306268</v>
      </c>
      <c r="CM546" s="2">
        <v>101.17567493864196</v>
      </c>
      <c r="CN546" s="2">
        <v>75.041759465478805</v>
      </c>
      <c r="CO546" s="2">
        <v>58.1126943005181</v>
      </c>
      <c r="CP546" s="2">
        <v>70.849342770475204</v>
      </c>
      <c r="CQ546" s="2">
        <v>58.1</v>
      </c>
      <c r="CR546" s="2">
        <v>115.0640311804009</v>
      </c>
      <c r="CS546" s="2">
        <v>87.1690414507772</v>
      </c>
      <c r="CT546" s="2">
        <v>114.37108190091</v>
      </c>
      <c r="CU546" s="2">
        <v>86.640350877193001</v>
      </c>
      <c r="CV546" s="2">
        <v>2463.2179999999998</v>
      </c>
      <c r="CW546" s="2">
        <v>1137.1819999999998</v>
      </c>
      <c r="CX546" s="2">
        <v>573.70499999999993</v>
      </c>
      <c r="CY546" s="2">
        <v>1359.8340000000001</v>
      </c>
      <c r="CZ546" s="2">
        <v>715.74399999999991</v>
      </c>
      <c r="DA546" s="2">
        <v>358.37</v>
      </c>
      <c r="DB546" s="2">
        <v>44.124000000000002</v>
      </c>
      <c r="DC546" s="2">
        <v>17.974</v>
      </c>
      <c r="DD546" s="2">
        <v>9.1209999999999987</v>
      </c>
      <c r="DE546" s="2">
        <v>81.2286</v>
      </c>
      <c r="DF546" s="2">
        <v>30.745200000000001</v>
      </c>
      <c r="DG546" s="2">
        <v>16.349400000000003</v>
      </c>
      <c r="DH546" s="2">
        <v>58.323</v>
      </c>
      <c r="DI546" s="2">
        <v>25.796999999999997</v>
      </c>
      <c r="DJ546" s="2">
        <v>12.805</v>
      </c>
      <c r="DK546" s="2">
        <v>50.415999999999997</v>
      </c>
      <c r="DL546" s="2">
        <v>19.335000000000001</v>
      </c>
      <c r="DM546" s="2">
        <v>10.382999999999999</v>
      </c>
      <c r="DN546" s="2">
        <v>9.1</v>
      </c>
      <c r="DO546" s="2">
        <v>2.8</v>
      </c>
      <c r="DP546" s="2">
        <v>3.4</v>
      </c>
    </row>
    <row r="547" spans="2:120" ht="14.25" customHeight="1" x14ac:dyDescent="0.2">
      <c r="B547" s="6">
        <v>21505</v>
      </c>
      <c r="C547" s="9" t="s">
        <v>449</v>
      </c>
      <c r="D547" s="9" t="s">
        <v>70</v>
      </c>
      <c r="E547" s="21" t="s">
        <v>459</v>
      </c>
      <c r="F547" s="9" t="s">
        <v>703</v>
      </c>
      <c r="G547" s="21">
        <v>1</v>
      </c>
      <c r="H547" s="11">
        <f t="shared" si="576"/>
        <v>10092</v>
      </c>
      <c r="I547" s="12">
        <f t="shared" si="577"/>
        <v>4156</v>
      </c>
      <c r="J547" s="14">
        <f t="shared" si="578"/>
        <v>0.41181133571145462</v>
      </c>
      <c r="K547" s="14">
        <f t="shared" si="579"/>
        <v>0.23563218390804597</v>
      </c>
      <c r="L547" s="15">
        <f t="shared" si="580"/>
        <v>1.1370262390670554</v>
      </c>
      <c r="M547" s="12">
        <f t="shared" si="581"/>
        <v>0</v>
      </c>
      <c r="N547" s="14">
        <f t="shared" si="582"/>
        <v>-8.5372485046220747E-2</v>
      </c>
      <c r="O547" s="16">
        <f t="shared" si="583"/>
        <v>-116</v>
      </c>
      <c r="P547" s="14">
        <f t="shared" si="584"/>
        <v>-0.37299035369774924</v>
      </c>
      <c r="Q547" s="12">
        <f t="shared" si="585"/>
        <v>-33</v>
      </c>
      <c r="R547" s="14">
        <f t="shared" si="586"/>
        <v>-7.1151358344113791E-2</v>
      </c>
      <c r="S547" s="18">
        <f t="shared" si="587"/>
        <v>52</v>
      </c>
      <c r="T547" s="14">
        <f t="shared" si="588"/>
        <v>0.2055335968379447</v>
      </c>
      <c r="U547" s="18">
        <f t="shared" si="589"/>
        <v>46</v>
      </c>
      <c r="V547" s="14">
        <f t="shared" si="590"/>
        <v>0.18253968253968256</v>
      </c>
      <c r="W547" s="12">
        <f t="shared" si="591"/>
        <v>-18</v>
      </c>
      <c r="X547" s="14">
        <f t="shared" si="592"/>
        <v>-4.1763341067285409E-2</v>
      </c>
      <c r="Y547" s="12">
        <f t="shared" si="593"/>
        <v>-30</v>
      </c>
      <c r="Z547" s="14">
        <f t="shared" si="594"/>
        <v>-7.9365079365079416E-2</v>
      </c>
      <c r="AA547" s="12">
        <v>-197.85665999999947</v>
      </c>
      <c r="AB547" s="26">
        <v>-2.9183015205516027E-2</v>
      </c>
      <c r="AC547" s="12">
        <f t="shared" si="595"/>
        <v>0</v>
      </c>
      <c r="AD547" s="24">
        <f t="shared" si="596"/>
        <v>0</v>
      </c>
      <c r="AE547" s="11">
        <f t="shared" si="597"/>
        <v>-1876.8909999999996</v>
      </c>
      <c r="AF547" s="12">
        <f t="shared" si="598"/>
        <v>-5327.0249999999996</v>
      </c>
      <c r="AG547" s="12">
        <f t="shared" si="599"/>
        <v>-7190.1819999999989</v>
      </c>
      <c r="AH547" s="14">
        <f t="shared" si="600"/>
        <v>-0.18597810146650806</v>
      </c>
      <c r="AI547" s="14">
        <f t="shared" si="601"/>
        <v>-0.52784631391200953</v>
      </c>
      <c r="AJ547" s="14">
        <f t="shared" si="602"/>
        <v>-0.71246353547364238</v>
      </c>
      <c r="AK547" s="14">
        <f t="shared" si="603"/>
        <v>0.45746404582093791</v>
      </c>
      <c r="AL547" s="14">
        <f t="shared" si="604"/>
        <v>0.5566736446676005</v>
      </c>
      <c r="AM547" s="14">
        <f t="shared" si="605"/>
        <v>0.57654201607406097</v>
      </c>
      <c r="AN547" s="18">
        <f t="shared" si="606"/>
        <v>-397.88300000000027</v>
      </c>
      <c r="AO547" s="18">
        <f t="shared" si="607"/>
        <v>-1503.4639999999999</v>
      </c>
      <c r="AP547" s="18">
        <f t="shared" si="608"/>
        <v>-2482.98</v>
      </c>
      <c r="AQ547" s="14">
        <f t="shared" si="609"/>
        <v>-9.5737006737247388E-2</v>
      </c>
      <c r="AR547" s="14">
        <f t="shared" si="610"/>
        <v>-0.3617574590952839</v>
      </c>
      <c r="AS547" s="14">
        <f t="shared" si="611"/>
        <v>-0.59744465832531279</v>
      </c>
      <c r="AT547" s="12">
        <f t="shared" si="612"/>
        <v>-62.00200000000001</v>
      </c>
      <c r="AU547" s="12">
        <f t="shared" si="613"/>
        <v>-130.60899999999998</v>
      </c>
      <c r="AV547" s="12">
        <f t="shared" si="614"/>
        <v>-160.113</v>
      </c>
      <c r="AW547" s="14">
        <f t="shared" si="615"/>
        <v>-0.31795897435897436</v>
      </c>
      <c r="AX547" s="14">
        <f t="shared" si="616"/>
        <v>-0.66978974358974352</v>
      </c>
      <c r="AY547" s="14">
        <f t="shared" si="617"/>
        <v>-0.82109230769230768</v>
      </c>
      <c r="AZ547" s="12">
        <f t="shared" si="618"/>
        <v>-199.68840000000003</v>
      </c>
      <c r="BA547" s="12">
        <f t="shared" si="619"/>
        <v>-310.91160000000002</v>
      </c>
      <c r="BB547" s="12">
        <f t="shared" si="620"/>
        <v>-369.54480000000001</v>
      </c>
      <c r="BC547" s="14">
        <f t="shared" si="621"/>
        <v>-0.46352924791086358</v>
      </c>
      <c r="BD547" s="14">
        <f t="shared" si="622"/>
        <v>-0.72170752089136492</v>
      </c>
      <c r="BE547" s="14">
        <f t="shared" si="623"/>
        <v>-0.85781058495821727</v>
      </c>
      <c r="BF547" s="12">
        <f t="shared" si="624"/>
        <v>-113.30799999999999</v>
      </c>
      <c r="BG547" s="12">
        <f t="shared" si="625"/>
        <v>-261.42099999999999</v>
      </c>
      <c r="BH547" s="12">
        <f t="shared" si="626"/>
        <v>-332.358</v>
      </c>
      <c r="BI547" s="14">
        <f t="shared" si="627"/>
        <v>-0.27435351089588378</v>
      </c>
      <c r="BJ547" s="14">
        <f t="shared" si="628"/>
        <v>-0.6329806295399516</v>
      </c>
      <c r="BK547" s="14">
        <f t="shared" si="629"/>
        <v>-0.80474092009685227</v>
      </c>
      <c r="BL547" s="12">
        <f t="shared" si="630"/>
        <v>-138.34800000000001</v>
      </c>
      <c r="BM547" s="12">
        <f t="shared" si="631"/>
        <v>-225.12799999999999</v>
      </c>
      <c r="BN547" s="12">
        <f t="shared" si="632"/>
        <v>-290.10500000000002</v>
      </c>
      <c r="BO547" s="14">
        <f t="shared" si="633"/>
        <v>-0.39755172413793105</v>
      </c>
      <c r="BP547" s="14">
        <f t="shared" si="634"/>
        <v>-0.64691954022988507</v>
      </c>
      <c r="BQ547" s="24">
        <f t="shared" si="635"/>
        <v>-0.83363505747126432</v>
      </c>
      <c r="BR547" s="19">
        <f t="shared" si="636"/>
        <v>19.7</v>
      </c>
      <c r="BS547" s="20">
        <f t="shared" si="637"/>
        <v>137.9</v>
      </c>
      <c r="BT547" s="13">
        <f t="shared" si="638"/>
        <v>1.3664288545382482E-2</v>
      </c>
      <c r="BU547" s="20">
        <f t="shared" si="639"/>
        <v>13.9</v>
      </c>
      <c r="BV547" s="20">
        <f t="shared" si="640"/>
        <v>97.3</v>
      </c>
      <c r="BW547" s="13">
        <f t="shared" si="641"/>
        <v>9.6413000396353542E-3</v>
      </c>
      <c r="BX547" s="20">
        <f t="shared" si="642"/>
        <v>13.8</v>
      </c>
      <c r="BY547" s="20">
        <f t="shared" si="643"/>
        <v>96.600000000000009</v>
      </c>
      <c r="BZ547" s="13">
        <f t="shared" si="644"/>
        <v>9.5719381688466124E-3</v>
      </c>
      <c r="CA547" s="20">
        <f t="shared" si="645"/>
        <v>19.7</v>
      </c>
      <c r="CB547" s="20">
        <f t="shared" si="646"/>
        <v>137.9</v>
      </c>
      <c r="CC547" s="17">
        <f t="shared" si="647"/>
        <v>1.3664288545382482E-2</v>
      </c>
      <c r="CE547" s="2">
        <v>10092</v>
      </c>
      <c r="CF547" s="2">
        <v>4156</v>
      </c>
      <c r="CG547" s="2">
        <v>2378</v>
      </c>
      <c r="CH547" s="2">
        <v>195</v>
      </c>
      <c r="CI547" s="2">
        <v>686</v>
      </c>
      <c r="CJ547" s="2">
        <v>11034</v>
      </c>
      <c r="CK547" s="2">
        <v>311</v>
      </c>
      <c r="CL547" s="2">
        <v>463.8</v>
      </c>
      <c r="CM547" s="2">
        <v>430.8</v>
      </c>
      <c r="CN547" s="2">
        <v>253</v>
      </c>
      <c r="CO547" s="2">
        <v>201</v>
      </c>
      <c r="CP547" s="2">
        <v>252</v>
      </c>
      <c r="CQ547" s="2">
        <v>206</v>
      </c>
      <c r="CR547" s="2">
        <v>431</v>
      </c>
      <c r="CS547" s="2">
        <v>413</v>
      </c>
      <c r="CT547" s="2">
        <v>378</v>
      </c>
      <c r="CU547" s="2">
        <v>348</v>
      </c>
      <c r="CV547" s="2">
        <v>8215.1090000000004</v>
      </c>
      <c r="CW547" s="2">
        <v>4764.9750000000004</v>
      </c>
      <c r="CX547" s="2">
        <v>2901.8180000000007</v>
      </c>
      <c r="CY547" s="2">
        <v>3758.1169999999997</v>
      </c>
      <c r="CZ547" s="2">
        <v>2652.5360000000001</v>
      </c>
      <c r="DA547" s="2">
        <v>1673.02</v>
      </c>
      <c r="DB547" s="2">
        <v>132.99799999999999</v>
      </c>
      <c r="DC547" s="2">
        <v>64.391000000000005</v>
      </c>
      <c r="DD547" s="2">
        <v>34.887</v>
      </c>
      <c r="DE547" s="2">
        <v>231.11159999999998</v>
      </c>
      <c r="DF547" s="2">
        <v>119.88839999999999</v>
      </c>
      <c r="DG547" s="2">
        <v>61.255199999999995</v>
      </c>
      <c r="DH547" s="2">
        <v>299.69200000000001</v>
      </c>
      <c r="DI547" s="2">
        <v>151.57900000000001</v>
      </c>
      <c r="DJ547" s="2">
        <v>80.641999999999996</v>
      </c>
      <c r="DK547" s="2">
        <v>209.65199999999999</v>
      </c>
      <c r="DL547" s="2">
        <v>122.872</v>
      </c>
      <c r="DM547" s="2">
        <v>57.894999999999996</v>
      </c>
      <c r="DN547" s="2">
        <v>19.7</v>
      </c>
      <c r="DO547" s="2">
        <v>13.9</v>
      </c>
      <c r="DP547" s="2">
        <v>13.8</v>
      </c>
    </row>
    <row r="548" spans="2:120" ht="14.25" customHeight="1" x14ac:dyDescent="0.2">
      <c r="B548" s="6">
        <v>21506</v>
      </c>
      <c r="C548" s="9" t="s">
        <v>449</v>
      </c>
      <c r="D548" s="9" t="s">
        <v>70</v>
      </c>
      <c r="E548" s="21" t="s">
        <v>459</v>
      </c>
      <c r="F548" s="9" t="s">
        <v>704</v>
      </c>
      <c r="G548" s="21">
        <v>1</v>
      </c>
      <c r="H548" s="11">
        <f t="shared" si="576"/>
        <v>7194</v>
      </c>
      <c r="I548" s="12">
        <f t="shared" si="577"/>
        <v>3405</v>
      </c>
      <c r="J548" s="14">
        <f t="shared" si="578"/>
        <v>0.4733110925771476</v>
      </c>
      <c r="K548" s="14">
        <f t="shared" si="579"/>
        <v>0.27759243814289686</v>
      </c>
      <c r="L548" s="15">
        <f t="shared" si="580"/>
        <v>0.91162790697674423</v>
      </c>
      <c r="M548" s="12">
        <f t="shared" si="581"/>
        <v>0</v>
      </c>
      <c r="N548" s="14">
        <f t="shared" si="582"/>
        <v>-0.13210278682591381</v>
      </c>
      <c r="O548" s="16">
        <f t="shared" si="583"/>
        <v>-75</v>
      </c>
      <c r="P548" s="14">
        <f t="shared" si="584"/>
        <v>-0.43352601156069359</v>
      </c>
      <c r="Q548" s="12">
        <f t="shared" si="585"/>
        <v>-76.199999999999989</v>
      </c>
      <c r="R548" s="14">
        <f t="shared" si="586"/>
        <v>-0.24950884086444003</v>
      </c>
      <c r="S548" s="18">
        <f t="shared" si="587"/>
        <v>41</v>
      </c>
      <c r="T548" s="14">
        <f t="shared" si="588"/>
        <v>0.24698795180722888</v>
      </c>
      <c r="U548" s="18">
        <f t="shared" si="589"/>
        <v>46</v>
      </c>
      <c r="V548" s="14">
        <f t="shared" si="590"/>
        <v>0.25988700564971756</v>
      </c>
      <c r="W548" s="12">
        <f t="shared" si="591"/>
        <v>-50</v>
      </c>
      <c r="X548" s="14">
        <f t="shared" si="592"/>
        <v>-0.16835016835016836</v>
      </c>
      <c r="Y548" s="12">
        <f t="shared" si="593"/>
        <v>-49</v>
      </c>
      <c r="Z548" s="14">
        <f t="shared" si="594"/>
        <v>-0.20588235294117652</v>
      </c>
      <c r="AA548" s="12">
        <v>-326.97382999999991</v>
      </c>
      <c r="AB548" s="26">
        <v>-6.9792029126446553E-2</v>
      </c>
      <c r="AC548" s="12">
        <f t="shared" si="595"/>
        <v>0</v>
      </c>
      <c r="AD548" s="24">
        <f t="shared" si="596"/>
        <v>0</v>
      </c>
      <c r="AE548" s="11">
        <f t="shared" si="597"/>
        <v>-1822.116</v>
      </c>
      <c r="AF548" s="12">
        <f t="shared" si="598"/>
        <v>-4640.0940000000001</v>
      </c>
      <c r="AG548" s="12">
        <f t="shared" si="599"/>
        <v>-5907.7740000000003</v>
      </c>
      <c r="AH548" s="14">
        <f t="shared" si="600"/>
        <v>-0.25328273561301085</v>
      </c>
      <c r="AI548" s="14">
        <f t="shared" si="601"/>
        <v>-0.6449949958298582</v>
      </c>
      <c r="AJ548" s="14">
        <f t="shared" si="602"/>
        <v>-0.82120850708924109</v>
      </c>
      <c r="AK548" s="14">
        <f t="shared" si="603"/>
        <v>0.55619164524029185</v>
      </c>
      <c r="AL548" s="14">
        <f t="shared" si="604"/>
        <v>0.66224951114097397</v>
      </c>
      <c r="AM548" s="14">
        <f t="shared" si="605"/>
        <v>0.72600771559585953</v>
      </c>
      <c r="AN548" s="18">
        <f t="shared" si="606"/>
        <v>-417.20299999999997</v>
      </c>
      <c r="AO548" s="18">
        <f t="shared" si="607"/>
        <v>-1713.6769999999999</v>
      </c>
      <c r="AP548" s="18">
        <f t="shared" si="608"/>
        <v>-2471.19</v>
      </c>
      <c r="AQ548" s="14">
        <f t="shared" si="609"/>
        <v>-0.12252657856093974</v>
      </c>
      <c r="AR548" s="14">
        <f t="shared" si="610"/>
        <v>-0.50328252569750365</v>
      </c>
      <c r="AS548" s="14">
        <f t="shared" si="611"/>
        <v>-0.72575330396475768</v>
      </c>
      <c r="AT548" s="12">
        <f t="shared" si="612"/>
        <v>-38.739999999999995</v>
      </c>
      <c r="AU548" s="12">
        <f t="shared" si="613"/>
        <v>-81.921999999999997</v>
      </c>
      <c r="AV548" s="12">
        <f t="shared" si="614"/>
        <v>-92.064999999999998</v>
      </c>
      <c r="AW548" s="14">
        <f t="shared" si="615"/>
        <v>-0.39530612244897956</v>
      </c>
      <c r="AX548" s="14">
        <f t="shared" si="616"/>
        <v>-0.83593877551020412</v>
      </c>
      <c r="AY548" s="14">
        <f t="shared" si="617"/>
        <v>-0.93943877551020405</v>
      </c>
      <c r="AZ548" s="12">
        <f t="shared" si="618"/>
        <v>-132.80160000000001</v>
      </c>
      <c r="BA548" s="12">
        <f t="shared" si="619"/>
        <v>-199.01819999999998</v>
      </c>
      <c r="BB548" s="12">
        <f t="shared" si="620"/>
        <v>-218.63219999999998</v>
      </c>
      <c r="BC548" s="14">
        <f t="shared" si="621"/>
        <v>-0.57941361256544499</v>
      </c>
      <c r="BD548" s="14">
        <f t="shared" si="622"/>
        <v>-0.8683167539267016</v>
      </c>
      <c r="BE548" s="14">
        <f t="shared" si="623"/>
        <v>-0.95389267015706802</v>
      </c>
      <c r="BF548" s="12">
        <f t="shared" si="624"/>
        <v>-77.195999999999998</v>
      </c>
      <c r="BG548" s="12">
        <f t="shared" si="625"/>
        <v>-202.01400000000001</v>
      </c>
      <c r="BH548" s="12">
        <f t="shared" si="626"/>
        <v>-226.995</v>
      </c>
      <c r="BI548" s="14">
        <f t="shared" si="627"/>
        <v>-0.31253441295546558</v>
      </c>
      <c r="BJ548" s="14">
        <f t="shared" si="628"/>
        <v>-0.81787044534412956</v>
      </c>
      <c r="BK548" s="14">
        <f t="shared" si="629"/>
        <v>-0.91900809716599186</v>
      </c>
      <c r="BL548" s="12">
        <f t="shared" si="630"/>
        <v>-66.623000000000005</v>
      </c>
      <c r="BM548" s="12">
        <f t="shared" si="631"/>
        <v>-151.369</v>
      </c>
      <c r="BN548" s="12">
        <f t="shared" si="632"/>
        <v>-176.078</v>
      </c>
      <c r="BO548" s="14">
        <f t="shared" si="633"/>
        <v>-0.35250264550264554</v>
      </c>
      <c r="BP548" s="14">
        <f t="shared" si="634"/>
        <v>-0.80089417989417988</v>
      </c>
      <c r="BQ548" s="24">
        <f t="shared" si="635"/>
        <v>-0.93162962962962959</v>
      </c>
      <c r="BR548" s="19">
        <f t="shared" si="636"/>
        <v>20.5</v>
      </c>
      <c r="BS548" s="20">
        <f t="shared" si="637"/>
        <v>143.5</v>
      </c>
      <c r="BT548" s="13">
        <f t="shared" si="638"/>
        <v>1.9947178204058939E-2</v>
      </c>
      <c r="BU548" s="20">
        <f t="shared" si="639"/>
        <v>9.6999999999999993</v>
      </c>
      <c r="BV548" s="20">
        <f t="shared" si="640"/>
        <v>67.899999999999991</v>
      </c>
      <c r="BW548" s="13">
        <f t="shared" si="641"/>
        <v>9.438420906310814E-3</v>
      </c>
      <c r="BX548" s="20">
        <f t="shared" si="642"/>
        <v>12.2</v>
      </c>
      <c r="BY548" s="20">
        <f t="shared" si="643"/>
        <v>85.399999999999991</v>
      </c>
      <c r="BZ548" s="13">
        <f t="shared" si="644"/>
        <v>1.1871003614122879E-2</v>
      </c>
      <c r="CA548" s="20">
        <f t="shared" si="645"/>
        <v>20.5</v>
      </c>
      <c r="CB548" s="20">
        <f t="shared" si="646"/>
        <v>143.5</v>
      </c>
      <c r="CC548" s="17">
        <f t="shared" si="647"/>
        <v>1.9947178204058939E-2</v>
      </c>
      <c r="CE548" s="2">
        <v>7194</v>
      </c>
      <c r="CF548" s="2">
        <v>3405</v>
      </c>
      <c r="CG548" s="2">
        <v>1997</v>
      </c>
      <c r="CH548" s="2">
        <v>98</v>
      </c>
      <c r="CI548" s="2">
        <v>430</v>
      </c>
      <c r="CJ548" s="2">
        <v>8289</v>
      </c>
      <c r="CK548" s="2">
        <v>173</v>
      </c>
      <c r="CL548" s="2">
        <v>305.39999999999998</v>
      </c>
      <c r="CM548" s="2">
        <v>229.2</v>
      </c>
      <c r="CN548" s="2">
        <v>166</v>
      </c>
      <c r="CO548" s="2">
        <v>125</v>
      </c>
      <c r="CP548" s="2">
        <v>177</v>
      </c>
      <c r="CQ548" s="2">
        <v>131</v>
      </c>
      <c r="CR548" s="2">
        <v>297</v>
      </c>
      <c r="CS548" s="2">
        <v>247</v>
      </c>
      <c r="CT548" s="2">
        <v>238</v>
      </c>
      <c r="CU548" s="2">
        <v>189</v>
      </c>
      <c r="CV548" s="2">
        <v>5371.884</v>
      </c>
      <c r="CW548" s="2">
        <v>2553.9059999999999</v>
      </c>
      <c r="CX548" s="2">
        <v>1286.2259999999999</v>
      </c>
      <c r="CY548" s="2">
        <v>2987.797</v>
      </c>
      <c r="CZ548" s="2">
        <v>1691.3230000000001</v>
      </c>
      <c r="DA548" s="2">
        <v>933.81</v>
      </c>
      <c r="DB548" s="2">
        <v>59.260000000000005</v>
      </c>
      <c r="DC548" s="2">
        <v>16.077999999999999</v>
      </c>
      <c r="DD548" s="2">
        <v>5.9350000000000005</v>
      </c>
      <c r="DE548" s="2">
        <v>96.398399999999995</v>
      </c>
      <c r="DF548" s="2">
        <v>30.181799999999999</v>
      </c>
      <c r="DG548" s="2">
        <v>10.5678</v>
      </c>
      <c r="DH548" s="2">
        <v>169.804</v>
      </c>
      <c r="DI548" s="2">
        <v>44.986000000000004</v>
      </c>
      <c r="DJ548" s="2">
        <v>20.005000000000003</v>
      </c>
      <c r="DK548" s="2">
        <v>122.377</v>
      </c>
      <c r="DL548" s="2">
        <v>37.631</v>
      </c>
      <c r="DM548" s="2">
        <v>12.922000000000001</v>
      </c>
      <c r="DN548" s="2">
        <v>20.5</v>
      </c>
      <c r="DO548" s="2">
        <v>9.6999999999999993</v>
      </c>
      <c r="DP548" s="2">
        <v>12.2</v>
      </c>
    </row>
    <row r="549" spans="2:120" ht="14.25" customHeight="1" x14ac:dyDescent="0.2">
      <c r="B549" s="6">
        <v>21507</v>
      </c>
      <c r="C549" s="9" t="s">
        <v>449</v>
      </c>
      <c r="D549" s="9" t="s">
        <v>70</v>
      </c>
      <c r="E549" s="21" t="s">
        <v>459</v>
      </c>
      <c r="F549" s="9" t="s">
        <v>705</v>
      </c>
      <c r="G549" s="21">
        <v>1</v>
      </c>
      <c r="H549" s="11">
        <f t="shared" si="576"/>
        <v>2071.9999999999995</v>
      </c>
      <c r="I549" s="12">
        <f t="shared" si="577"/>
        <v>923.11017831998311</v>
      </c>
      <c r="J549" s="14">
        <f t="shared" si="578"/>
        <v>0.44551649532817728</v>
      </c>
      <c r="K549" s="14">
        <f t="shared" si="579"/>
        <v>0.28655413475652947</v>
      </c>
      <c r="L549" s="15">
        <f t="shared" si="580"/>
        <v>1.4881316546259675</v>
      </c>
      <c r="M549" s="12">
        <f t="shared" si="581"/>
        <v>0</v>
      </c>
      <c r="N549" s="14">
        <f t="shared" si="582"/>
        <v>-9.0030742204655234E-2</v>
      </c>
      <c r="O549" s="16">
        <f t="shared" si="583"/>
        <v>-4.9128511281927985</v>
      </c>
      <c r="P549" s="14">
        <f t="shared" si="584"/>
        <v>-9.0336965875168374E-2</v>
      </c>
      <c r="Q549" s="12">
        <f t="shared" si="585"/>
        <v>-6.4269347344336722</v>
      </c>
      <c r="R549" s="14">
        <f t="shared" si="586"/>
        <v>-7.6496874847835405E-2</v>
      </c>
      <c r="S549" s="18">
        <f t="shared" si="587"/>
        <v>15.983669665054798</v>
      </c>
      <c r="T549" s="14">
        <f t="shared" si="588"/>
        <v>0.28278962210511427</v>
      </c>
      <c r="U549" s="18">
        <f t="shared" si="589"/>
        <v>17.981695924794103</v>
      </c>
      <c r="V549" s="14">
        <f t="shared" si="590"/>
        <v>0.2752501523338784</v>
      </c>
      <c r="W549" s="12">
        <f t="shared" si="591"/>
        <v>-2.6890554018168018</v>
      </c>
      <c r="X549" s="14">
        <f t="shared" si="592"/>
        <v>-3.1344101384319978E-2</v>
      </c>
      <c r="Y549" s="12">
        <f t="shared" si="593"/>
        <v>3.1546831138067972</v>
      </c>
      <c r="Z549" s="14">
        <f t="shared" si="594"/>
        <v>5.506696748707629E-2</v>
      </c>
      <c r="AA549" s="12">
        <v>-43.631088924762025</v>
      </c>
      <c r="AB549" s="26">
        <v>-3.3571288362102103E-2</v>
      </c>
      <c r="AC549" s="12">
        <f t="shared" si="595"/>
        <v>0</v>
      </c>
      <c r="AD549" s="24">
        <f t="shared" si="596"/>
        <v>0</v>
      </c>
      <c r="AE549" s="11">
        <f t="shared" si="597"/>
        <v>-404.04099999999949</v>
      </c>
      <c r="AF549" s="12">
        <f t="shared" si="598"/>
        <v>-1087.8229999999994</v>
      </c>
      <c r="AG549" s="12">
        <f t="shared" si="599"/>
        <v>-1434.5109999999995</v>
      </c>
      <c r="AH549" s="14">
        <f t="shared" si="600"/>
        <v>-0.19500048262548242</v>
      </c>
      <c r="AI549" s="14">
        <f t="shared" si="601"/>
        <v>-0.52501110038610022</v>
      </c>
      <c r="AJ549" s="14">
        <f t="shared" si="602"/>
        <v>-0.69233156370656368</v>
      </c>
      <c r="AK549" s="14">
        <f t="shared" si="603"/>
        <v>0.50919477037505123</v>
      </c>
      <c r="AL549" s="14">
        <f t="shared" si="604"/>
        <v>0.52251475090354671</v>
      </c>
      <c r="AM549" s="14">
        <f t="shared" si="605"/>
        <v>0.53625552754635764</v>
      </c>
      <c r="AN549" s="18">
        <f t="shared" si="606"/>
        <v>-73.794178319983075</v>
      </c>
      <c r="AO549" s="18">
        <f t="shared" si="607"/>
        <v>-408.86317831998315</v>
      </c>
      <c r="AP549" s="18">
        <f t="shared" si="608"/>
        <v>-581.25317831998314</v>
      </c>
      <c r="AQ549" s="14">
        <f t="shared" si="609"/>
        <v>-7.9940813191210824E-2</v>
      </c>
      <c r="AR549" s="14">
        <f t="shared" si="610"/>
        <v>-0.44291915301388485</v>
      </c>
      <c r="AS549" s="14">
        <f t="shared" si="611"/>
        <v>-0.62966825842808549</v>
      </c>
      <c r="AT549" s="12">
        <f t="shared" si="612"/>
        <v>-11.137767810056602</v>
      </c>
      <c r="AU549" s="12">
        <f t="shared" si="613"/>
        <v>-25.5987678100566</v>
      </c>
      <c r="AV549" s="12">
        <f t="shared" si="614"/>
        <v>-34.456767810056604</v>
      </c>
      <c r="AW549" s="14">
        <f t="shared" si="615"/>
        <v>-0.22513836560653655</v>
      </c>
      <c r="AX549" s="14">
        <f t="shared" si="616"/>
        <v>-0.51745240559724626</v>
      </c>
      <c r="AY549" s="14">
        <f t="shared" si="617"/>
        <v>-0.69650764148948796</v>
      </c>
      <c r="AZ549" s="12">
        <f t="shared" si="618"/>
        <v>-15.168316195331528</v>
      </c>
      <c r="BA549" s="12">
        <f t="shared" si="619"/>
        <v>-41.632516195331533</v>
      </c>
      <c r="BB549" s="12">
        <f t="shared" si="620"/>
        <v>-52.077916195331532</v>
      </c>
      <c r="BC549" s="14">
        <f t="shared" si="621"/>
        <v>-0.19549641931366557</v>
      </c>
      <c r="BD549" s="14">
        <f t="shared" si="622"/>
        <v>-0.53657952131235986</v>
      </c>
      <c r="BE549" s="14">
        <f t="shared" si="623"/>
        <v>-0.6712047672528062</v>
      </c>
      <c r="BF549" s="12">
        <f t="shared" si="624"/>
        <v>-41.10137849017579</v>
      </c>
      <c r="BG549" s="12">
        <f t="shared" si="625"/>
        <v>-64.903378490175797</v>
      </c>
      <c r="BH549" s="12">
        <f t="shared" si="626"/>
        <v>-67.876378490175796</v>
      </c>
      <c r="BI549" s="14">
        <f t="shared" si="627"/>
        <v>-0.49458726978596312</v>
      </c>
      <c r="BJ549" s="14">
        <f t="shared" si="628"/>
        <v>-0.78100506470881026</v>
      </c>
      <c r="BK549" s="14">
        <f t="shared" si="629"/>
        <v>-0.81678021403683421</v>
      </c>
      <c r="BL549" s="12">
        <f t="shared" si="630"/>
        <v>5.9831955719557044</v>
      </c>
      <c r="BM549" s="12">
        <f t="shared" si="631"/>
        <v>-22.798804428044292</v>
      </c>
      <c r="BN549" s="12">
        <f t="shared" si="632"/>
        <v>-37.7498044280443</v>
      </c>
      <c r="BO549" s="14">
        <f t="shared" si="633"/>
        <v>9.8989377289377067E-2</v>
      </c>
      <c r="BP549" s="14">
        <f t="shared" si="634"/>
        <v>-0.37719633699633703</v>
      </c>
      <c r="BQ549" s="24">
        <f t="shared" si="635"/>
        <v>-0.62455415140415149</v>
      </c>
      <c r="BR549" s="19">
        <f t="shared" si="636"/>
        <v>3.7</v>
      </c>
      <c r="BS549" s="20">
        <f t="shared" si="637"/>
        <v>25.900000000000002</v>
      </c>
      <c r="BT549" s="13">
        <f t="shared" si="638"/>
        <v>1.2500000000000004E-2</v>
      </c>
      <c r="BU549" s="20">
        <f t="shared" si="639"/>
        <v>1.2</v>
      </c>
      <c r="BV549" s="20">
        <f t="shared" si="640"/>
        <v>8.4</v>
      </c>
      <c r="BW549" s="13">
        <f t="shared" si="641"/>
        <v>4.0540540540540551E-3</v>
      </c>
      <c r="BX549" s="20">
        <f t="shared" si="642"/>
        <v>1.5</v>
      </c>
      <c r="BY549" s="20">
        <f t="shared" si="643"/>
        <v>10.5</v>
      </c>
      <c r="BZ549" s="13">
        <f t="shared" si="644"/>
        <v>5.0675675675675687E-3</v>
      </c>
      <c r="CA549" s="20">
        <f t="shared" si="645"/>
        <v>3.7</v>
      </c>
      <c r="CB549" s="20">
        <f t="shared" si="646"/>
        <v>25.900000000000002</v>
      </c>
      <c r="CC549" s="17">
        <f t="shared" si="647"/>
        <v>1.2500000000000004E-2</v>
      </c>
      <c r="CE549" s="2">
        <v>2071.9999999999995</v>
      </c>
      <c r="CF549" s="2">
        <v>923.11017831998311</v>
      </c>
      <c r="CG549" s="2">
        <v>593.74016721552891</v>
      </c>
      <c r="CH549" s="2">
        <v>49.4707678100566</v>
      </c>
      <c r="CI549" s="2">
        <v>132.97416974169738</v>
      </c>
      <c r="CJ549" s="2">
        <v>2276.9999999999995</v>
      </c>
      <c r="CK549" s="2">
        <v>54.383618938249398</v>
      </c>
      <c r="CL549" s="2">
        <v>84.015650929765201</v>
      </c>
      <c r="CM549" s="2">
        <v>77.588716195331529</v>
      </c>
      <c r="CN549" s="2">
        <v>56.521415270018601</v>
      </c>
      <c r="CO549" s="2">
        <v>40.537745604963803</v>
      </c>
      <c r="CP549" s="2">
        <v>65.328559393428804</v>
      </c>
      <c r="CQ549" s="2">
        <v>47.346863468634702</v>
      </c>
      <c r="CR549" s="2">
        <v>85.791433891992597</v>
      </c>
      <c r="CS549" s="2">
        <v>83.102378490175795</v>
      </c>
      <c r="CT549" s="2">
        <v>57.2881213142375</v>
      </c>
      <c r="CU549" s="2">
        <v>60.442804428044298</v>
      </c>
      <c r="CV549" s="2">
        <v>1667.9590000000001</v>
      </c>
      <c r="CW549" s="2">
        <v>984.17700000000013</v>
      </c>
      <c r="CX549" s="2">
        <v>637.48900000000003</v>
      </c>
      <c r="CY549" s="2">
        <v>849.31600000000003</v>
      </c>
      <c r="CZ549" s="2">
        <v>514.24699999999996</v>
      </c>
      <c r="DA549" s="2">
        <v>341.85699999999997</v>
      </c>
      <c r="DB549" s="2">
        <v>38.332999999999998</v>
      </c>
      <c r="DC549" s="2">
        <v>23.872</v>
      </c>
      <c r="DD549" s="2">
        <v>15.013999999999999</v>
      </c>
      <c r="DE549" s="2">
        <v>62.420400000000001</v>
      </c>
      <c r="DF549" s="2">
        <v>35.956199999999995</v>
      </c>
      <c r="DG549" s="2">
        <v>25.510799999999996</v>
      </c>
      <c r="DH549" s="2">
        <v>42.001000000000005</v>
      </c>
      <c r="DI549" s="2">
        <v>18.199000000000002</v>
      </c>
      <c r="DJ549" s="2">
        <v>15.225999999999999</v>
      </c>
      <c r="DK549" s="2">
        <v>66.426000000000002</v>
      </c>
      <c r="DL549" s="2">
        <v>37.644000000000005</v>
      </c>
      <c r="DM549" s="2">
        <v>22.693000000000001</v>
      </c>
      <c r="DN549" s="2">
        <v>3.7</v>
      </c>
      <c r="DO549" s="2">
        <v>1.2</v>
      </c>
      <c r="DP549" s="2">
        <v>1.5</v>
      </c>
    </row>
    <row r="550" spans="2:120" ht="14.25" customHeight="1" x14ac:dyDescent="0.2">
      <c r="B550" s="6">
        <v>21521</v>
      </c>
      <c r="C550" s="9" t="s">
        <v>449</v>
      </c>
      <c r="D550" s="9" t="s">
        <v>70</v>
      </c>
      <c r="E550" s="21" t="s">
        <v>459</v>
      </c>
      <c r="F550" s="9" t="s">
        <v>706</v>
      </c>
      <c r="G550" s="21">
        <v>0</v>
      </c>
      <c r="H550" s="11">
        <f t="shared" si="576"/>
        <v>17682</v>
      </c>
      <c r="I550" s="12">
        <f t="shared" si="577"/>
        <v>5899</v>
      </c>
      <c r="J550" s="14">
        <f t="shared" si="578"/>
        <v>0.33361610677525166</v>
      </c>
      <c r="K550" s="14">
        <f t="shared" si="579"/>
        <v>0.17458432304038005</v>
      </c>
      <c r="L550" s="15">
        <f t="shared" si="580"/>
        <v>1.3647675180091683</v>
      </c>
      <c r="M550" s="12">
        <f t="shared" si="581"/>
        <v>0</v>
      </c>
      <c r="N550" s="14">
        <f t="shared" si="582"/>
        <v>-3.7504762941592773E-2</v>
      </c>
      <c r="O550" s="16">
        <f t="shared" si="583"/>
        <v>-138</v>
      </c>
      <c r="P550" s="14">
        <f t="shared" si="584"/>
        <v>-0.20940819423368739</v>
      </c>
      <c r="Q550" s="12">
        <f t="shared" si="585"/>
        <v>-27</v>
      </c>
      <c r="R550" s="14">
        <f t="shared" si="586"/>
        <v>-2.9663810151615011E-2</v>
      </c>
      <c r="S550" s="18">
        <f t="shared" si="587"/>
        <v>4</v>
      </c>
      <c r="T550" s="14">
        <f t="shared" si="588"/>
        <v>8.6393088552916275E-3</v>
      </c>
      <c r="U550" s="18">
        <f t="shared" si="589"/>
        <v>25</v>
      </c>
      <c r="V550" s="14">
        <f t="shared" si="590"/>
        <v>6.3775510204081676E-2</v>
      </c>
      <c r="W550" s="12">
        <f t="shared" si="591"/>
        <v>-18</v>
      </c>
      <c r="X550" s="14">
        <f t="shared" si="592"/>
        <v>-1.8200202224469164E-2</v>
      </c>
      <c r="Y550" s="12">
        <f t="shared" si="593"/>
        <v>-25</v>
      </c>
      <c r="Z550" s="14">
        <f t="shared" si="594"/>
        <v>-2.9761904761904767E-2</v>
      </c>
      <c r="AA550" s="12">
        <v>-91.200890000000072</v>
      </c>
      <c r="AB550" s="26">
        <v>-7.1929525205275402E-3</v>
      </c>
      <c r="AC550" s="12">
        <f t="shared" si="595"/>
        <v>0</v>
      </c>
      <c r="AD550" s="24">
        <f t="shared" si="596"/>
        <v>0</v>
      </c>
      <c r="AE550" s="11">
        <f t="shared" si="597"/>
        <v>-1680.3549999999996</v>
      </c>
      <c r="AF550" s="12">
        <f t="shared" si="598"/>
        <v>-5987.362000000001</v>
      </c>
      <c r="AG550" s="12">
        <f t="shared" si="599"/>
        <v>-8927.4029999999984</v>
      </c>
      <c r="AH550" s="14">
        <f t="shared" si="600"/>
        <v>-9.5031953398936775E-2</v>
      </c>
      <c r="AI550" s="14">
        <f t="shared" si="601"/>
        <v>-0.33861339215020936</v>
      </c>
      <c r="AJ550" s="14">
        <f t="shared" si="602"/>
        <v>-0.50488649474041392</v>
      </c>
      <c r="AK550" s="14">
        <f t="shared" si="603"/>
        <v>0.37082549950333232</v>
      </c>
      <c r="AL550" s="14">
        <f t="shared" si="604"/>
        <v>0.44518009022596516</v>
      </c>
      <c r="AM550" s="14">
        <f t="shared" si="605"/>
        <v>0.44652015392598871</v>
      </c>
      <c r="AN550" s="18">
        <f t="shared" si="606"/>
        <v>34.818000000000211</v>
      </c>
      <c r="AO550" s="18">
        <f t="shared" si="607"/>
        <v>-692.77999999999975</v>
      </c>
      <c r="AP550" s="18">
        <f t="shared" si="608"/>
        <v>-1989.8960000000002</v>
      </c>
      <c r="AQ550" s="14">
        <f t="shared" si="609"/>
        <v>5.9023563315816485E-3</v>
      </c>
      <c r="AR550" s="14">
        <f t="shared" si="610"/>
        <v>-0.11744024410917098</v>
      </c>
      <c r="AS550" s="14">
        <f t="shared" si="611"/>
        <v>-0.33732768265807767</v>
      </c>
      <c r="AT550" s="12">
        <f t="shared" si="612"/>
        <v>-101.66800000000001</v>
      </c>
      <c r="AU550" s="12">
        <f t="shared" si="613"/>
        <v>-236.96899999999999</v>
      </c>
      <c r="AV550" s="12">
        <f t="shared" si="614"/>
        <v>-311.346</v>
      </c>
      <c r="AW550" s="14">
        <f t="shared" si="615"/>
        <v>-0.19514011516314778</v>
      </c>
      <c r="AX550" s="14">
        <f t="shared" si="616"/>
        <v>-0.45483493282149712</v>
      </c>
      <c r="AY550" s="14">
        <f t="shared" si="617"/>
        <v>-0.59759309021113238</v>
      </c>
      <c r="AZ550" s="12">
        <f t="shared" si="618"/>
        <v>-251.85300000000007</v>
      </c>
      <c r="BA550" s="12">
        <f t="shared" si="619"/>
        <v>-443.66940000000005</v>
      </c>
      <c r="BB550" s="12">
        <f t="shared" si="620"/>
        <v>-572.16300000000001</v>
      </c>
      <c r="BC550" s="14">
        <f t="shared" si="621"/>
        <v>-0.28515964673913052</v>
      </c>
      <c r="BD550" s="14">
        <f t="shared" si="622"/>
        <v>-0.50234307065217387</v>
      </c>
      <c r="BE550" s="14">
        <f t="shared" si="623"/>
        <v>-0.64782948369565219</v>
      </c>
      <c r="BF550" s="12">
        <f t="shared" si="624"/>
        <v>-249.52999999999997</v>
      </c>
      <c r="BG550" s="12">
        <f t="shared" si="625"/>
        <v>-430.75900000000001</v>
      </c>
      <c r="BH550" s="12">
        <f t="shared" si="626"/>
        <v>-610.73800000000006</v>
      </c>
      <c r="BI550" s="14">
        <f t="shared" si="627"/>
        <v>-0.25698249227600412</v>
      </c>
      <c r="BJ550" s="14">
        <f t="shared" si="628"/>
        <v>-0.44362409886714727</v>
      </c>
      <c r="BK550" s="14">
        <f t="shared" si="629"/>
        <v>-0.62897837281153457</v>
      </c>
      <c r="BL550" s="12">
        <f t="shared" si="630"/>
        <v>-220.89599999999996</v>
      </c>
      <c r="BM550" s="12">
        <f t="shared" si="631"/>
        <v>-380.34900000000005</v>
      </c>
      <c r="BN550" s="12">
        <f t="shared" si="632"/>
        <v>-509.245</v>
      </c>
      <c r="BO550" s="14">
        <f t="shared" si="633"/>
        <v>-0.27103803680981586</v>
      </c>
      <c r="BP550" s="14">
        <f t="shared" si="634"/>
        <v>-0.46668588957055224</v>
      </c>
      <c r="BQ550" s="24">
        <f t="shared" si="635"/>
        <v>-0.624840490797546</v>
      </c>
      <c r="BR550" s="19">
        <f t="shared" si="636"/>
        <v>17.5</v>
      </c>
      <c r="BS550" s="20">
        <f t="shared" si="637"/>
        <v>122.5</v>
      </c>
      <c r="BT550" s="13">
        <f t="shared" si="638"/>
        <v>6.9279493269992082E-3</v>
      </c>
      <c r="BU550" s="20">
        <f t="shared" si="639"/>
        <v>9.6</v>
      </c>
      <c r="BV550" s="20">
        <f t="shared" si="640"/>
        <v>67.2</v>
      </c>
      <c r="BW550" s="13">
        <f t="shared" si="641"/>
        <v>3.8004750593824228E-3</v>
      </c>
      <c r="BX550" s="20">
        <f t="shared" si="642"/>
        <v>15.9</v>
      </c>
      <c r="BY550" s="20">
        <f t="shared" si="643"/>
        <v>111.3</v>
      </c>
      <c r="BZ550" s="13">
        <f t="shared" si="644"/>
        <v>6.2945368171021376E-3</v>
      </c>
      <c r="CA550" s="20">
        <f t="shared" si="645"/>
        <v>17.5</v>
      </c>
      <c r="CB550" s="20">
        <f t="shared" si="646"/>
        <v>122.5</v>
      </c>
      <c r="CC550" s="17">
        <f t="shared" si="647"/>
        <v>6.9279493269992082E-3</v>
      </c>
      <c r="CE550" s="2">
        <v>17682</v>
      </c>
      <c r="CF550" s="2">
        <v>5899</v>
      </c>
      <c r="CG550" s="2">
        <v>3087</v>
      </c>
      <c r="CH550" s="2">
        <v>521</v>
      </c>
      <c r="CI550" s="2">
        <v>1527</v>
      </c>
      <c r="CJ550" s="2">
        <v>18371</v>
      </c>
      <c r="CK550" s="2">
        <v>659</v>
      </c>
      <c r="CL550" s="2">
        <v>910.2</v>
      </c>
      <c r="CM550" s="2">
        <v>883.2</v>
      </c>
      <c r="CN550" s="2">
        <v>463</v>
      </c>
      <c r="CO550" s="2">
        <v>459</v>
      </c>
      <c r="CP550" s="2">
        <v>392</v>
      </c>
      <c r="CQ550" s="2">
        <v>367</v>
      </c>
      <c r="CR550" s="2">
        <v>989</v>
      </c>
      <c r="CS550" s="2">
        <v>971</v>
      </c>
      <c r="CT550" s="2">
        <v>840</v>
      </c>
      <c r="CU550" s="2">
        <v>815</v>
      </c>
      <c r="CV550" s="2">
        <v>16001.645</v>
      </c>
      <c r="CW550" s="2">
        <v>11694.637999999999</v>
      </c>
      <c r="CX550" s="2">
        <v>8754.5970000000016</v>
      </c>
      <c r="CY550" s="2">
        <v>5933.8180000000002</v>
      </c>
      <c r="CZ550" s="2">
        <v>5206.22</v>
      </c>
      <c r="DA550" s="2">
        <v>3909.1039999999998</v>
      </c>
      <c r="DB550" s="2">
        <v>419.33199999999999</v>
      </c>
      <c r="DC550" s="2">
        <v>284.03100000000001</v>
      </c>
      <c r="DD550" s="2">
        <v>209.654</v>
      </c>
      <c r="DE550" s="2">
        <v>631.34699999999998</v>
      </c>
      <c r="DF550" s="2">
        <v>439.53059999999999</v>
      </c>
      <c r="DG550" s="2">
        <v>311.03700000000003</v>
      </c>
      <c r="DH550" s="2">
        <v>721.47</v>
      </c>
      <c r="DI550" s="2">
        <v>540.24099999999999</v>
      </c>
      <c r="DJ550" s="2">
        <v>360.262</v>
      </c>
      <c r="DK550" s="2">
        <v>594.10400000000004</v>
      </c>
      <c r="DL550" s="2">
        <v>434.65099999999995</v>
      </c>
      <c r="DM550" s="2">
        <v>305.755</v>
      </c>
      <c r="DN550" s="2">
        <v>17.5</v>
      </c>
      <c r="DO550" s="2">
        <v>9.6</v>
      </c>
      <c r="DP550" s="2">
        <v>15.9</v>
      </c>
    </row>
    <row r="551" spans="2:120" ht="14.25" customHeight="1" x14ac:dyDescent="0.2">
      <c r="B551" s="6">
        <v>21604</v>
      </c>
      <c r="C551" s="9" t="s">
        <v>449</v>
      </c>
      <c r="D551" s="9" t="s">
        <v>70</v>
      </c>
      <c r="E551" s="21" t="s">
        <v>459</v>
      </c>
      <c r="F551" s="9" t="s">
        <v>707</v>
      </c>
      <c r="G551" s="21">
        <v>1</v>
      </c>
      <c r="H551" s="11">
        <f t="shared" si="576"/>
        <v>1491</v>
      </c>
      <c r="I551" s="12">
        <f t="shared" si="577"/>
        <v>512.69207650273211</v>
      </c>
      <c r="J551" s="14">
        <f t="shared" si="578"/>
        <v>0.34385786485763387</v>
      </c>
      <c r="K551" s="14">
        <f t="shared" si="579"/>
        <v>0.19528553158911544</v>
      </c>
      <c r="L551" s="15">
        <f t="shared" si="580"/>
        <v>1.784529605485788</v>
      </c>
      <c r="M551" s="12">
        <f t="shared" si="581"/>
        <v>0</v>
      </c>
      <c r="N551" s="14">
        <f t="shared" si="582"/>
        <v>-8.5276073619631854E-2</v>
      </c>
      <c r="O551" s="16">
        <f t="shared" si="583"/>
        <v>-19.117467328569703</v>
      </c>
      <c r="P551" s="14">
        <f t="shared" si="584"/>
        <v>-0.24796836779922493</v>
      </c>
      <c r="Q551" s="12">
        <f t="shared" si="585"/>
        <v>-3.1343133322868511</v>
      </c>
      <c r="R551" s="14">
        <f t="shared" si="586"/>
        <v>-3.6794831057415323E-2</v>
      </c>
      <c r="S551" s="18">
        <f t="shared" si="587"/>
        <v>2.9998946259221029</v>
      </c>
      <c r="T551" s="14">
        <f t="shared" si="588"/>
        <v>6.334031206267221E-2</v>
      </c>
      <c r="U551" s="18">
        <f t="shared" si="589"/>
        <v>13.774550566247001</v>
      </c>
      <c r="V551" s="14">
        <f t="shared" si="590"/>
        <v>0.24569857537381534</v>
      </c>
      <c r="W551" s="12">
        <f t="shared" si="591"/>
        <v>1.0487881981032956</v>
      </c>
      <c r="X551" s="14">
        <f t="shared" si="592"/>
        <v>1.3516651705504978E-2</v>
      </c>
      <c r="Y551" s="12">
        <f t="shared" si="593"/>
        <v>-8.460184525223795</v>
      </c>
      <c r="Z551" s="14">
        <f t="shared" si="594"/>
        <v>-0.12205591000288019</v>
      </c>
      <c r="AA551" s="12">
        <v>-84.188165816311539</v>
      </c>
      <c r="AB551" s="26">
        <v>-7.63618765467311E-2</v>
      </c>
      <c r="AC551" s="12">
        <f t="shared" si="595"/>
        <v>0</v>
      </c>
      <c r="AD551" s="24">
        <f t="shared" si="596"/>
        <v>0</v>
      </c>
      <c r="AE551" s="11">
        <f t="shared" si="597"/>
        <v>-258.63800000000015</v>
      </c>
      <c r="AF551" s="12">
        <f t="shared" si="598"/>
        <v>-734.26</v>
      </c>
      <c r="AG551" s="12">
        <f t="shared" si="599"/>
        <v>-999.38099999999997</v>
      </c>
      <c r="AH551" s="14">
        <f t="shared" si="600"/>
        <v>-0.17346613011401757</v>
      </c>
      <c r="AI551" s="14">
        <f t="shared" si="601"/>
        <v>-0.49246143527833663</v>
      </c>
      <c r="AJ551" s="14">
        <f t="shared" si="602"/>
        <v>-0.67027565392354127</v>
      </c>
      <c r="AK551" s="14">
        <f t="shared" si="603"/>
        <v>0.36360014346433922</v>
      </c>
      <c r="AL551" s="14">
        <f t="shared" si="604"/>
        <v>0.44903930015593208</v>
      </c>
      <c r="AM551" s="14">
        <f t="shared" si="605"/>
        <v>0.49880700298401798</v>
      </c>
      <c r="AN551" s="18">
        <f t="shared" si="606"/>
        <v>-64.605076502732118</v>
      </c>
      <c r="AO551" s="18">
        <f t="shared" si="607"/>
        <v>-172.88607650273207</v>
      </c>
      <c r="AP551" s="18">
        <f t="shared" si="608"/>
        <v>-267.46907650273215</v>
      </c>
      <c r="AQ551" s="14">
        <f t="shared" si="609"/>
        <v>-0.12601145885348564</v>
      </c>
      <c r="AR551" s="14">
        <f t="shared" si="610"/>
        <v>-0.3372123042783377</v>
      </c>
      <c r="AS551" s="14">
        <f t="shared" si="611"/>
        <v>-0.5216953582104108</v>
      </c>
      <c r="AT551" s="12">
        <f t="shared" si="612"/>
        <v>-14.287928063477793</v>
      </c>
      <c r="AU551" s="12">
        <f t="shared" si="613"/>
        <v>-38.021928063477795</v>
      </c>
      <c r="AV551" s="12">
        <f t="shared" si="614"/>
        <v>-46.094928063477795</v>
      </c>
      <c r="AW551" s="14">
        <f t="shared" si="615"/>
        <v>-0.24643311873297769</v>
      </c>
      <c r="AX551" s="14">
        <f t="shared" si="616"/>
        <v>-0.65578873796786596</v>
      </c>
      <c r="AY551" s="14">
        <f t="shared" si="617"/>
        <v>-0.79502898040838399</v>
      </c>
      <c r="AZ551" s="12">
        <f t="shared" si="618"/>
        <v>-26.966809521670783</v>
      </c>
      <c r="BA551" s="12">
        <f t="shared" si="619"/>
        <v>-55.079809521670789</v>
      </c>
      <c r="BB551" s="12">
        <f t="shared" si="620"/>
        <v>-66.553609521670793</v>
      </c>
      <c r="BC551" s="14">
        <f t="shared" si="621"/>
        <v>-0.32866629281234361</v>
      </c>
      <c r="BD551" s="14">
        <f t="shared" si="622"/>
        <v>-0.67130213493553703</v>
      </c>
      <c r="BE551" s="14">
        <f t="shared" si="623"/>
        <v>-0.81114260465961818</v>
      </c>
      <c r="BF551" s="12">
        <f t="shared" si="624"/>
        <v>-3.5880958904109974</v>
      </c>
      <c r="BG551" s="12">
        <f t="shared" si="625"/>
        <v>-41.266095890410995</v>
      </c>
      <c r="BH551" s="12">
        <f t="shared" si="626"/>
        <v>-55.215095890410993</v>
      </c>
      <c r="BI551" s="14">
        <f t="shared" si="627"/>
        <v>-4.5626219342252416E-2</v>
      </c>
      <c r="BJ551" s="14">
        <f t="shared" si="628"/>
        <v>-0.52473958333333348</v>
      </c>
      <c r="BK551" s="14">
        <f t="shared" si="629"/>
        <v>-0.7021150362318842</v>
      </c>
      <c r="BL551" s="12">
        <f t="shared" si="630"/>
        <v>-5.3528251366119974</v>
      </c>
      <c r="BM551" s="12">
        <f t="shared" si="631"/>
        <v>-36.882825136612006</v>
      </c>
      <c r="BN551" s="12">
        <f t="shared" si="632"/>
        <v>-45.936825136612001</v>
      </c>
      <c r="BO551" s="14">
        <f t="shared" si="633"/>
        <v>-8.7962015938937821E-2</v>
      </c>
      <c r="BP551" s="14">
        <f t="shared" si="634"/>
        <v>-0.60608885396789758</v>
      </c>
      <c r="BQ551" s="24">
        <f t="shared" si="635"/>
        <v>-0.75487161297564254</v>
      </c>
      <c r="BR551" s="19">
        <f t="shared" si="636"/>
        <v>2.8</v>
      </c>
      <c r="BS551" s="20">
        <f t="shared" si="637"/>
        <v>19.599999999999998</v>
      </c>
      <c r="BT551" s="13">
        <f t="shared" si="638"/>
        <v>1.3145539906103286E-2</v>
      </c>
      <c r="BU551" s="20">
        <f t="shared" si="639"/>
        <v>0.9</v>
      </c>
      <c r="BV551" s="20">
        <f t="shared" si="640"/>
        <v>6.3</v>
      </c>
      <c r="BW551" s="13">
        <f t="shared" si="641"/>
        <v>4.2253521126760559E-3</v>
      </c>
      <c r="BX551" s="20">
        <f t="shared" si="642"/>
        <v>2.4</v>
      </c>
      <c r="BY551" s="20">
        <f t="shared" si="643"/>
        <v>16.8</v>
      </c>
      <c r="BZ551" s="13">
        <f t="shared" si="644"/>
        <v>1.1267605633802818E-2</v>
      </c>
      <c r="CA551" s="20">
        <f t="shared" si="645"/>
        <v>2.8</v>
      </c>
      <c r="CB551" s="20">
        <f t="shared" si="646"/>
        <v>19.599999999999998</v>
      </c>
      <c r="CC551" s="17">
        <f t="shared" si="647"/>
        <v>1.3145539906103286E-2</v>
      </c>
      <c r="CE551" s="2">
        <v>1491</v>
      </c>
      <c r="CF551" s="2">
        <v>512.69207650273211</v>
      </c>
      <c r="CG551" s="2">
        <v>291.17072759937111</v>
      </c>
      <c r="CH551" s="2">
        <v>57.978928063477795</v>
      </c>
      <c r="CI551" s="2">
        <v>129.9590163934426</v>
      </c>
      <c r="CJ551" s="2">
        <v>1630</v>
      </c>
      <c r="CK551" s="2">
        <v>77.096395392047498</v>
      </c>
      <c r="CL551" s="2">
        <v>85.183522853957641</v>
      </c>
      <c r="CM551" s="2">
        <v>82.04920952167079</v>
      </c>
      <c r="CN551" s="2">
        <v>47.361538461538501</v>
      </c>
      <c r="CO551" s="2">
        <v>44.361643835616398</v>
      </c>
      <c r="CP551" s="2">
        <v>56.062801932367201</v>
      </c>
      <c r="CQ551" s="2">
        <v>42.2882513661202</v>
      </c>
      <c r="CR551" s="2">
        <v>77.592307692307699</v>
      </c>
      <c r="CS551" s="2">
        <v>78.641095890410995</v>
      </c>
      <c r="CT551" s="2">
        <v>69.314009661835797</v>
      </c>
      <c r="CU551" s="2">
        <v>60.853825136612002</v>
      </c>
      <c r="CV551" s="2">
        <v>1232.3619999999999</v>
      </c>
      <c r="CW551" s="2">
        <v>756.74</v>
      </c>
      <c r="CX551" s="2">
        <v>491.61900000000003</v>
      </c>
      <c r="CY551" s="2">
        <v>448.08699999999999</v>
      </c>
      <c r="CZ551" s="2">
        <v>339.80600000000004</v>
      </c>
      <c r="DA551" s="2">
        <v>245.22299999999996</v>
      </c>
      <c r="DB551" s="2">
        <v>43.691000000000003</v>
      </c>
      <c r="DC551" s="2">
        <v>19.957000000000001</v>
      </c>
      <c r="DD551" s="2">
        <v>11.884</v>
      </c>
      <c r="DE551" s="2">
        <v>55.082400000000007</v>
      </c>
      <c r="DF551" s="2">
        <v>26.9694</v>
      </c>
      <c r="DG551" s="2">
        <v>15.4956</v>
      </c>
      <c r="DH551" s="2">
        <v>75.052999999999997</v>
      </c>
      <c r="DI551" s="2">
        <v>37.375</v>
      </c>
      <c r="DJ551" s="2">
        <v>23.426000000000002</v>
      </c>
      <c r="DK551" s="2">
        <v>55.501000000000005</v>
      </c>
      <c r="DL551" s="2">
        <v>23.970999999999997</v>
      </c>
      <c r="DM551" s="2">
        <v>14.917000000000002</v>
      </c>
      <c r="DN551" s="2">
        <v>2.8</v>
      </c>
      <c r="DO551" s="2">
        <v>0.9</v>
      </c>
      <c r="DP551" s="2">
        <v>2.4</v>
      </c>
    </row>
    <row r="552" spans="2:120" ht="14.25" customHeight="1" x14ac:dyDescent="0.2">
      <c r="B552" s="6">
        <v>22100</v>
      </c>
      <c r="C552" s="9" t="s">
        <v>449</v>
      </c>
      <c r="D552" s="9" t="s">
        <v>71</v>
      </c>
      <c r="E552" s="21" t="s">
        <v>457</v>
      </c>
      <c r="F552" s="9" t="s">
        <v>387</v>
      </c>
      <c r="G552" s="21">
        <v>0</v>
      </c>
      <c r="H552" s="11">
        <f t="shared" si="576"/>
        <v>677736</v>
      </c>
      <c r="I552" s="12">
        <f t="shared" si="577"/>
        <v>210447</v>
      </c>
      <c r="J552" s="14">
        <f t="shared" si="578"/>
        <v>0.31051471369382766</v>
      </c>
      <c r="K552" s="14">
        <f t="shared" si="579"/>
        <v>0.17746143040948098</v>
      </c>
      <c r="L552" s="15">
        <f t="shared" si="580"/>
        <v>1.2620643535870359</v>
      </c>
      <c r="M552" s="12">
        <f t="shared" si="581"/>
        <v>0</v>
      </c>
      <c r="N552" s="14">
        <f t="shared" si="582"/>
        <v>-3.5107026673025898E-2</v>
      </c>
      <c r="O552" s="16">
        <f t="shared" si="583"/>
        <v>-4831</v>
      </c>
      <c r="P552" s="14">
        <f t="shared" si="584"/>
        <v>-0.19232453521238901</v>
      </c>
      <c r="Q552" s="12">
        <f t="shared" si="585"/>
        <v>-2680.1999999999971</v>
      </c>
      <c r="R552" s="14">
        <f t="shared" si="586"/>
        <v>-7.8057560242542734E-2</v>
      </c>
      <c r="S552" s="18">
        <f t="shared" si="587"/>
        <v>-422</v>
      </c>
      <c r="T552" s="14">
        <f t="shared" si="588"/>
        <v>-2.5935713846721109E-2</v>
      </c>
      <c r="U552" s="18">
        <f t="shared" si="589"/>
        <v>-272</v>
      </c>
      <c r="V552" s="14">
        <f t="shared" si="590"/>
        <v>-1.7662337662337713E-2</v>
      </c>
      <c r="W552" s="12">
        <f t="shared" si="591"/>
        <v>-968</v>
      </c>
      <c r="X552" s="14">
        <f t="shared" si="592"/>
        <v>-2.6562757258108749E-2</v>
      </c>
      <c r="Y552" s="12">
        <f t="shared" si="593"/>
        <v>-501</v>
      </c>
      <c r="Z552" s="14">
        <f t="shared" si="594"/>
        <v>-1.4944071588366858E-2</v>
      </c>
      <c r="AA552" s="12">
        <v>-1621.0136599999387</v>
      </c>
      <c r="AB552" s="26">
        <v>-3.3148342488810156E-3</v>
      </c>
      <c r="AC552" s="12">
        <f t="shared" si="595"/>
        <v>0</v>
      </c>
      <c r="AD552" s="24">
        <f t="shared" si="596"/>
        <v>0</v>
      </c>
      <c r="AE552" s="11">
        <f t="shared" si="597"/>
        <v>-57857.613000000012</v>
      </c>
      <c r="AF552" s="12">
        <f t="shared" si="598"/>
        <v>-199978.67799999996</v>
      </c>
      <c r="AG552" s="12">
        <f t="shared" si="599"/>
        <v>-307587.87299999991</v>
      </c>
      <c r="AH552" s="14">
        <f t="shared" si="600"/>
        <v>-8.5368953397783276E-2</v>
      </c>
      <c r="AI552" s="14">
        <f t="shared" si="601"/>
        <v>-0.29506869636554645</v>
      </c>
      <c r="AJ552" s="14">
        <f t="shared" si="602"/>
        <v>-0.45384614805765067</v>
      </c>
      <c r="AK552" s="14">
        <f t="shared" si="603"/>
        <v>0.34241284492469332</v>
      </c>
      <c r="AL552" s="14">
        <f t="shared" si="604"/>
        <v>0.40955276243783029</v>
      </c>
      <c r="AM552" s="14">
        <f t="shared" si="605"/>
        <v>0.41234646312285667</v>
      </c>
      <c r="AN552" s="18">
        <f t="shared" si="606"/>
        <v>1807.3220000000147</v>
      </c>
      <c r="AO552" s="18">
        <f t="shared" si="607"/>
        <v>-14780.168999999994</v>
      </c>
      <c r="AP552" s="18">
        <f t="shared" si="608"/>
        <v>-57817.728999999992</v>
      </c>
      <c r="AQ552" s="14">
        <f t="shared" si="609"/>
        <v>8.5880150346644424E-3</v>
      </c>
      <c r="AR552" s="14">
        <f t="shared" si="610"/>
        <v>-7.0232262754992947E-2</v>
      </c>
      <c r="AS552" s="14">
        <f t="shared" si="611"/>
        <v>-0.27473772018608011</v>
      </c>
      <c r="AT552" s="12">
        <f t="shared" si="612"/>
        <v>-2026.0550000000003</v>
      </c>
      <c r="AU552" s="12">
        <f t="shared" si="613"/>
        <v>-8041.8970000000008</v>
      </c>
      <c r="AV552" s="12">
        <f t="shared" si="614"/>
        <v>-10768.196</v>
      </c>
      <c r="AW552" s="14">
        <f t="shared" si="615"/>
        <v>-9.986469834384859E-2</v>
      </c>
      <c r="AX552" s="14">
        <f t="shared" si="616"/>
        <v>-0.39638687894321767</v>
      </c>
      <c r="AY552" s="14">
        <f t="shared" si="617"/>
        <v>-0.53076675867507883</v>
      </c>
      <c r="AZ552" s="12">
        <f t="shared" si="618"/>
        <v>-8391.4206000000013</v>
      </c>
      <c r="BA552" s="12">
        <f t="shared" si="619"/>
        <v>-14486.5134</v>
      </c>
      <c r="BB552" s="12">
        <f t="shared" si="620"/>
        <v>-18997.563600000001</v>
      </c>
      <c r="BC552" s="14">
        <f t="shared" si="621"/>
        <v>-0.26508152009097807</v>
      </c>
      <c r="BD552" s="14">
        <f t="shared" si="622"/>
        <v>-0.4576229909021986</v>
      </c>
      <c r="BE552" s="14">
        <f t="shared" si="623"/>
        <v>-0.60012520849128137</v>
      </c>
      <c r="BF552" s="12">
        <f t="shared" si="624"/>
        <v>-3369.8029999999999</v>
      </c>
      <c r="BG552" s="12">
        <f t="shared" si="625"/>
        <v>-13233.749</v>
      </c>
      <c r="BH552" s="12">
        <f t="shared" si="626"/>
        <v>-18113.319</v>
      </c>
      <c r="BI552" s="14">
        <f t="shared" si="627"/>
        <v>-9.4993600947172574E-2</v>
      </c>
      <c r="BJ552" s="14">
        <f t="shared" si="628"/>
        <v>-0.37305488526808361</v>
      </c>
      <c r="BK552" s="14">
        <f t="shared" si="629"/>
        <v>-0.51060830467384566</v>
      </c>
      <c r="BL552" s="12">
        <f t="shared" si="630"/>
        <v>-2992.5780000000013</v>
      </c>
      <c r="BM552" s="12">
        <f t="shared" si="631"/>
        <v>-12080.487999999998</v>
      </c>
      <c r="BN552" s="12">
        <f t="shared" si="632"/>
        <v>-16750.256000000001</v>
      </c>
      <c r="BO552" s="14">
        <f t="shared" si="633"/>
        <v>-9.0618277616279164E-2</v>
      </c>
      <c r="BP552" s="14">
        <f t="shared" si="634"/>
        <v>-0.36580935077519372</v>
      </c>
      <c r="BQ552" s="24">
        <f t="shared" si="635"/>
        <v>-0.50721463178294579</v>
      </c>
      <c r="BR552" s="19">
        <f t="shared" si="636"/>
        <v>540.70000000000005</v>
      </c>
      <c r="BS552" s="20">
        <f t="shared" si="637"/>
        <v>3784.9000000000005</v>
      </c>
      <c r="BT552" s="13">
        <f t="shared" si="638"/>
        <v>5.5846229210193945E-3</v>
      </c>
      <c r="BU552" s="20">
        <f t="shared" si="639"/>
        <v>79.2</v>
      </c>
      <c r="BV552" s="20">
        <f t="shared" si="640"/>
        <v>554.4</v>
      </c>
      <c r="BW552" s="13">
        <f t="shared" si="641"/>
        <v>8.1801763518538192E-4</v>
      </c>
      <c r="BX552" s="20">
        <f t="shared" si="642"/>
        <v>534.1</v>
      </c>
      <c r="BY552" s="20">
        <f t="shared" si="643"/>
        <v>3738.7000000000003</v>
      </c>
      <c r="BZ552" s="13">
        <f t="shared" si="644"/>
        <v>5.5164547847539455E-3</v>
      </c>
      <c r="CA552" s="20">
        <f t="shared" si="645"/>
        <v>540.70000000000005</v>
      </c>
      <c r="CB552" s="20">
        <f t="shared" si="646"/>
        <v>3784.9000000000005</v>
      </c>
      <c r="CC552" s="17">
        <f t="shared" si="647"/>
        <v>5.5846229210193945E-3</v>
      </c>
      <c r="CE552" s="2">
        <v>677736</v>
      </c>
      <c r="CF552" s="2">
        <v>210447</v>
      </c>
      <c r="CG552" s="2">
        <v>120272</v>
      </c>
      <c r="CH552" s="2">
        <v>20288</v>
      </c>
      <c r="CI552" s="2">
        <v>64301</v>
      </c>
      <c r="CJ552" s="2">
        <v>702395</v>
      </c>
      <c r="CK552" s="2">
        <v>25119</v>
      </c>
      <c r="CL552" s="2">
        <v>34336.199999999997</v>
      </c>
      <c r="CM552" s="2">
        <v>31656</v>
      </c>
      <c r="CN552" s="2">
        <v>16271</v>
      </c>
      <c r="CO552" s="2">
        <v>16693</v>
      </c>
      <c r="CP552" s="2">
        <v>15400</v>
      </c>
      <c r="CQ552" s="2">
        <v>15672</v>
      </c>
      <c r="CR552" s="2">
        <v>36442</v>
      </c>
      <c r="CS552" s="2">
        <v>35474</v>
      </c>
      <c r="CT552" s="2">
        <v>33525</v>
      </c>
      <c r="CU552" s="2">
        <v>33024</v>
      </c>
      <c r="CV552" s="2">
        <v>619878.38699999999</v>
      </c>
      <c r="CW552" s="2">
        <v>477757.32200000004</v>
      </c>
      <c r="CX552" s="2">
        <v>370148.12700000009</v>
      </c>
      <c r="CY552" s="2">
        <v>212254.32200000001</v>
      </c>
      <c r="CZ552" s="2">
        <v>195666.83100000001</v>
      </c>
      <c r="DA552" s="2">
        <v>152629.27100000001</v>
      </c>
      <c r="DB552" s="2">
        <v>18261.945</v>
      </c>
      <c r="DC552" s="2">
        <v>12246.102999999999</v>
      </c>
      <c r="DD552" s="2">
        <v>9519.8040000000001</v>
      </c>
      <c r="DE552" s="2">
        <v>23264.579399999999</v>
      </c>
      <c r="DF552" s="2">
        <v>17169.4866</v>
      </c>
      <c r="DG552" s="2">
        <v>12658.436399999999</v>
      </c>
      <c r="DH552" s="2">
        <v>32104.197</v>
      </c>
      <c r="DI552" s="2">
        <v>22240.251</v>
      </c>
      <c r="DJ552" s="2">
        <v>17360.681</v>
      </c>
      <c r="DK552" s="2">
        <v>30031.421999999999</v>
      </c>
      <c r="DL552" s="2">
        <v>20943.512000000002</v>
      </c>
      <c r="DM552" s="2">
        <v>16273.743999999999</v>
      </c>
      <c r="DN552" s="2">
        <v>540.70000000000005</v>
      </c>
      <c r="DO552" s="2">
        <v>79.2</v>
      </c>
      <c r="DP552" s="2">
        <v>534.1</v>
      </c>
    </row>
    <row r="553" spans="2:120" ht="14.25" customHeight="1" x14ac:dyDescent="0.2">
      <c r="B553" s="6">
        <v>22130</v>
      </c>
      <c r="C553" s="9" t="s">
        <v>449</v>
      </c>
      <c r="D553" s="9" t="s">
        <v>71</v>
      </c>
      <c r="E553" s="21" t="s">
        <v>457</v>
      </c>
      <c r="F553" s="9" t="s">
        <v>388</v>
      </c>
      <c r="G553" s="21">
        <v>0</v>
      </c>
      <c r="H553" s="11">
        <f t="shared" si="576"/>
        <v>788985</v>
      </c>
      <c r="I553" s="12">
        <f t="shared" si="577"/>
        <v>226269</v>
      </c>
      <c r="J553" s="14">
        <f t="shared" si="578"/>
        <v>0.28678491986539667</v>
      </c>
      <c r="K553" s="14">
        <f t="shared" si="579"/>
        <v>0.15888388245657395</v>
      </c>
      <c r="L553" s="15">
        <f t="shared" si="580"/>
        <v>1.3824949935210271</v>
      </c>
      <c r="M553" s="12">
        <f t="shared" si="581"/>
        <v>0</v>
      </c>
      <c r="N553" s="14">
        <f t="shared" si="582"/>
        <v>-1.9626481771415794E-2</v>
      </c>
      <c r="O553" s="16">
        <f t="shared" si="583"/>
        <v>-6370</v>
      </c>
      <c r="P553" s="14">
        <f t="shared" si="584"/>
        <v>-0.19434952404198191</v>
      </c>
      <c r="Q553" s="12">
        <f t="shared" si="585"/>
        <v>-2800.7999999999956</v>
      </c>
      <c r="R553" s="14">
        <f t="shared" si="586"/>
        <v>-6.3504156066769069E-2</v>
      </c>
      <c r="S553" s="18">
        <f t="shared" si="587"/>
        <v>-323</v>
      </c>
      <c r="T553" s="14">
        <f t="shared" si="588"/>
        <v>-1.6154038509627489E-2</v>
      </c>
      <c r="U553" s="18">
        <f t="shared" si="589"/>
        <v>557</v>
      </c>
      <c r="V553" s="14">
        <f t="shared" si="590"/>
        <v>2.9686084314875072E-2</v>
      </c>
      <c r="W553" s="12">
        <f t="shared" si="591"/>
        <v>-212</v>
      </c>
      <c r="X553" s="14">
        <f t="shared" si="592"/>
        <v>-4.7508067407673327E-3</v>
      </c>
      <c r="Y553" s="12">
        <f t="shared" si="593"/>
        <v>10</v>
      </c>
      <c r="Z553" s="14">
        <f t="shared" si="594"/>
        <v>2.4953835404506464E-4</v>
      </c>
      <c r="AA553" s="12">
        <v>1971.4046600000001</v>
      </c>
      <c r="AB553" s="26">
        <v>3.3887687109674935E-3</v>
      </c>
      <c r="AC553" s="12">
        <f t="shared" si="595"/>
        <v>0</v>
      </c>
      <c r="AD553" s="24">
        <f t="shared" si="596"/>
        <v>0</v>
      </c>
      <c r="AE553" s="11">
        <f t="shared" si="597"/>
        <v>-40582.038999999873</v>
      </c>
      <c r="AF553" s="12">
        <f t="shared" si="598"/>
        <v>-167283.83000000007</v>
      </c>
      <c r="AG553" s="12">
        <f t="shared" si="599"/>
        <v>-277937.57</v>
      </c>
      <c r="AH553" s="14">
        <f t="shared" si="600"/>
        <v>-5.1435754798887068E-2</v>
      </c>
      <c r="AI553" s="14">
        <f t="shared" si="601"/>
        <v>-0.21202409424767277</v>
      </c>
      <c r="AJ553" s="14">
        <f t="shared" si="602"/>
        <v>-0.35227231189439601</v>
      </c>
      <c r="AK553" s="14">
        <f t="shared" si="603"/>
        <v>0.31855432357114893</v>
      </c>
      <c r="AL553" s="14">
        <f t="shared" si="604"/>
        <v>0.38627089281495164</v>
      </c>
      <c r="AM553" s="14">
        <f t="shared" si="605"/>
        <v>0.3900338193658463</v>
      </c>
      <c r="AN553" s="18">
        <f t="shared" si="606"/>
        <v>12137.999000000011</v>
      </c>
      <c r="AO553" s="18">
        <f t="shared" si="607"/>
        <v>13876.065999999992</v>
      </c>
      <c r="AP553" s="18">
        <f t="shared" si="608"/>
        <v>-26943.219000000012</v>
      </c>
      <c r="AQ553" s="14">
        <f t="shared" si="609"/>
        <v>5.3644109444952681E-2</v>
      </c>
      <c r="AR553" s="14">
        <f t="shared" si="610"/>
        <v>6.1325528463908041E-2</v>
      </c>
      <c r="AS553" s="14">
        <f t="shared" si="611"/>
        <v>-0.11907605107195418</v>
      </c>
      <c r="AT553" s="12">
        <f t="shared" si="612"/>
        <v>-1971.369999999999</v>
      </c>
      <c r="AU553" s="12">
        <f t="shared" si="613"/>
        <v>-8687.3070000000007</v>
      </c>
      <c r="AV553" s="12">
        <f t="shared" si="614"/>
        <v>-11817.821</v>
      </c>
      <c r="AW553" s="14">
        <f t="shared" si="615"/>
        <v>-7.4656138756343249E-2</v>
      </c>
      <c r="AX553" s="14">
        <f t="shared" si="616"/>
        <v>-0.32898988866166778</v>
      </c>
      <c r="AY553" s="14">
        <f t="shared" si="617"/>
        <v>-0.4475430205256381</v>
      </c>
      <c r="AZ553" s="12">
        <f t="shared" si="618"/>
        <v>-10456.443000000003</v>
      </c>
      <c r="BA553" s="12">
        <f t="shared" si="619"/>
        <v>-16642.220400000002</v>
      </c>
      <c r="BB553" s="12">
        <f t="shared" si="620"/>
        <v>-22231.956000000006</v>
      </c>
      <c r="BC553" s="14">
        <f t="shared" si="621"/>
        <v>-0.25316179781809733</v>
      </c>
      <c r="BD553" s="14">
        <f t="shared" si="622"/>
        <v>-0.4029261610424324</v>
      </c>
      <c r="BE553" s="14">
        <f t="shared" si="623"/>
        <v>-0.53825970743328644</v>
      </c>
      <c r="BF553" s="12">
        <f t="shared" si="624"/>
        <v>-2119.8139999999985</v>
      </c>
      <c r="BG553" s="12">
        <f t="shared" si="625"/>
        <v>-11981.330000000002</v>
      </c>
      <c r="BH553" s="12">
        <f t="shared" si="626"/>
        <v>-18388.678</v>
      </c>
      <c r="BI553" s="14">
        <f t="shared" si="627"/>
        <v>-4.7730658380617852E-2</v>
      </c>
      <c r="BJ553" s="14">
        <f t="shared" si="628"/>
        <v>-0.26977686210933982</v>
      </c>
      <c r="BK553" s="14">
        <f t="shared" si="629"/>
        <v>-0.41404750968206794</v>
      </c>
      <c r="BL553" s="12">
        <f t="shared" si="630"/>
        <v>-3833.7219999999943</v>
      </c>
      <c r="BM553" s="12">
        <f t="shared" si="631"/>
        <v>-12277.61</v>
      </c>
      <c r="BN553" s="12">
        <f t="shared" si="632"/>
        <v>-17377.383999999998</v>
      </c>
      <c r="BO553" s="14">
        <f t="shared" si="633"/>
        <v>-9.5642201377107883E-2</v>
      </c>
      <c r="BP553" s="14">
        <f t="shared" si="634"/>
        <v>-0.30629702624488575</v>
      </c>
      <c r="BQ553" s="24">
        <f t="shared" si="635"/>
        <v>-0.43352419918171836</v>
      </c>
      <c r="BR553" s="19">
        <f t="shared" si="636"/>
        <v>344.2</v>
      </c>
      <c r="BS553" s="20">
        <f t="shared" si="637"/>
        <v>2409.4</v>
      </c>
      <c r="BT553" s="13">
        <f t="shared" si="638"/>
        <v>3.0537969669892332E-3</v>
      </c>
      <c r="BU553" s="20">
        <f t="shared" si="639"/>
        <v>0</v>
      </c>
      <c r="BV553" s="20">
        <f t="shared" si="640"/>
        <v>0</v>
      </c>
      <c r="BW553" s="13">
        <f t="shared" si="641"/>
        <v>0</v>
      </c>
      <c r="BX553" s="20">
        <f t="shared" si="642"/>
        <v>528.79999999999995</v>
      </c>
      <c r="BY553" s="20">
        <f t="shared" si="643"/>
        <v>3701.5999999999995</v>
      </c>
      <c r="BZ553" s="13">
        <f t="shared" si="644"/>
        <v>4.6915974321438299E-3</v>
      </c>
      <c r="CA553" s="20">
        <f t="shared" si="645"/>
        <v>528.79999999999995</v>
      </c>
      <c r="CB553" s="20">
        <f t="shared" si="646"/>
        <v>3701.5999999999995</v>
      </c>
      <c r="CC553" s="17">
        <f t="shared" si="647"/>
        <v>4.6915974321438299E-3</v>
      </c>
      <c r="CE553" s="2">
        <v>788985</v>
      </c>
      <c r="CF553" s="2">
        <v>226269</v>
      </c>
      <c r="CG553" s="2">
        <v>125357</v>
      </c>
      <c r="CH553" s="2">
        <v>26406</v>
      </c>
      <c r="CI553" s="2">
        <v>76401</v>
      </c>
      <c r="CJ553" s="2">
        <v>804780</v>
      </c>
      <c r="CK553" s="2">
        <v>32776</v>
      </c>
      <c r="CL553" s="2">
        <v>44104.2</v>
      </c>
      <c r="CM553" s="2">
        <v>41303.4</v>
      </c>
      <c r="CN553" s="2">
        <v>19995</v>
      </c>
      <c r="CO553" s="2">
        <v>20318</v>
      </c>
      <c r="CP553" s="2">
        <v>18763</v>
      </c>
      <c r="CQ553" s="2">
        <v>18206</v>
      </c>
      <c r="CR553" s="2">
        <v>44624</v>
      </c>
      <c r="CS553" s="2">
        <v>44412</v>
      </c>
      <c r="CT553" s="2">
        <v>40074</v>
      </c>
      <c r="CU553" s="2">
        <v>40084</v>
      </c>
      <c r="CV553" s="2">
        <v>748402.96100000013</v>
      </c>
      <c r="CW553" s="2">
        <v>621701.16999999993</v>
      </c>
      <c r="CX553" s="2">
        <v>511047.43</v>
      </c>
      <c r="CY553" s="2">
        <v>238406.99900000001</v>
      </c>
      <c r="CZ553" s="2">
        <v>240145.06599999999</v>
      </c>
      <c r="DA553" s="2">
        <v>199325.78099999999</v>
      </c>
      <c r="DB553" s="2">
        <v>24434.63</v>
      </c>
      <c r="DC553" s="2">
        <v>17718.692999999999</v>
      </c>
      <c r="DD553" s="2">
        <v>14588.179</v>
      </c>
      <c r="DE553" s="2">
        <v>30846.956999999999</v>
      </c>
      <c r="DF553" s="2">
        <v>24661.179599999999</v>
      </c>
      <c r="DG553" s="2">
        <v>19071.443999999996</v>
      </c>
      <c r="DH553" s="2">
        <v>42292.186000000002</v>
      </c>
      <c r="DI553" s="2">
        <v>32430.67</v>
      </c>
      <c r="DJ553" s="2">
        <v>26023.322</v>
      </c>
      <c r="DK553" s="2">
        <v>36250.278000000006</v>
      </c>
      <c r="DL553" s="2">
        <v>27806.39</v>
      </c>
      <c r="DM553" s="2">
        <v>22706.616000000002</v>
      </c>
      <c r="DN553" s="2">
        <v>344.2</v>
      </c>
      <c r="DO553" s="2">
        <v>0</v>
      </c>
      <c r="DP553" s="2">
        <v>528.79999999999995</v>
      </c>
    </row>
    <row r="554" spans="2:120" ht="14.25" customHeight="1" x14ac:dyDescent="0.2">
      <c r="B554" s="6">
        <v>22203</v>
      </c>
      <c r="C554" s="9" t="s">
        <v>449</v>
      </c>
      <c r="D554" s="9" t="s">
        <v>71</v>
      </c>
      <c r="E554" s="21" t="s">
        <v>458</v>
      </c>
      <c r="F554" s="9" t="s">
        <v>389</v>
      </c>
      <c r="G554" s="21">
        <v>0</v>
      </c>
      <c r="H554" s="11">
        <f t="shared" si="576"/>
        <v>187826</v>
      </c>
      <c r="I554" s="12">
        <f t="shared" si="577"/>
        <v>61087</v>
      </c>
      <c r="J554" s="14">
        <f t="shared" si="578"/>
        <v>0.32523186353327016</v>
      </c>
      <c r="K554" s="14">
        <f t="shared" si="579"/>
        <v>0.18350494606710466</v>
      </c>
      <c r="L554" s="15">
        <f t="shared" si="580"/>
        <v>1.2042214404739864</v>
      </c>
      <c r="M554" s="12">
        <f t="shared" si="581"/>
        <v>0</v>
      </c>
      <c r="N554" s="14">
        <f t="shared" si="582"/>
        <v>-4.1635627034584122E-2</v>
      </c>
      <c r="O554" s="16">
        <f t="shared" si="583"/>
        <v>-955</v>
      </c>
      <c r="P554" s="14">
        <f t="shared" si="584"/>
        <v>-0.16372364135093431</v>
      </c>
      <c r="Q554" s="12">
        <f t="shared" si="585"/>
        <v>-1200</v>
      </c>
      <c r="R554" s="14">
        <f t="shared" si="586"/>
        <v>-0.13386880856760375</v>
      </c>
      <c r="S554" s="18">
        <f t="shared" si="587"/>
        <v>158</v>
      </c>
      <c r="T554" s="14">
        <f t="shared" si="588"/>
        <v>3.4051724137931005E-2</v>
      </c>
      <c r="U554" s="18">
        <f t="shared" si="589"/>
        <v>255</v>
      </c>
      <c r="V554" s="14">
        <f t="shared" si="590"/>
        <v>5.8945908460471541E-2</v>
      </c>
      <c r="W554" s="12">
        <f t="shared" si="591"/>
        <v>-302</v>
      </c>
      <c r="X554" s="14">
        <f t="shared" si="592"/>
        <v>-2.9942494546896681E-2</v>
      </c>
      <c r="Y554" s="12">
        <f t="shared" si="593"/>
        <v>-74</v>
      </c>
      <c r="Z554" s="14">
        <f t="shared" si="594"/>
        <v>-8.840043005614584E-3</v>
      </c>
      <c r="AA554" s="12">
        <v>-383.92147000000114</v>
      </c>
      <c r="AB554" s="26">
        <v>-2.8576020603306995E-3</v>
      </c>
      <c r="AC554" s="12">
        <f t="shared" si="595"/>
        <v>0</v>
      </c>
      <c r="AD554" s="24">
        <f t="shared" si="596"/>
        <v>0</v>
      </c>
      <c r="AE554" s="11">
        <f t="shared" si="597"/>
        <v>-19061.934000000008</v>
      </c>
      <c r="AF554" s="12">
        <f t="shared" si="598"/>
        <v>-64394.774000000005</v>
      </c>
      <c r="AG554" s="12">
        <f t="shared" si="599"/>
        <v>-96843.831999999995</v>
      </c>
      <c r="AH554" s="14">
        <f t="shared" si="600"/>
        <v>-0.1014871955959239</v>
      </c>
      <c r="AI554" s="14">
        <f t="shared" si="601"/>
        <v>-0.3428427054827341</v>
      </c>
      <c r="AJ554" s="14">
        <f t="shared" si="602"/>
        <v>-0.51560397389072865</v>
      </c>
      <c r="AK554" s="14">
        <f t="shared" si="603"/>
        <v>0.36477096374295698</v>
      </c>
      <c r="AL554" s="14">
        <f t="shared" si="604"/>
        <v>0.43669457678399798</v>
      </c>
      <c r="AM554" s="14">
        <f t="shared" si="605"/>
        <v>0.44838588590238904</v>
      </c>
      <c r="AN554" s="18">
        <f t="shared" si="606"/>
        <v>473.23099999999977</v>
      </c>
      <c r="AO554" s="18">
        <f t="shared" si="607"/>
        <v>-7185.252999999997</v>
      </c>
      <c r="AP554" s="18">
        <f t="shared" si="608"/>
        <v>-20291.880000000005</v>
      </c>
      <c r="AQ554" s="14">
        <f t="shared" si="609"/>
        <v>7.7468364791200006E-3</v>
      </c>
      <c r="AR554" s="14">
        <f t="shared" si="610"/>
        <v>-0.11762327500122771</v>
      </c>
      <c r="AS554" s="14">
        <f t="shared" si="611"/>
        <v>-0.33218000556583238</v>
      </c>
      <c r="AT554" s="12">
        <f t="shared" si="612"/>
        <v>-593.87299999999959</v>
      </c>
      <c r="AU554" s="12">
        <f t="shared" si="613"/>
        <v>-2255.9719999999998</v>
      </c>
      <c r="AV554" s="12">
        <f t="shared" si="614"/>
        <v>-2940.6059999999998</v>
      </c>
      <c r="AW554" s="14">
        <f t="shared" si="615"/>
        <v>-0.12174518245182442</v>
      </c>
      <c r="AX554" s="14">
        <f t="shared" si="616"/>
        <v>-0.4624788847888478</v>
      </c>
      <c r="AY554" s="14">
        <f t="shared" si="617"/>
        <v>-0.60283025830258308</v>
      </c>
      <c r="AZ554" s="12">
        <f t="shared" si="618"/>
        <v>-1972.9326000000001</v>
      </c>
      <c r="BA554" s="12">
        <f t="shared" si="619"/>
        <v>-3873.7212</v>
      </c>
      <c r="BB554" s="12">
        <f t="shared" si="620"/>
        <v>-5005.5816000000004</v>
      </c>
      <c r="BC554" s="14">
        <f t="shared" si="621"/>
        <v>-0.25411290571870171</v>
      </c>
      <c r="BD554" s="14">
        <f t="shared" si="622"/>
        <v>-0.49893369397217924</v>
      </c>
      <c r="BE554" s="14">
        <f t="shared" si="623"/>
        <v>-0.64471684698608978</v>
      </c>
      <c r="BF554" s="12">
        <f t="shared" si="624"/>
        <v>-987.95200000000114</v>
      </c>
      <c r="BG554" s="12">
        <f t="shared" si="625"/>
        <v>-4595.9179999999997</v>
      </c>
      <c r="BH554" s="12">
        <f t="shared" si="626"/>
        <v>-5780.6880000000001</v>
      </c>
      <c r="BI554" s="14">
        <f t="shared" si="627"/>
        <v>-0.10097628781684398</v>
      </c>
      <c r="BJ554" s="14">
        <f t="shared" si="628"/>
        <v>-0.46973814390842183</v>
      </c>
      <c r="BK554" s="14">
        <f t="shared" si="629"/>
        <v>-0.59083074407195424</v>
      </c>
      <c r="BL554" s="12">
        <f t="shared" si="630"/>
        <v>-781.9989999999998</v>
      </c>
      <c r="BM554" s="12">
        <f t="shared" si="631"/>
        <v>-3623.3279999999995</v>
      </c>
      <c r="BN554" s="12">
        <f t="shared" si="632"/>
        <v>-4750.7150000000001</v>
      </c>
      <c r="BO554" s="14">
        <f t="shared" si="633"/>
        <v>-9.4250813547065215E-2</v>
      </c>
      <c r="BP554" s="14">
        <f t="shared" si="634"/>
        <v>-0.43670338676630105</v>
      </c>
      <c r="BQ554" s="24">
        <f t="shared" si="635"/>
        <v>-0.57258225864770407</v>
      </c>
      <c r="BR554" s="19">
        <f t="shared" si="636"/>
        <v>187.7</v>
      </c>
      <c r="BS554" s="20">
        <f t="shared" si="637"/>
        <v>1313.8999999999999</v>
      </c>
      <c r="BT554" s="13">
        <f t="shared" si="638"/>
        <v>6.9953041644926677E-3</v>
      </c>
      <c r="BU554" s="20">
        <f t="shared" si="639"/>
        <v>79</v>
      </c>
      <c r="BV554" s="20">
        <f t="shared" si="640"/>
        <v>553</v>
      </c>
      <c r="BW554" s="13">
        <f t="shared" si="641"/>
        <v>2.944214326025151E-3</v>
      </c>
      <c r="BX554" s="20">
        <f t="shared" si="642"/>
        <v>152.4</v>
      </c>
      <c r="BY554" s="20">
        <f t="shared" si="643"/>
        <v>1066.8</v>
      </c>
      <c r="BZ554" s="13">
        <f t="shared" si="644"/>
        <v>5.6797248517244684E-3</v>
      </c>
      <c r="CA554" s="20">
        <f t="shared" si="645"/>
        <v>187.7</v>
      </c>
      <c r="CB554" s="20">
        <f t="shared" si="646"/>
        <v>1313.8999999999999</v>
      </c>
      <c r="CC554" s="17">
        <f t="shared" si="647"/>
        <v>6.9953041644926677E-3</v>
      </c>
      <c r="CE554" s="2">
        <v>187826</v>
      </c>
      <c r="CF554" s="2">
        <v>61087</v>
      </c>
      <c r="CG554" s="2">
        <v>34467</v>
      </c>
      <c r="CH554" s="2">
        <v>4878</v>
      </c>
      <c r="CI554" s="2">
        <v>16203</v>
      </c>
      <c r="CJ554" s="2">
        <v>195986</v>
      </c>
      <c r="CK554" s="2">
        <v>5833</v>
      </c>
      <c r="CL554" s="2">
        <v>8964</v>
      </c>
      <c r="CM554" s="2">
        <v>7764</v>
      </c>
      <c r="CN554" s="2">
        <v>4640</v>
      </c>
      <c r="CO554" s="2">
        <v>4482</v>
      </c>
      <c r="CP554" s="2">
        <v>4326</v>
      </c>
      <c r="CQ554" s="2">
        <v>4071</v>
      </c>
      <c r="CR554" s="2">
        <v>10086</v>
      </c>
      <c r="CS554" s="2">
        <v>9784</v>
      </c>
      <c r="CT554" s="2">
        <v>8371</v>
      </c>
      <c r="CU554" s="2">
        <v>8297</v>
      </c>
      <c r="CV554" s="2">
        <v>168764.06599999999</v>
      </c>
      <c r="CW554" s="2">
        <v>123431.226</v>
      </c>
      <c r="CX554" s="2">
        <v>90982.168000000005</v>
      </c>
      <c r="CY554" s="2">
        <v>61560.231</v>
      </c>
      <c r="CZ554" s="2">
        <v>53901.747000000003</v>
      </c>
      <c r="DA554" s="2">
        <v>40795.119999999995</v>
      </c>
      <c r="DB554" s="2">
        <v>4284.1270000000004</v>
      </c>
      <c r="DC554" s="2">
        <v>2622.0280000000002</v>
      </c>
      <c r="DD554" s="2">
        <v>1937.394</v>
      </c>
      <c r="DE554" s="2">
        <v>5791.0673999999999</v>
      </c>
      <c r="DF554" s="2">
        <v>3890.2788</v>
      </c>
      <c r="DG554" s="2">
        <v>2758.4183999999996</v>
      </c>
      <c r="DH554" s="2">
        <v>8796.0479999999989</v>
      </c>
      <c r="DI554" s="2">
        <v>5188.0820000000003</v>
      </c>
      <c r="DJ554" s="2">
        <v>4003.3119999999999</v>
      </c>
      <c r="DK554" s="2">
        <v>7515.0010000000002</v>
      </c>
      <c r="DL554" s="2">
        <v>4673.6720000000005</v>
      </c>
      <c r="DM554" s="2">
        <v>3546.2849999999999</v>
      </c>
      <c r="DN554" s="2">
        <v>187.7</v>
      </c>
      <c r="DO554" s="2">
        <v>79</v>
      </c>
      <c r="DP554" s="2">
        <v>152.4</v>
      </c>
    </row>
    <row r="555" spans="2:120" ht="14.25" customHeight="1" x14ac:dyDescent="0.2">
      <c r="B555" s="6">
        <v>22205</v>
      </c>
      <c r="C555" s="9" t="s">
        <v>449</v>
      </c>
      <c r="D555" s="9" t="s">
        <v>71</v>
      </c>
      <c r="E555" s="21" t="s">
        <v>458</v>
      </c>
      <c r="F555" s="9" t="s">
        <v>390</v>
      </c>
      <c r="G555" s="21">
        <v>0</v>
      </c>
      <c r="H555" s="11">
        <f t="shared" si="576"/>
        <v>33934</v>
      </c>
      <c r="I555" s="12">
        <f t="shared" si="577"/>
        <v>16528</v>
      </c>
      <c r="J555" s="14">
        <f t="shared" si="578"/>
        <v>0.48706312253197381</v>
      </c>
      <c r="K555" s="14">
        <f t="shared" si="579"/>
        <v>0.3068309070548712</v>
      </c>
      <c r="L555" s="15">
        <f t="shared" si="580"/>
        <v>0.77097505668934241</v>
      </c>
      <c r="M555" s="12">
        <f t="shared" si="581"/>
        <v>0</v>
      </c>
      <c r="N555" s="14">
        <f t="shared" si="582"/>
        <v>-8.3904756762593791E-2</v>
      </c>
      <c r="O555" s="16">
        <f t="shared" si="583"/>
        <v>-190</v>
      </c>
      <c r="P555" s="14">
        <f t="shared" si="584"/>
        <v>-0.30894308943089432</v>
      </c>
      <c r="Q555" s="12">
        <f t="shared" si="585"/>
        <v>-232.79999999999995</v>
      </c>
      <c r="R555" s="14">
        <f t="shared" si="586"/>
        <v>-0.22479721900347627</v>
      </c>
      <c r="S555" s="18">
        <f t="shared" si="587"/>
        <v>-5</v>
      </c>
      <c r="T555" s="14">
        <f t="shared" si="588"/>
        <v>-8.5470085470085166E-3</v>
      </c>
      <c r="U555" s="18">
        <f t="shared" si="589"/>
        <v>-131</v>
      </c>
      <c r="V555" s="14">
        <f t="shared" si="590"/>
        <v>-0.24763705103969746</v>
      </c>
      <c r="W555" s="12">
        <f t="shared" si="591"/>
        <v>-50</v>
      </c>
      <c r="X555" s="14">
        <f t="shared" si="592"/>
        <v>-4.4563279857397498E-2</v>
      </c>
      <c r="Y555" s="12">
        <f t="shared" si="593"/>
        <v>-155</v>
      </c>
      <c r="Z555" s="14">
        <f t="shared" si="594"/>
        <v>-0.13572679509632224</v>
      </c>
      <c r="AA555" s="12">
        <v>151.66381999999794</v>
      </c>
      <c r="AB555" s="26">
        <v>7.8043120643425112E-3</v>
      </c>
      <c r="AC555" s="12">
        <f t="shared" si="595"/>
        <v>0</v>
      </c>
      <c r="AD555" s="24">
        <f t="shared" si="596"/>
        <v>0</v>
      </c>
      <c r="AE555" s="11">
        <f t="shared" si="597"/>
        <v>-6308.7279999999955</v>
      </c>
      <c r="AF555" s="12">
        <f t="shared" si="598"/>
        <v>-18179.663</v>
      </c>
      <c r="AG555" s="12">
        <f t="shared" si="599"/>
        <v>-24459.255000000001</v>
      </c>
      <c r="AH555" s="14">
        <f t="shared" si="600"/>
        <v>-0.18591171096835024</v>
      </c>
      <c r="AI555" s="14">
        <f t="shared" si="601"/>
        <v>-0.53573592856721874</v>
      </c>
      <c r="AJ555" s="14">
        <f t="shared" si="602"/>
        <v>-0.72078903164967301</v>
      </c>
      <c r="AK555" s="14">
        <f t="shared" si="603"/>
        <v>0.53374982154021866</v>
      </c>
      <c r="AL555" s="14">
        <f t="shared" si="604"/>
        <v>0.60139446045872957</v>
      </c>
      <c r="AM555" s="14">
        <f t="shared" si="605"/>
        <v>0.63680552880314989</v>
      </c>
      <c r="AN555" s="18">
        <f t="shared" si="606"/>
        <v>-1783.0159999999996</v>
      </c>
      <c r="AO555" s="18">
        <f t="shared" si="607"/>
        <v>-7053.4290000000001</v>
      </c>
      <c r="AP555" s="18">
        <f t="shared" si="608"/>
        <v>-10494.43</v>
      </c>
      <c r="AQ555" s="14">
        <f t="shared" si="609"/>
        <v>-0.10787850919651498</v>
      </c>
      <c r="AR555" s="14">
        <f t="shared" si="610"/>
        <v>-0.42675635285575997</v>
      </c>
      <c r="AS555" s="14">
        <f t="shared" si="611"/>
        <v>-0.63494857212003875</v>
      </c>
      <c r="AT555" s="12">
        <f t="shared" si="612"/>
        <v>-88.480000000000018</v>
      </c>
      <c r="AU555" s="12">
        <f t="shared" si="613"/>
        <v>-297.36500000000001</v>
      </c>
      <c r="AV555" s="12">
        <f t="shared" si="614"/>
        <v>-353.74</v>
      </c>
      <c r="AW555" s="14">
        <f t="shared" si="615"/>
        <v>-0.20818823529411767</v>
      </c>
      <c r="AX555" s="14">
        <f t="shared" si="616"/>
        <v>-0.69968235294117642</v>
      </c>
      <c r="AY555" s="14">
        <f t="shared" si="617"/>
        <v>-0.83232941176470587</v>
      </c>
      <c r="AZ555" s="12">
        <f t="shared" si="618"/>
        <v>-366.97079999999994</v>
      </c>
      <c r="BA555" s="12">
        <f t="shared" si="619"/>
        <v>-599.95740000000001</v>
      </c>
      <c r="BB555" s="12">
        <f t="shared" si="620"/>
        <v>-698.85239999999999</v>
      </c>
      <c r="BC555" s="14">
        <f t="shared" si="621"/>
        <v>-0.45711360239162924</v>
      </c>
      <c r="BD555" s="14">
        <f t="shared" si="622"/>
        <v>-0.74733109118086694</v>
      </c>
      <c r="BE555" s="14">
        <f t="shared" si="623"/>
        <v>-0.87051868460388637</v>
      </c>
      <c r="BF555" s="12">
        <f t="shared" si="624"/>
        <v>-49.666999999999916</v>
      </c>
      <c r="BG555" s="12">
        <f t="shared" si="625"/>
        <v>-693.65200000000004</v>
      </c>
      <c r="BH555" s="12">
        <f t="shared" si="626"/>
        <v>-852.92899999999997</v>
      </c>
      <c r="BI555" s="14">
        <f t="shared" si="627"/>
        <v>-4.6331156716417854E-2</v>
      </c>
      <c r="BJ555" s="14">
        <f t="shared" si="628"/>
        <v>-0.64706343283582091</v>
      </c>
      <c r="BK555" s="14">
        <f t="shared" si="629"/>
        <v>-0.79564272388059698</v>
      </c>
      <c r="BL555" s="12">
        <f t="shared" si="630"/>
        <v>-155.78600000000006</v>
      </c>
      <c r="BM555" s="12">
        <f t="shared" si="631"/>
        <v>-661.09199999999998</v>
      </c>
      <c r="BN555" s="12">
        <f t="shared" si="632"/>
        <v>-791.80099999999993</v>
      </c>
      <c r="BO555" s="14">
        <f t="shared" si="633"/>
        <v>-0.15783789260385006</v>
      </c>
      <c r="BP555" s="14">
        <f t="shared" si="634"/>
        <v>-0.66979939209726447</v>
      </c>
      <c r="BQ555" s="24">
        <f t="shared" si="635"/>
        <v>-0.80222998986828775</v>
      </c>
      <c r="BR555" s="19">
        <f t="shared" si="636"/>
        <v>71.400000000000006</v>
      </c>
      <c r="BS555" s="20">
        <f t="shared" si="637"/>
        <v>499.80000000000007</v>
      </c>
      <c r="BT555" s="13">
        <f t="shared" si="638"/>
        <v>1.4728590793894032E-2</v>
      </c>
      <c r="BU555" s="20">
        <f t="shared" si="639"/>
        <v>30.5</v>
      </c>
      <c r="BV555" s="20">
        <f t="shared" si="640"/>
        <v>213.5</v>
      </c>
      <c r="BW555" s="13">
        <f t="shared" si="641"/>
        <v>6.2916249189603349E-3</v>
      </c>
      <c r="BX555" s="20">
        <f t="shared" si="642"/>
        <v>38.299999999999997</v>
      </c>
      <c r="BY555" s="20">
        <f t="shared" si="643"/>
        <v>268.09999999999997</v>
      </c>
      <c r="BZ555" s="13">
        <f t="shared" si="644"/>
        <v>7.900630635940353E-3</v>
      </c>
      <c r="CA555" s="20">
        <f t="shared" si="645"/>
        <v>71.400000000000006</v>
      </c>
      <c r="CB555" s="20">
        <f t="shared" si="646"/>
        <v>499.80000000000007</v>
      </c>
      <c r="CC555" s="17">
        <f t="shared" si="647"/>
        <v>1.4728590793894032E-2</v>
      </c>
      <c r="CE555" s="2">
        <v>33934</v>
      </c>
      <c r="CF555" s="2">
        <v>16528</v>
      </c>
      <c r="CG555" s="2">
        <v>10412</v>
      </c>
      <c r="CH555" s="2">
        <v>425</v>
      </c>
      <c r="CI555" s="2">
        <v>2205</v>
      </c>
      <c r="CJ555" s="2">
        <v>37042</v>
      </c>
      <c r="CK555" s="2">
        <v>615</v>
      </c>
      <c r="CL555" s="2">
        <v>1035.5999999999999</v>
      </c>
      <c r="CM555" s="2">
        <v>802.8</v>
      </c>
      <c r="CN555" s="2">
        <v>585</v>
      </c>
      <c r="CO555" s="2">
        <v>590</v>
      </c>
      <c r="CP555" s="2">
        <v>529</v>
      </c>
      <c r="CQ555" s="2">
        <v>660</v>
      </c>
      <c r="CR555" s="2">
        <v>1122</v>
      </c>
      <c r="CS555" s="2">
        <v>1072</v>
      </c>
      <c r="CT555" s="2">
        <v>1142</v>
      </c>
      <c r="CU555" s="2">
        <v>987</v>
      </c>
      <c r="CV555" s="2">
        <v>27625.272000000004</v>
      </c>
      <c r="CW555" s="2">
        <v>15754.337</v>
      </c>
      <c r="CX555" s="2">
        <v>9474.744999999999</v>
      </c>
      <c r="CY555" s="2">
        <v>14744.984</v>
      </c>
      <c r="CZ555" s="2">
        <v>9474.5709999999999</v>
      </c>
      <c r="DA555" s="2">
        <v>6033.57</v>
      </c>
      <c r="DB555" s="2">
        <v>336.52</v>
      </c>
      <c r="DC555" s="2">
        <v>127.63499999999999</v>
      </c>
      <c r="DD555" s="2">
        <v>71.260000000000005</v>
      </c>
      <c r="DE555" s="2">
        <v>435.82920000000001</v>
      </c>
      <c r="DF555" s="2">
        <v>202.8426</v>
      </c>
      <c r="DG555" s="2">
        <v>103.94760000000001</v>
      </c>
      <c r="DH555" s="2">
        <v>1022.3330000000001</v>
      </c>
      <c r="DI555" s="2">
        <v>378.34800000000001</v>
      </c>
      <c r="DJ555" s="2">
        <v>219.071</v>
      </c>
      <c r="DK555" s="2">
        <v>831.21399999999994</v>
      </c>
      <c r="DL555" s="2">
        <v>325.90800000000002</v>
      </c>
      <c r="DM555" s="2">
        <v>195.19900000000001</v>
      </c>
      <c r="DN555" s="2">
        <v>71.400000000000006</v>
      </c>
      <c r="DO555" s="2">
        <v>30.5</v>
      </c>
      <c r="DP555" s="2">
        <v>38.299999999999997</v>
      </c>
    </row>
    <row r="556" spans="2:120" ht="14.25" customHeight="1" x14ac:dyDescent="0.2">
      <c r="B556" s="6">
        <v>22206</v>
      </c>
      <c r="C556" s="9" t="s">
        <v>449</v>
      </c>
      <c r="D556" s="9" t="s">
        <v>71</v>
      </c>
      <c r="E556" s="21" t="s">
        <v>458</v>
      </c>
      <c r="F556" s="9" t="s">
        <v>391</v>
      </c>
      <c r="G556" s="21">
        <v>0</v>
      </c>
      <c r="H556" s="11">
        <f t="shared" si="576"/>
        <v>106176</v>
      </c>
      <c r="I556" s="12">
        <f t="shared" si="577"/>
        <v>32289</v>
      </c>
      <c r="J556" s="14">
        <f t="shared" si="578"/>
        <v>0.30410827305605787</v>
      </c>
      <c r="K556" s="14">
        <f t="shared" si="579"/>
        <v>0.17121571729957805</v>
      </c>
      <c r="L556" s="15">
        <f t="shared" si="580"/>
        <v>1.365874363327674</v>
      </c>
      <c r="M556" s="12">
        <f t="shared" si="581"/>
        <v>0</v>
      </c>
      <c r="N556" s="14">
        <f t="shared" si="582"/>
        <v>-3.7842540234884758E-2</v>
      </c>
      <c r="O556" s="16">
        <f t="shared" si="583"/>
        <v>-767</v>
      </c>
      <c r="P556" s="14">
        <f t="shared" si="584"/>
        <v>-0.19247176913425346</v>
      </c>
      <c r="Q556" s="12">
        <f t="shared" si="585"/>
        <v>-614.99999999999909</v>
      </c>
      <c r="R556" s="14">
        <f t="shared" si="586"/>
        <v>-0.10331619796391478</v>
      </c>
      <c r="S556" s="18">
        <f t="shared" si="587"/>
        <v>158</v>
      </c>
      <c r="T556" s="14">
        <f t="shared" si="588"/>
        <v>5.8431952662721942E-2</v>
      </c>
      <c r="U556" s="18">
        <f t="shared" si="589"/>
        <v>248</v>
      </c>
      <c r="V556" s="14">
        <f t="shared" si="590"/>
        <v>9.6610829762368566E-2</v>
      </c>
      <c r="W556" s="12">
        <f t="shared" si="591"/>
        <v>-65</v>
      </c>
      <c r="X556" s="14">
        <f t="shared" si="592"/>
        <v>-1.2097524660338754E-2</v>
      </c>
      <c r="Y556" s="12">
        <f t="shared" si="593"/>
        <v>-33</v>
      </c>
      <c r="Z556" s="14">
        <f t="shared" si="594"/>
        <v>-6.4986215045292894E-3</v>
      </c>
      <c r="AA556" s="12">
        <v>-1010.2735800000082</v>
      </c>
      <c r="AB556" s="26">
        <v>-1.2925831238259189E-2</v>
      </c>
      <c r="AC556" s="12">
        <f t="shared" si="595"/>
        <v>0</v>
      </c>
      <c r="AD556" s="24">
        <f t="shared" si="596"/>
        <v>0</v>
      </c>
      <c r="AE556" s="11">
        <f t="shared" si="597"/>
        <v>-10535.127000000008</v>
      </c>
      <c r="AF556" s="12">
        <f t="shared" si="598"/>
        <v>-35676.534</v>
      </c>
      <c r="AG556" s="12">
        <f t="shared" si="599"/>
        <v>-54440.743000000002</v>
      </c>
      <c r="AH556" s="14">
        <f t="shared" si="600"/>
        <v>-9.9223242540687262E-2</v>
      </c>
      <c r="AI556" s="14">
        <f t="shared" si="601"/>
        <v>-0.33601316681735982</v>
      </c>
      <c r="AJ556" s="14">
        <f t="shared" si="602"/>
        <v>-0.51274057225738401</v>
      </c>
      <c r="AK556" s="14">
        <f t="shared" si="603"/>
        <v>0.34702666296239271</v>
      </c>
      <c r="AL556" s="14">
        <f t="shared" si="604"/>
        <v>0.43678407436447819</v>
      </c>
      <c r="AM556" s="14">
        <f t="shared" si="605"/>
        <v>0.43870942788589995</v>
      </c>
      <c r="AN556" s="18">
        <f t="shared" si="606"/>
        <v>900.93300000000454</v>
      </c>
      <c r="AO556" s="18">
        <f t="shared" si="607"/>
        <v>-1495.9559999999983</v>
      </c>
      <c r="AP556" s="18">
        <f t="shared" si="608"/>
        <v>-9592.255000000001</v>
      </c>
      <c r="AQ556" s="14">
        <f t="shared" si="609"/>
        <v>2.7902164823933928E-2</v>
      </c>
      <c r="AR556" s="14">
        <f t="shared" si="610"/>
        <v>-4.6330205333085517E-2</v>
      </c>
      <c r="AS556" s="14">
        <f t="shared" si="611"/>
        <v>-0.29707501006534731</v>
      </c>
      <c r="AT556" s="12">
        <f t="shared" si="612"/>
        <v>-528.33899999999994</v>
      </c>
      <c r="AU556" s="12">
        <f t="shared" si="613"/>
        <v>-1557.0819999999999</v>
      </c>
      <c r="AV556" s="12">
        <f t="shared" si="614"/>
        <v>-2016.56</v>
      </c>
      <c r="AW556" s="14">
        <f t="shared" si="615"/>
        <v>-0.16418241143567436</v>
      </c>
      <c r="AX556" s="14">
        <f t="shared" si="616"/>
        <v>-0.48386637663144805</v>
      </c>
      <c r="AY556" s="14">
        <f t="shared" si="617"/>
        <v>-0.62665009322560594</v>
      </c>
      <c r="AZ556" s="12">
        <f t="shared" si="618"/>
        <v>-1564.1784000000007</v>
      </c>
      <c r="BA556" s="12">
        <f t="shared" si="619"/>
        <v>-2805.4902000000002</v>
      </c>
      <c r="BB556" s="12">
        <f t="shared" si="620"/>
        <v>-3615.7428000000004</v>
      </c>
      <c r="BC556" s="14">
        <f t="shared" si="621"/>
        <v>-0.29304901079136703</v>
      </c>
      <c r="BD556" s="14">
        <f t="shared" si="622"/>
        <v>-0.52560892535971226</v>
      </c>
      <c r="BE556" s="14">
        <f t="shared" si="623"/>
        <v>-0.67740984712230223</v>
      </c>
      <c r="BF556" s="12">
        <f t="shared" si="624"/>
        <v>-797.60300000000007</v>
      </c>
      <c r="BG556" s="12">
        <f t="shared" si="625"/>
        <v>-2181.8119999999999</v>
      </c>
      <c r="BH556" s="12">
        <f t="shared" si="626"/>
        <v>-3055.8090000000002</v>
      </c>
      <c r="BI556" s="14">
        <f t="shared" si="627"/>
        <v>-0.15026431801055018</v>
      </c>
      <c r="BJ556" s="14">
        <f t="shared" si="628"/>
        <v>-0.41104220045214768</v>
      </c>
      <c r="BK556" s="14">
        <f t="shared" si="629"/>
        <v>-0.57569875659382075</v>
      </c>
      <c r="BL556" s="12">
        <f t="shared" si="630"/>
        <v>-1093.5389999999998</v>
      </c>
      <c r="BM556" s="12">
        <f t="shared" si="631"/>
        <v>-2424.6469999999999</v>
      </c>
      <c r="BN556" s="12">
        <f t="shared" si="632"/>
        <v>-3170.6260000000002</v>
      </c>
      <c r="BO556" s="14">
        <f t="shared" si="633"/>
        <v>-0.21675698711595637</v>
      </c>
      <c r="BP556" s="14">
        <f t="shared" si="634"/>
        <v>-0.48060396432110997</v>
      </c>
      <c r="BQ556" s="24">
        <f t="shared" si="635"/>
        <v>-0.62846897918731415</v>
      </c>
      <c r="BR556" s="19">
        <f t="shared" si="636"/>
        <v>103.3</v>
      </c>
      <c r="BS556" s="20">
        <f t="shared" si="637"/>
        <v>723.1</v>
      </c>
      <c r="BT556" s="13">
        <f t="shared" si="638"/>
        <v>6.8103902953586502E-3</v>
      </c>
      <c r="BU556" s="20">
        <f t="shared" si="639"/>
        <v>45.4</v>
      </c>
      <c r="BV556" s="20">
        <f t="shared" si="640"/>
        <v>317.8</v>
      </c>
      <c r="BW556" s="13">
        <f t="shared" si="641"/>
        <v>2.9931434599156119E-3</v>
      </c>
      <c r="BX556" s="20">
        <f t="shared" si="642"/>
        <v>104.2</v>
      </c>
      <c r="BY556" s="20">
        <f t="shared" si="643"/>
        <v>729.4</v>
      </c>
      <c r="BZ556" s="13">
        <f t="shared" si="644"/>
        <v>6.8697257383966244E-3</v>
      </c>
      <c r="CA556" s="20">
        <f t="shared" si="645"/>
        <v>104.2</v>
      </c>
      <c r="CB556" s="20">
        <f t="shared" si="646"/>
        <v>729.4</v>
      </c>
      <c r="CC556" s="17">
        <f t="shared" si="647"/>
        <v>6.8697257383966244E-3</v>
      </c>
      <c r="CE556" s="2">
        <v>106176</v>
      </c>
      <c r="CF556" s="2">
        <v>32289</v>
      </c>
      <c r="CG556" s="2">
        <v>18179</v>
      </c>
      <c r="CH556" s="2">
        <v>3218</v>
      </c>
      <c r="CI556" s="2">
        <v>9424</v>
      </c>
      <c r="CJ556" s="2">
        <v>110352</v>
      </c>
      <c r="CK556" s="2">
        <v>3985</v>
      </c>
      <c r="CL556" s="2">
        <v>5952.5999999999995</v>
      </c>
      <c r="CM556" s="2">
        <v>5337.6</v>
      </c>
      <c r="CN556" s="2">
        <v>2704</v>
      </c>
      <c r="CO556" s="2">
        <v>2546</v>
      </c>
      <c r="CP556" s="2">
        <v>2567</v>
      </c>
      <c r="CQ556" s="2">
        <v>2319</v>
      </c>
      <c r="CR556" s="2">
        <v>5373</v>
      </c>
      <c r="CS556" s="2">
        <v>5308</v>
      </c>
      <c r="CT556" s="2">
        <v>5078</v>
      </c>
      <c r="CU556" s="2">
        <v>5045</v>
      </c>
      <c r="CV556" s="2">
        <v>95640.872999999992</v>
      </c>
      <c r="CW556" s="2">
        <v>70499.466</v>
      </c>
      <c r="CX556" s="2">
        <v>51735.256999999998</v>
      </c>
      <c r="CY556" s="2">
        <v>33189.933000000005</v>
      </c>
      <c r="CZ556" s="2">
        <v>30793.044000000002</v>
      </c>
      <c r="DA556" s="2">
        <v>22696.744999999999</v>
      </c>
      <c r="DB556" s="2">
        <v>2689.6610000000001</v>
      </c>
      <c r="DC556" s="2">
        <v>1660.9180000000001</v>
      </c>
      <c r="DD556" s="2">
        <v>1201.44</v>
      </c>
      <c r="DE556" s="2">
        <v>3773.4215999999997</v>
      </c>
      <c r="DF556" s="2">
        <v>2532.1098000000002</v>
      </c>
      <c r="DG556" s="2">
        <v>1721.8571999999999</v>
      </c>
      <c r="DH556" s="2">
        <v>4510.3969999999999</v>
      </c>
      <c r="DI556" s="2">
        <v>3126.1880000000001</v>
      </c>
      <c r="DJ556" s="2">
        <v>2252.1909999999998</v>
      </c>
      <c r="DK556" s="2">
        <v>3951.4610000000002</v>
      </c>
      <c r="DL556" s="2">
        <v>2620.3530000000001</v>
      </c>
      <c r="DM556" s="2">
        <v>1874.374</v>
      </c>
      <c r="DN556" s="2">
        <v>103.3</v>
      </c>
      <c r="DO556" s="2">
        <v>45.4</v>
      </c>
      <c r="DP556" s="2">
        <v>104.2</v>
      </c>
    </row>
    <row r="557" spans="2:120" ht="14.25" customHeight="1" x14ac:dyDescent="0.2">
      <c r="B557" s="6">
        <v>22207</v>
      </c>
      <c r="C557" s="9" t="s">
        <v>449</v>
      </c>
      <c r="D557" s="9" t="s">
        <v>71</v>
      </c>
      <c r="E557" s="21" t="s">
        <v>458</v>
      </c>
      <c r="F557" s="9" t="s">
        <v>392</v>
      </c>
      <c r="G557" s="21">
        <v>0</v>
      </c>
      <c r="H557" s="11">
        <f t="shared" si="576"/>
        <v>128169</v>
      </c>
      <c r="I557" s="12">
        <f t="shared" si="577"/>
        <v>39266</v>
      </c>
      <c r="J557" s="14">
        <f t="shared" si="578"/>
        <v>0.30636113256715741</v>
      </c>
      <c r="K557" s="14">
        <f t="shared" si="579"/>
        <v>0.16394760043380224</v>
      </c>
      <c r="L557" s="15">
        <f t="shared" si="580"/>
        <v>1.2236308753773177</v>
      </c>
      <c r="M557" s="12">
        <f t="shared" si="581"/>
        <v>0</v>
      </c>
      <c r="N557" s="14">
        <f t="shared" si="582"/>
        <v>-3.604064349696523E-2</v>
      </c>
      <c r="O557" s="16">
        <f t="shared" si="583"/>
        <v>-1243</v>
      </c>
      <c r="P557" s="14">
        <f t="shared" si="584"/>
        <v>-0.25949895615866392</v>
      </c>
      <c r="Q557" s="12">
        <f t="shared" si="585"/>
        <v>-848.39999999999964</v>
      </c>
      <c r="R557" s="14">
        <f t="shared" si="586"/>
        <v>-0.11745161558268957</v>
      </c>
      <c r="S557" s="18">
        <f t="shared" si="587"/>
        <v>135</v>
      </c>
      <c r="T557" s="14">
        <f t="shared" si="588"/>
        <v>3.8994800693240905E-2</v>
      </c>
      <c r="U557" s="18">
        <f t="shared" si="589"/>
        <v>230</v>
      </c>
      <c r="V557" s="14">
        <f t="shared" si="590"/>
        <v>7.2623934322702866E-2</v>
      </c>
      <c r="W557" s="12">
        <f t="shared" si="591"/>
        <v>-172</v>
      </c>
      <c r="X557" s="14">
        <f t="shared" si="592"/>
        <v>-2.4755325273460027E-2</v>
      </c>
      <c r="Y557" s="12">
        <f t="shared" si="593"/>
        <v>-117</v>
      </c>
      <c r="Z557" s="14">
        <f t="shared" si="594"/>
        <v>-1.9218134034165613E-2</v>
      </c>
      <c r="AA557" s="12">
        <v>-909.45128999999724</v>
      </c>
      <c r="AB557" s="26">
        <v>-9.6281582615206363E-3</v>
      </c>
      <c r="AC557" s="12">
        <f t="shared" si="595"/>
        <v>0</v>
      </c>
      <c r="AD557" s="24">
        <f t="shared" si="596"/>
        <v>0</v>
      </c>
      <c r="AE557" s="11">
        <f t="shared" si="597"/>
        <v>-11892.121000000014</v>
      </c>
      <c r="AF557" s="12">
        <f t="shared" si="598"/>
        <v>-42021.112000000008</v>
      </c>
      <c r="AG557" s="12">
        <f t="shared" si="599"/>
        <v>-64866.014000000003</v>
      </c>
      <c r="AH557" s="14">
        <f t="shared" si="600"/>
        <v>-9.2784690525790303E-2</v>
      </c>
      <c r="AI557" s="14">
        <f t="shared" si="601"/>
        <v>-0.32785706372055656</v>
      </c>
      <c r="AJ557" s="14">
        <f t="shared" si="602"/>
        <v>-0.50609752748324488</v>
      </c>
      <c r="AK557" s="14">
        <f t="shared" si="603"/>
        <v>0.34438256637418008</v>
      </c>
      <c r="AL557" s="14">
        <f t="shared" si="604"/>
        <v>0.43985252430100197</v>
      </c>
      <c r="AM557" s="14">
        <f t="shared" si="605"/>
        <v>0.45714454923184822</v>
      </c>
      <c r="AN557" s="18">
        <f t="shared" si="606"/>
        <v>777.7300000000032</v>
      </c>
      <c r="AO557" s="18">
        <f t="shared" si="607"/>
        <v>-1373.6340000000055</v>
      </c>
      <c r="AP557" s="18">
        <f t="shared" si="608"/>
        <v>-10327.385000000002</v>
      </c>
      <c r="AQ557" s="14">
        <f t="shared" si="609"/>
        <v>1.9806703000051051E-2</v>
      </c>
      <c r="AR557" s="14">
        <f t="shared" si="610"/>
        <v>-3.4982784088015251E-2</v>
      </c>
      <c r="AS557" s="14">
        <f t="shared" si="611"/>
        <v>-0.26301087454795502</v>
      </c>
      <c r="AT557" s="12">
        <f t="shared" si="612"/>
        <v>-445.03400000000011</v>
      </c>
      <c r="AU557" s="12">
        <f t="shared" si="613"/>
        <v>-1761.922</v>
      </c>
      <c r="AV557" s="12">
        <f t="shared" si="614"/>
        <v>-2259.7619999999997</v>
      </c>
      <c r="AW557" s="14">
        <f t="shared" si="615"/>
        <v>-0.12546771919932342</v>
      </c>
      <c r="AX557" s="14">
        <f t="shared" si="616"/>
        <v>-0.49673583309839298</v>
      </c>
      <c r="AY557" s="14">
        <f t="shared" si="617"/>
        <v>-0.63709106287003103</v>
      </c>
      <c r="AZ557" s="12">
        <f t="shared" si="618"/>
        <v>-2308.2144000000003</v>
      </c>
      <c r="BA557" s="12">
        <f t="shared" si="619"/>
        <v>-3633.9288000000001</v>
      </c>
      <c r="BB557" s="12">
        <f t="shared" si="620"/>
        <v>-4583.9250000000002</v>
      </c>
      <c r="BC557" s="14">
        <f t="shared" si="621"/>
        <v>-0.36207284705882359</v>
      </c>
      <c r="BD557" s="14">
        <f t="shared" si="622"/>
        <v>-0.57002804705882348</v>
      </c>
      <c r="BE557" s="14">
        <f t="shared" si="623"/>
        <v>-0.71904705882352937</v>
      </c>
      <c r="BF557" s="12">
        <f t="shared" si="624"/>
        <v>-429.56099999999969</v>
      </c>
      <c r="BG557" s="12">
        <f t="shared" si="625"/>
        <v>-2897.3019999999997</v>
      </c>
      <c r="BH557" s="12">
        <f t="shared" si="626"/>
        <v>-4031.114</v>
      </c>
      <c r="BI557" s="14">
        <f t="shared" si="627"/>
        <v>-6.3394480519480489E-2</v>
      </c>
      <c r="BJ557" s="14">
        <f t="shared" si="628"/>
        <v>-0.42758293978748518</v>
      </c>
      <c r="BK557" s="14">
        <f t="shared" si="629"/>
        <v>-0.59491056670602127</v>
      </c>
      <c r="BL557" s="12">
        <f t="shared" si="630"/>
        <v>-867.24499999999989</v>
      </c>
      <c r="BM557" s="12">
        <f t="shared" si="631"/>
        <v>-2808.2060000000001</v>
      </c>
      <c r="BN557" s="12">
        <f t="shared" si="632"/>
        <v>-3685.4560000000001</v>
      </c>
      <c r="BO557" s="14">
        <f t="shared" si="633"/>
        <v>-0.14524284039524371</v>
      </c>
      <c r="BP557" s="14">
        <f t="shared" si="634"/>
        <v>-0.47030748618321894</v>
      </c>
      <c r="BQ557" s="24">
        <f t="shared" si="635"/>
        <v>-0.61722592530564402</v>
      </c>
      <c r="BR557" s="19">
        <f t="shared" si="636"/>
        <v>122.6</v>
      </c>
      <c r="BS557" s="20">
        <f t="shared" si="637"/>
        <v>858.19999999999993</v>
      </c>
      <c r="BT557" s="13">
        <f t="shared" si="638"/>
        <v>6.6958468896535037E-3</v>
      </c>
      <c r="BU557" s="20">
        <f t="shared" si="639"/>
        <v>62.6</v>
      </c>
      <c r="BV557" s="20">
        <f t="shared" si="640"/>
        <v>438.2</v>
      </c>
      <c r="BW557" s="13">
        <f t="shared" si="641"/>
        <v>3.4189234526289507E-3</v>
      </c>
      <c r="BX557" s="20">
        <f t="shared" si="642"/>
        <v>144</v>
      </c>
      <c r="BY557" s="20">
        <f t="shared" si="643"/>
        <v>1008</v>
      </c>
      <c r="BZ557" s="13">
        <f t="shared" si="644"/>
        <v>7.8646162488589279E-3</v>
      </c>
      <c r="CA557" s="20">
        <f t="shared" si="645"/>
        <v>144</v>
      </c>
      <c r="CB557" s="20">
        <f t="shared" si="646"/>
        <v>1008</v>
      </c>
      <c r="CC557" s="17">
        <f t="shared" si="647"/>
        <v>7.8646162488589279E-3</v>
      </c>
      <c r="CE557" s="2">
        <v>128169</v>
      </c>
      <c r="CF557" s="2">
        <v>39266</v>
      </c>
      <c r="CG557" s="2">
        <v>21013</v>
      </c>
      <c r="CH557" s="2">
        <v>3547</v>
      </c>
      <c r="CI557" s="2">
        <v>11595</v>
      </c>
      <c r="CJ557" s="2">
        <v>132961</v>
      </c>
      <c r="CK557" s="2">
        <v>4790</v>
      </c>
      <c r="CL557" s="2">
        <v>7223.4</v>
      </c>
      <c r="CM557" s="2">
        <v>6375</v>
      </c>
      <c r="CN557" s="2">
        <v>3462</v>
      </c>
      <c r="CO557" s="2">
        <v>3327</v>
      </c>
      <c r="CP557" s="2">
        <v>3167</v>
      </c>
      <c r="CQ557" s="2">
        <v>2937</v>
      </c>
      <c r="CR557" s="2">
        <v>6948</v>
      </c>
      <c r="CS557" s="2">
        <v>6776</v>
      </c>
      <c r="CT557" s="2">
        <v>6088</v>
      </c>
      <c r="CU557" s="2">
        <v>5971</v>
      </c>
      <c r="CV557" s="2">
        <v>116276.87899999999</v>
      </c>
      <c r="CW557" s="2">
        <v>86147.887999999992</v>
      </c>
      <c r="CX557" s="2">
        <v>63302.985999999997</v>
      </c>
      <c r="CY557" s="2">
        <v>40043.730000000003</v>
      </c>
      <c r="CZ557" s="2">
        <v>37892.365999999995</v>
      </c>
      <c r="DA557" s="2">
        <v>28938.614999999998</v>
      </c>
      <c r="DB557" s="2">
        <v>3101.9659999999999</v>
      </c>
      <c r="DC557" s="2">
        <v>1785.078</v>
      </c>
      <c r="DD557" s="2">
        <v>1287.2380000000001</v>
      </c>
      <c r="DE557" s="2">
        <v>4066.7855999999997</v>
      </c>
      <c r="DF557" s="2">
        <v>2741.0711999999999</v>
      </c>
      <c r="DG557" s="2">
        <v>1791.0749999999998</v>
      </c>
      <c r="DH557" s="2">
        <v>6346.4390000000003</v>
      </c>
      <c r="DI557" s="2">
        <v>3878.6980000000003</v>
      </c>
      <c r="DJ557" s="2">
        <v>2744.886</v>
      </c>
      <c r="DK557" s="2">
        <v>5103.7550000000001</v>
      </c>
      <c r="DL557" s="2">
        <v>3162.7939999999999</v>
      </c>
      <c r="DM557" s="2">
        <v>2285.5439999999999</v>
      </c>
      <c r="DN557" s="2">
        <v>122.6</v>
      </c>
      <c r="DO557" s="2">
        <v>62.6</v>
      </c>
      <c r="DP557" s="2">
        <v>144</v>
      </c>
    </row>
    <row r="558" spans="2:120" ht="14.25" customHeight="1" x14ac:dyDescent="0.2">
      <c r="B558" s="6">
        <v>22208</v>
      </c>
      <c r="C558" s="9" t="s">
        <v>449</v>
      </c>
      <c r="D558" s="9" t="s">
        <v>71</v>
      </c>
      <c r="E558" s="21" t="s">
        <v>458</v>
      </c>
      <c r="F558" s="9" t="s">
        <v>393</v>
      </c>
      <c r="G558" s="21">
        <v>0</v>
      </c>
      <c r="H558" s="11">
        <f t="shared" si="576"/>
        <v>65433</v>
      </c>
      <c r="I558" s="12">
        <f t="shared" si="577"/>
        <v>28846</v>
      </c>
      <c r="J558" s="14">
        <f t="shared" si="578"/>
        <v>0.44084789020830467</v>
      </c>
      <c r="K558" s="14">
        <f t="shared" si="579"/>
        <v>0.26411749423073982</v>
      </c>
      <c r="L558" s="15">
        <f t="shared" si="580"/>
        <v>1.1418702195904269</v>
      </c>
      <c r="M558" s="12">
        <f t="shared" si="581"/>
        <v>0</v>
      </c>
      <c r="N558" s="14">
        <f t="shared" si="582"/>
        <v>-5.4641334970743305E-2</v>
      </c>
      <c r="O558" s="16">
        <f t="shared" si="583"/>
        <v>-432</v>
      </c>
      <c r="P558" s="14">
        <f t="shared" si="584"/>
        <v>-0.27186910006293263</v>
      </c>
      <c r="Q558" s="12">
        <f t="shared" si="585"/>
        <v>-555</v>
      </c>
      <c r="R558" s="14">
        <f t="shared" si="586"/>
        <v>-0.20209744374044136</v>
      </c>
      <c r="S558" s="18">
        <f t="shared" si="587"/>
        <v>340</v>
      </c>
      <c r="T558" s="14">
        <f t="shared" si="588"/>
        <v>0.24268379728765166</v>
      </c>
      <c r="U558" s="18">
        <f t="shared" si="589"/>
        <v>330</v>
      </c>
      <c r="V558" s="14">
        <f t="shared" si="590"/>
        <v>0.24034959941733436</v>
      </c>
      <c r="W558" s="12">
        <f t="shared" si="591"/>
        <v>-7</v>
      </c>
      <c r="X558" s="14">
        <f t="shared" si="592"/>
        <v>-3.1138790035587505E-3</v>
      </c>
      <c r="Y558" s="12">
        <f t="shared" si="593"/>
        <v>-75</v>
      </c>
      <c r="Z558" s="14">
        <f t="shared" si="594"/>
        <v>-3.4818941504178302E-2</v>
      </c>
      <c r="AA558" s="12">
        <v>169.37864000000263</v>
      </c>
      <c r="AB558" s="26">
        <v>4.2201574128066799E-3</v>
      </c>
      <c r="AC558" s="12">
        <f t="shared" si="595"/>
        <v>0</v>
      </c>
      <c r="AD558" s="24">
        <f t="shared" si="596"/>
        <v>0</v>
      </c>
      <c r="AE558" s="11">
        <f t="shared" si="597"/>
        <v>-9059.3379999999961</v>
      </c>
      <c r="AF558" s="12">
        <f t="shared" si="598"/>
        <v>-29219.554000000004</v>
      </c>
      <c r="AG558" s="12">
        <f t="shared" si="599"/>
        <v>-43063.046999999999</v>
      </c>
      <c r="AH558" s="14">
        <f t="shared" si="600"/>
        <v>-0.1384521266027845</v>
      </c>
      <c r="AI558" s="14">
        <f t="shared" si="601"/>
        <v>-0.44655684440572807</v>
      </c>
      <c r="AJ558" s="14">
        <f t="shared" si="602"/>
        <v>-0.65812429508046399</v>
      </c>
      <c r="AK558" s="14">
        <f t="shared" si="603"/>
        <v>0.49915536798017485</v>
      </c>
      <c r="AL558" s="14">
        <f t="shared" si="604"/>
        <v>0.62621408633688169</v>
      </c>
      <c r="AM558" s="14">
        <f t="shared" si="605"/>
        <v>0.65145997401067401</v>
      </c>
      <c r="AN558" s="18">
        <f t="shared" si="606"/>
        <v>-706.78399999999965</v>
      </c>
      <c r="AO558" s="18">
        <f t="shared" si="607"/>
        <v>-6168.6299999999974</v>
      </c>
      <c r="AP558" s="18">
        <f t="shared" si="608"/>
        <v>-14272.870999999999</v>
      </c>
      <c r="AQ558" s="14">
        <f t="shared" si="609"/>
        <v>-2.4501976010538717E-2</v>
      </c>
      <c r="AR558" s="14">
        <f t="shared" si="610"/>
        <v>-0.21384698051722928</v>
      </c>
      <c r="AS558" s="14">
        <f t="shared" si="611"/>
        <v>-0.49479550024266794</v>
      </c>
      <c r="AT558" s="12">
        <f t="shared" si="612"/>
        <v>-273.524</v>
      </c>
      <c r="AU558" s="12">
        <f t="shared" si="613"/>
        <v>-788.28700000000003</v>
      </c>
      <c r="AV558" s="12">
        <f t="shared" si="614"/>
        <v>-944.78</v>
      </c>
      <c r="AW558" s="14">
        <f t="shared" si="615"/>
        <v>-0.23640795159896288</v>
      </c>
      <c r="AX558" s="14">
        <f t="shared" si="616"/>
        <v>-0.68131979256698361</v>
      </c>
      <c r="AY558" s="14">
        <f t="shared" si="617"/>
        <v>-0.81657735522904062</v>
      </c>
      <c r="AZ558" s="12">
        <f t="shared" si="618"/>
        <v>-909.61379999999986</v>
      </c>
      <c r="BA558" s="12">
        <f t="shared" si="619"/>
        <v>-1571.1125999999999</v>
      </c>
      <c r="BB558" s="12">
        <f t="shared" si="620"/>
        <v>-1860.4967999999999</v>
      </c>
      <c r="BC558" s="14">
        <f t="shared" si="621"/>
        <v>-0.41512130339539977</v>
      </c>
      <c r="BD558" s="14">
        <f t="shared" si="622"/>
        <v>-0.71701013143483028</v>
      </c>
      <c r="BE558" s="14">
        <f t="shared" si="623"/>
        <v>-0.84907667031763423</v>
      </c>
      <c r="BF558" s="12">
        <f t="shared" si="624"/>
        <v>-385.19299999999998</v>
      </c>
      <c r="BG558" s="12">
        <f t="shared" si="625"/>
        <v>-1413.068</v>
      </c>
      <c r="BH558" s="12">
        <f t="shared" si="626"/>
        <v>-1754.865</v>
      </c>
      <c r="BI558" s="14">
        <f t="shared" si="627"/>
        <v>-0.17188442659526992</v>
      </c>
      <c r="BJ558" s="14">
        <f t="shared" si="628"/>
        <v>-0.63055243195002231</v>
      </c>
      <c r="BK558" s="14">
        <f t="shared" si="629"/>
        <v>-0.78307228915662652</v>
      </c>
      <c r="BL558" s="12">
        <f t="shared" si="630"/>
        <v>-408.14499999999998</v>
      </c>
      <c r="BM558" s="12">
        <f t="shared" si="631"/>
        <v>-1367.729</v>
      </c>
      <c r="BN558" s="12">
        <f t="shared" si="632"/>
        <v>-1655.5639999999999</v>
      </c>
      <c r="BO558" s="14">
        <f t="shared" si="633"/>
        <v>-0.19631794131794134</v>
      </c>
      <c r="BP558" s="14">
        <f t="shared" si="634"/>
        <v>-0.65787830687830695</v>
      </c>
      <c r="BQ558" s="24">
        <f t="shared" si="635"/>
        <v>-0.79632708032708033</v>
      </c>
      <c r="BR558" s="19">
        <f t="shared" si="636"/>
        <v>97.9</v>
      </c>
      <c r="BS558" s="20">
        <f t="shared" si="637"/>
        <v>685.30000000000007</v>
      </c>
      <c r="BT558" s="13">
        <f t="shared" si="638"/>
        <v>1.0473308575183776E-2</v>
      </c>
      <c r="BU558" s="20">
        <f t="shared" si="639"/>
        <v>121.5</v>
      </c>
      <c r="BV558" s="20">
        <f t="shared" si="640"/>
        <v>850.5</v>
      </c>
      <c r="BW558" s="13">
        <f t="shared" si="641"/>
        <v>1.2998028517720417E-2</v>
      </c>
      <c r="BX558" s="20">
        <f t="shared" si="642"/>
        <v>73.2</v>
      </c>
      <c r="BY558" s="20">
        <f t="shared" si="643"/>
        <v>512.4</v>
      </c>
      <c r="BZ558" s="13">
        <f t="shared" si="644"/>
        <v>7.8309110082068669E-3</v>
      </c>
      <c r="CA558" s="20">
        <f t="shared" si="645"/>
        <v>121.5</v>
      </c>
      <c r="CB558" s="20">
        <f t="shared" si="646"/>
        <v>850.5</v>
      </c>
      <c r="CC558" s="17">
        <f t="shared" si="647"/>
        <v>1.2998028517720417E-2</v>
      </c>
      <c r="CE558" s="2">
        <v>65433</v>
      </c>
      <c r="CF558" s="2">
        <v>28846</v>
      </c>
      <c r="CG558" s="2">
        <v>17282</v>
      </c>
      <c r="CH558" s="2">
        <v>1157</v>
      </c>
      <c r="CI558" s="2">
        <v>4053</v>
      </c>
      <c r="CJ558" s="2">
        <v>69215</v>
      </c>
      <c r="CK558" s="2">
        <v>1589</v>
      </c>
      <c r="CL558" s="2">
        <v>2746.2</v>
      </c>
      <c r="CM558" s="2">
        <v>2191.1999999999998</v>
      </c>
      <c r="CN558" s="2">
        <v>1401</v>
      </c>
      <c r="CO558" s="2">
        <v>1061</v>
      </c>
      <c r="CP558" s="2">
        <v>1373</v>
      </c>
      <c r="CQ558" s="2">
        <v>1043</v>
      </c>
      <c r="CR558" s="2">
        <v>2248</v>
      </c>
      <c r="CS558" s="2">
        <v>2241</v>
      </c>
      <c r="CT558" s="2">
        <v>2154</v>
      </c>
      <c r="CU558" s="2">
        <v>2079</v>
      </c>
      <c r="CV558" s="2">
        <v>56373.662000000004</v>
      </c>
      <c r="CW558" s="2">
        <v>36213.445999999996</v>
      </c>
      <c r="CX558" s="2">
        <v>22369.953000000001</v>
      </c>
      <c r="CY558" s="2">
        <v>28139.216</v>
      </c>
      <c r="CZ558" s="2">
        <v>22677.370000000003</v>
      </c>
      <c r="DA558" s="2">
        <v>14573.129000000001</v>
      </c>
      <c r="DB558" s="2">
        <v>883.476</v>
      </c>
      <c r="DC558" s="2">
        <v>368.71300000000002</v>
      </c>
      <c r="DD558" s="2">
        <v>212.22</v>
      </c>
      <c r="DE558" s="2">
        <v>1281.5862</v>
      </c>
      <c r="DF558" s="2">
        <v>620.0874</v>
      </c>
      <c r="DG558" s="2">
        <v>330.70319999999992</v>
      </c>
      <c r="DH558" s="2">
        <v>1855.807</v>
      </c>
      <c r="DI558" s="2">
        <v>827.93200000000002</v>
      </c>
      <c r="DJ558" s="2">
        <v>486.13499999999999</v>
      </c>
      <c r="DK558" s="2">
        <v>1670.855</v>
      </c>
      <c r="DL558" s="2">
        <v>711.27099999999996</v>
      </c>
      <c r="DM558" s="2">
        <v>423.43600000000004</v>
      </c>
      <c r="DN558" s="2">
        <v>97.9</v>
      </c>
      <c r="DO558" s="2">
        <v>121.5</v>
      </c>
      <c r="DP558" s="2">
        <v>73.2</v>
      </c>
    </row>
    <row r="559" spans="2:120" ht="14.25" customHeight="1" x14ac:dyDescent="0.2">
      <c r="B559" s="6">
        <v>22209</v>
      </c>
      <c r="C559" s="9" t="s">
        <v>449</v>
      </c>
      <c r="D559" s="9" t="s">
        <v>71</v>
      </c>
      <c r="E559" s="21" t="s">
        <v>458</v>
      </c>
      <c r="F559" s="9" t="s">
        <v>394</v>
      </c>
      <c r="G559" s="21">
        <v>0</v>
      </c>
      <c r="H559" s="11">
        <f t="shared" si="576"/>
        <v>95698</v>
      </c>
      <c r="I559" s="12">
        <f t="shared" si="577"/>
        <v>30732</v>
      </c>
      <c r="J559" s="14">
        <f t="shared" si="578"/>
        <v>0.32113523793600701</v>
      </c>
      <c r="K559" s="14">
        <f t="shared" si="579"/>
        <v>0.17893790883822022</v>
      </c>
      <c r="L559" s="15">
        <f t="shared" si="580"/>
        <v>1.403452243958573</v>
      </c>
      <c r="M559" s="12">
        <f t="shared" si="581"/>
        <v>0</v>
      </c>
      <c r="N559" s="14">
        <f t="shared" si="582"/>
        <v>-3.0975019492289202E-2</v>
      </c>
      <c r="O559" s="16">
        <f t="shared" si="583"/>
        <v>-659</v>
      </c>
      <c r="P559" s="14">
        <f t="shared" si="584"/>
        <v>-0.17772384034519961</v>
      </c>
      <c r="Q559" s="12">
        <f t="shared" si="585"/>
        <v>-287.39999999999964</v>
      </c>
      <c r="R559" s="14">
        <f t="shared" si="586"/>
        <v>-5.471159337521414E-2</v>
      </c>
      <c r="S559" s="18">
        <f t="shared" si="587"/>
        <v>185</v>
      </c>
      <c r="T559" s="14">
        <f t="shared" si="588"/>
        <v>7.9569892473118298E-2</v>
      </c>
      <c r="U559" s="18">
        <f t="shared" si="589"/>
        <v>163</v>
      </c>
      <c r="V559" s="14">
        <f t="shared" si="590"/>
        <v>7.2412261217236762E-2</v>
      </c>
      <c r="W559" s="12">
        <f t="shared" si="591"/>
        <v>110</v>
      </c>
      <c r="X559" s="14">
        <f t="shared" si="592"/>
        <v>2.2435243728329501E-2</v>
      </c>
      <c r="Y559" s="12">
        <f t="shared" si="593"/>
        <v>-52</v>
      </c>
      <c r="Z559" s="14">
        <f t="shared" si="594"/>
        <v>-1.1094516748453187E-2</v>
      </c>
      <c r="AA559" s="12">
        <v>167.75871999999799</v>
      </c>
      <c r="AB559" s="26">
        <v>2.4650736948161889E-3</v>
      </c>
      <c r="AC559" s="12">
        <f t="shared" si="595"/>
        <v>0</v>
      </c>
      <c r="AD559" s="24">
        <f t="shared" si="596"/>
        <v>0</v>
      </c>
      <c r="AE559" s="11">
        <f t="shared" si="597"/>
        <v>-7457.5380000000005</v>
      </c>
      <c r="AF559" s="12">
        <f t="shared" si="598"/>
        <v>-25834.804000000004</v>
      </c>
      <c r="AG559" s="12">
        <f t="shared" si="599"/>
        <v>-39675.895000000004</v>
      </c>
      <c r="AH559" s="14">
        <f t="shared" si="600"/>
        <v>-7.7927835482455188E-2</v>
      </c>
      <c r="AI559" s="14">
        <f t="shared" si="601"/>
        <v>-0.26996179648477503</v>
      </c>
      <c r="AJ559" s="14">
        <f t="shared" si="602"/>
        <v>-0.41459481911847695</v>
      </c>
      <c r="AK559" s="14">
        <f t="shared" si="603"/>
        <v>0.34326463521915834</v>
      </c>
      <c r="AL559" s="14">
        <f t="shared" si="604"/>
        <v>0.40027664923889256</v>
      </c>
      <c r="AM559" s="14">
        <f t="shared" si="605"/>
        <v>0.39896428383046301</v>
      </c>
      <c r="AN559" s="18">
        <f t="shared" si="606"/>
        <v>-442.16999999999825</v>
      </c>
      <c r="AO559" s="18">
        <f t="shared" si="607"/>
        <v>-2767.3940000000002</v>
      </c>
      <c r="AP559" s="18">
        <f t="shared" si="608"/>
        <v>-8381.1810000000005</v>
      </c>
      <c r="AQ559" s="14">
        <f t="shared" si="609"/>
        <v>-1.4387934400624691E-2</v>
      </c>
      <c r="AR559" s="14">
        <f t="shared" si="610"/>
        <v>-9.004926461017837E-2</v>
      </c>
      <c r="AS559" s="14">
        <f t="shared" si="611"/>
        <v>-0.27271837172979307</v>
      </c>
      <c r="AT559" s="12">
        <f t="shared" si="612"/>
        <v>-374.30199999999968</v>
      </c>
      <c r="AU559" s="12">
        <f t="shared" si="613"/>
        <v>-1116.93</v>
      </c>
      <c r="AV559" s="12">
        <f t="shared" si="614"/>
        <v>-1507.6579999999999</v>
      </c>
      <c r="AW559" s="14">
        <f t="shared" si="615"/>
        <v>-0.12276221712036728</v>
      </c>
      <c r="AX559" s="14">
        <f t="shared" si="616"/>
        <v>-0.36632666448015749</v>
      </c>
      <c r="AY559" s="14">
        <f t="shared" si="617"/>
        <v>-0.49447622171203676</v>
      </c>
      <c r="AZ559" s="12">
        <f t="shared" si="618"/>
        <v>-1249.2114000000001</v>
      </c>
      <c r="BA559" s="12">
        <f t="shared" si="619"/>
        <v>-2086.6974000000005</v>
      </c>
      <c r="BB559" s="12">
        <f t="shared" si="620"/>
        <v>-2802.3120000000004</v>
      </c>
      <c r="BC559" s="14">
        <f t="shared" si="621"/>
        <v>-0.25157310294828417</v>
      </c>
      <c r="BD559" s="14">
        <f t="shared" si="622"/>
        <v>-0.42023066698888356</v>
      </c>
      <c r="BE559" s="14">
        <f t="shared" si="623"/>
        <v>-0.56434509424842916</v>
      </c>
      <c r="BF559" s="12">
        <f t="shared" si="624"/>
        <v>-577.38400000000001</v>
      </c>
      <c r="BG559" s="12">
        <f t="shared" si="625"/>
        <v>-1562.3829999999998</v>
      </c>
      <c r="BH559" s="12">
        <f t="shared" si="626"/>
        <v>-2329.0569999999998</v>
      </c>
      <c r="BI559" s="14">
        <f t="shared" si="627"/>
        <v>-0.1151773389188111</v>
      </c>
      <c r="BJ559" s="14">
        <f t="shared" si="628"/>
        <v>-0.31166626770396966</v>
      </c>
      <c r="BK559" s="14">
        <f t="shared" si="629"/>
        <v>-0.46460343107919411</v>
      </c>
      <c r="BL559" s="12">
        <f t="shared" si="630"/>
        <v>-842.58899999999994</v>
      </c>
      <c r="BM559" s="12">
        <f t="shared" si="631"/>
        <v>-1674.2950000000001</v>
      </c>
      <c r="BN559" s="12">
        <f t="shared" si="632"/>
        <v>-2347.1549999999997</v>
      </c>
      <c r="BO559" s="14">
        <f t="shared" si="633"/>
        <v>-0.18178834951456313</v>
      </c>
      <c r="BP559" s="14">
        <f t="shared" si="634"/>
        <v>-0.36122869471413166</v>
      </c>
      <c r="BQ559" s="24">
        <f t="shared" si="635"/>
        <v>-0.50639805825242712</v>
      </c>
      <c r="BR559" s="19">
        <f t="shared" si="636"/>
        <v>63.6</v>
      </c>
      <c r="BS559" s="20">
        <f t="shared" si="637"/>
        <v>445.2</v>
      </c>
      <c r="BT559" s="13">
        <f t="shared" si="638"/>
        <v>4.6521348408535184E-3</v>
      </c>
      <c r="BU559" s="20">
        <f t="shared" si="639"/>
        <v>0.4</v>
      </c>
      <c r="BV559" s="20">
        <f t="shared" si="640"/>
        <v>2.8000000000000003</v>
      </c>
      <c r="BW559" s="13">
        <f t="shared" si="641"/>
        <v>2.9258709690902633E-5</v>
      </c>
      <c r="BX559" s="20">
        <f t="shared" si="642"/>
        <v>66.8</v>
      </c>
      <c r="BY559" s="20">
        <f t="shared" si="643"/>
        <v>467.59999999999997</v>
      </c>
      <c r="BZ559" s="13">
        <f t="shared" si="644"/>
        <v>4.8862045183807393E-3</v>
      </c>
      <c r="CA559" s="20">
        <f t="shared" si="645"/>
        <v>66.8</v>
      </c>
      <c r="CB559" s="20">
        <f t="shared" si="646"/>
        <v>467.59999999999997</v>
      </c>
      <c r="CC559" s="17">
        <f t="shared" si="647"/>
        <v>4.8862045183807393E-3</v>
      </c>
      <c r="CE559" s="2">
        <v>95698</v>
      </c>
      <c r="CF559" s="2">
        <v>30732</v>
      </c>
      <c r="CG559" s="2">
        <v>17124</v>
      </c>
      <c r="CH559" s="2">
        <v>3049</v>
      </c>
      <c r="CI559" s="2">
        <v>8690</v>
      </c>
      <c r="CJ559" s="2">
        <v>98757</v>
      </c>
      <c r="CK559" s="2">
        <v>3708</v>
      </c>
      <c r="CL559" s="2">
        <v>5253</v>
      </c>
      <c r="CM559" s="2">
        <v>4965.6000000000004</v>
      </c>
      <c r="CN559" s="2">
        <v>2325</v>
      </c>
      <c r="CO559" s="2">
        <v>2140</v>
      </c>
      <c r="CP559" s="2">
        <v>2251</v>
      </c>
      <c r="CQ559" s="2">
        <v>2088</v>
      </c>
      <c r="CR559" s="2">
        <v>4903</v>
      </c>
      <c r="CS559" s="2">
        <v>5013</v>
      </c>
      <c r="CT559" s="2">
        <v>4687</v>
      </c>
      <c r="CU559" s="2">
        <v>4635</v>
      </c>
      <c r="CV559" s="2">
        <v>88240.462</v>
      </c>
      <c r="CW559" s="2">
        <v>69863.195999999996</v>
      </c>
      <c r="CX559" s="2">
        <v>56022.104999999996</v>
      </c>
      <c r="CY559" s="2">
        <v>30289.83</v>
      </c>
      <c r="CZ559" s="2">
        <v>27964.606</v>
      </c>
      <c r="DA559" s="2">
        <v>22350.819</v>
      </c>
      <c r="DB559" s="2">
        <v>2674.6980000000003</v>
      </c>
      <c r="DC559" s="2">
        <v>1932.07</v>
      </c>
      <c r="DD559" s="2">
        <v>1541.3420000000001</v>
      </c>
      <c r="DE559" s="2">
        <v>3716.3886000000002</v>
      </c>
      <c r="DF559" s="2">
        <v>2878.9025999999999</v>
      </c>
      <c r="DG559" s="2">
        <v>2163.288</v>
      </c>
      <c r="DH559" s="2">
        <v>4435.616</v>
      </c>
      <c r="DI559" s="2">
        <v>3450.6170000000002</v>
      </c>
      <c r="DJ559" s="2">
        <v>2683.9430000000002</v>
      </c>
      <c r="DK559" s="2">
        <v>3792.4110000000001</v>
      </c>
      <c r="DL559" s="2">
        <v>2960.7049999999999</v>
      </c>
      <c r="DM559" s="2">
        <v>2287.8450000000003</v>
      </c>
      <c r="DN559" s="2">
        <v>63.6</v>
      </c>
      <c r="DO559" s="2">
        <v>0.4</v>
      </c>
      <c r="DP559" s="2">
        <v>66.8</v>
      </c>
    </row>
    <row r="560" spans="2:120" ht="14.25" customHeight="1" x14ac:dyDescent="0.2">
      <c r="B560" s="6">
        <v>22210</v>
      </c>
      <c r="C560" s="9" t="s">
        <v>449</v>
      </c>
      <c r="D560" s="9" t="s">
        <v>71</v>
      </c>
      <c r="E560" s="21" t="s">
        <v>458</v>
      </c>
      <c r="F560" s="9" t="s">
        <v>395</v>
      </c>
      <c r="G560" s="21">
        <v>0</v>
      </c>
      <c r="H560" s="11">
        <f t="shared" si="576"/>
        <v>247887</v>
      </c>
      <c r="I560" s="12">
        <f t="shared" si="577"/>
        <v>71404</v>
      </c>
      <c r="J560" s="14">
        <f t="shared" si="578"/>
        <v>0.28805060370249347</v>
      </c>
      <c r="K560" s="14">
        <f t="shared" si="579"/>
        <v>0.15816480896537535</v>
      </c>
      <c r="L560" s="15">
        <f t="shared" si="580"/>
        <v>1.3378389939259132</v>
      </c>
      <c r="M560" s="12">
        <f t="shared" si="581"/>
        <v>0</v>
      </c>
      <c r="N560" s="14">
        <f t="shared" si="582"/>
        <v>-2.4489394356774663E-2</v>
      </c>
      <c r="O560" s="16">
        <f t="shared" si="583"/>
        <v>-1684</v>
      </c>
      <c r="P560" s="14">
        <f t="shared" si="584"/>
        <v>-0.17720719772703353</v>
      </c>
      <c r="Q560" s="12">
        <f t="shared" si="585"/>
        <v>-1175.3999999999996</v>
      </c>
      <c r="R560" s="14">
        <f t="shared" si="586"/>
        <v>-8.5939899100679895E-2</v>
      </c>
      <c r="S560" s="18">
        <f t="shared" si="587"/>
        <v>372</v>
      </c>
      <c r="T560" s="14">
        <f t="shared" si="588"/>
        <v>5.8115919387595638E-2</v>
      </c>
      <c r="U560" s="18">
        <f t="shared" si="589"/>
        <v>612</v>
      </c>
      <c r="V560" s="14">
        <f t="shared" si="590"/>
        <v>9.8014093529788626E-2</v>
      </c>
      <c r="W560" s="12">
        <f t="shared" si="591"/>
        <v>452</v>
      </c>
      <c r="X560" s="14">
        <f t="shared" si="592"/>
        <v>3.3140259549820472E-2</v>
      </c>
      <c r="Y560" s="12">
        <f t="shared" si="593"/>
        <v>282</v>
      </c>
      <c r="Z560" s="14">
        <f t="shared" si="594"/>
        <v>2.362600536193038E-2</v>
      </c>
      <c r="AA560" s="12">
        <v>-76.272339999966789</v>
      </c>
      <c r="AB560" s="26">
        <v>-4.1524061646402988E-4</v>
      </c>
      <c r="AC560" s="12">
        <f t="shared" si="595"/>
        <v>0</v>
      </c>
      <c r="AD560" s="24">
        <f t="shared" si="596"/>
        <v>0</v>
      </c>
      <c r="AE560" s="11">
        <f t="shared" si="597"/>
        <v>-17121.444999999949</v>
      </c>
      <c r="AF560" s="12">
        <f t="shared" si="598"/>
        <v>-65382.450000000012</v>
      </c>
      <c r="AG560" s="12">
        <f t="shared" si="599"/>
        <v>-105081.77600000001</v>
      </c>
      <c r="AH560" s="14">
        <f t="shared" si="600"/>
        <v>-6.9069555886351219E-2</v>
      </c>
      <c r="AI560" s="14">
        <f t="shared" si="601"/>
        <v>-0.26375909184426782</v>
      </c>
      <c r="AJ560" s="14">
        <f t="shared" si="602"/>
        <v>-0.42390999124601136</v>
      </c>
      <c r="AK560" s="14">
        <f t="shared" si="603"/>
        <v>0.32566753734109055</v>
      </c>
      <c r="AL560" s="14">
        <f t="shared" si="604"/>
        <v>0.39837302138494629</v>
      </c>
      <c r="AM560" s="14">
        <f t="shared" si="605"/>
        <v>0.41794293183560288</v>
      </c>
      <c r="AN560" s="18">
        <f t="shared" si="606"/>
        <v>3748.8500000000058</v>
      </c>
      <c r="AO560" s="18">
        <f t="shared" si="607"/>
        <v>1300.8889999999956</v>
      </c>
      <c r="AP560" s="18">
        <f t="shared" si="608"/>
        <v>-11719.566000000006</v>
      </c>
      <c r="AQ560" s="14">
        <f t="shared" si="609"/>
        <v>5.2501960674472103E-2</v>
      </c>
      <c r="AR560" s="14">
        <f t="shared" si="610"/>
        <v>1.821871323735369E-2</v>
      </c>
      <c r="AS560" s="14">
        <f t="shared" si="611"/>
        <v>-0.16413038485238929</v>
      </c>
      <c r="AT560" s="12">
        <f t="shared" si="612"/>
        <v>-889.3760000000002</v>
      </c>
      <c r="AU560" s="12">
        <f t="shared" si="613"/>
        <v>-3273.9879999999994</v>
      </c>
      <c r="AV560" s="12">
        <f t="shared" si="614"/>
        <v>-4360.8729999999996</v>
      </c>
      <c r="AW560" s="14">
        <f t="shared" si="615"/>
        <v>-0.11374549175086335</v>
      </c>
      <c r="AX560" s="14">
        <f t="shared" si="616"/>
        <v>-0.41872208722343007</v>
      </c>
      <c r="AY560" s="14">
        <f t="shared" si="617"/>
        <v>-0.55772771454150138</v>
      </c>
      <c r="AZ560" s="12">
        <f t="shared" si="618"/>
        <v>-3104.1839999999993</v>
      </c>
      <c r="BA560" s="12">
        <f t="shared" si="619"/>
        <v>-5820.1320000000005</v>
      </c>
      <c r="BB560" s="12">
        <f t="shared" si="620"/>
        <v>-7615.0914000000002</v>
      </c>
      <c r="BC560" s="14">
        <f t="shared" si="621"/>
        <v>-0.24830293722403529</v>
      </c>
      <c r="BD560" s="14">
        <f t="shared" si="622"/>
        <v>-0.46555096947590713</v>
      </c>
      <c r="BE560" s="14">
        <f t="shared" si="623"/>
        <v>-0.60912934344403924</v>
      </c>
      <c r="BF560" s="12">
        <f t="shared" si="624"/>
        <v>-933.30199999999968</v>
      </c>
      <c r="BG560" s="12">
        <f t="shared" si="625"/>
        <v>-5162.0489999999991</v>
      </c>
      <c r="BH560" s="12">
        <f t="shared" si="626"/>
        <v>-7236.9549999999999</v>
      </c>
      <c r="BI560" s="14">
        <f t="shared" si="627"/>
        <v>-6.623390816833441E-2</v>
      </c>
      <c r="BJ560" s="14">
        <f t="shared" si="628"/>
        <v>-0.366336597828401</v>
      </c>
      <c r="BK560" s="14">
        <f t="shared" si="629"/>
        <v>-0.51358704137392663</v>
      </c>
      <c r="BL560" s="12">
        <f t="shared" si="630"/>
        <v>-1062.244999999999</v>
      </c>
      <c r="BM560" s="12">
        <f t="shared" si="631"/>
        <v>-4760.5419999999995</v>
      </c>
      <c r="BN560" s="12">
        <f t="shared" si="632"/>
        <v>-6504.2330000000002</v>
      </c>
      <c r="BO560" s="14">
        <f t="shared" si="633"/>
        <v>-8.694098870518896E-2</v>
      </c>
      <c r="BP560" s="14">
        <f t="shared" si="634"/>
        <v>-0.38963349156981497</v>
      </c>
      <c r="BQ560" s="24">
        <f t="shared" si="635"/>
        <v>-0.53234842036339836</v>
      </c>
      <c r="BR560" s="19">
        <f t="shared" si="636"/>
        <v>160.80000000000001</v>
      </c>
      <c r="BS560" s="20">
        <f t="shared" si="637"/>
        <v>1125.6000000000001</v>
      </c>
      <c r="BT560" s="13">
        <f t="shared" si="638"/>
        <v>4.5407786612448415E-3</v>
      </c>
      <c r="BU560" s="20">
        <f t="shared" si="639"/>
        <v>0</v>
      </c>
      <c r="BV560" s="20">
        <f t="shared" si="640"/>
        <v>0</v>
      </c>
      <c r="BW560" s="13">
        <f t="shared" si="641"/>
        <v>0</v>
      </c>
      <c r="BX560" s="20">
        <f t="shared" si="642"/>
        <v>203.9</v>
      </c>
      <c r="BY560" s="20">
        <f t="shared" si="643"/>
        <v>1427.3</v>
      </c>
      <c r="BZ560" s="13">
        <f t="shared" si="644"/>
        <v>5.7578654790287507E-3</v>
      </c>
      <c r="CA560" s="20">
        <f t="shared" si="645"/>
        <v>203.9</v>
      </c>
      <c r="CB560" s="20">
        <f t="shared" si="646"/>
        <v>1427.3</v>
      </c>
      <c r="CC560" s="17">
        <f t="shared" si="647"/>
        <v>5.7578654790287507E-3</v>
      </c>
      <c r="CE560" s="2">
        <v>247887</v>
      </c>
      <c r="CF560" s="2">
        <v>71404</v>
      </c>
      <c r="CG560" s="2">
        <v>39207</v>
      </c>
      <c r="CH560" s="2">
        <v>7819</v>
      </c>
      <c r="CI560" s="2">
        <v>23378</v>
      </c>
      <c r="CJ560" s="2">
        <v>254110</v>
      </c>
      <c r="CK560" s="2">
        <v>9503</v>
      </c>
      <c r="CL560" s="2">
        <v>13677</v>
      </c>
      <c r="CM560" s="2">
        <v>12501.6</v>
      </c>
      <c r="CN560" s="2">
        <v>6401</v>
      </c>
      <c r="CO560" s="2">
        <v>6029</v>
      </c>
      <c r="CP560" s="2">
        <v>6244</v>
      </c>
      <c r="CQ560" s="2">
        <v>5632</v>
      </c>
      <c r="CR560" s="2">
        <v>13639</v>
      </c>
      <c r="CS560" s="2">
        <v>14091</v>
      </c>
      <c r="CT560" s="2">
        <v>11936</v>
      </c>
      <c r="CU560" s="2">
        <v>12218</v>
      </c>
      <c r="CV560" s="2">
        <v>230765.55500000005</v>
      </c>
      <c r="CW560" s="2">
        <v>182504.55</v>
      </c>
      <c r="CX560" s="2">
        <v>142805.22399999999</v>
      </c>
      <c r="CY560" s="2">
        <v>75152.850000000006</v>
      </c>
      <c r="CZ560" s="2">
        <v>72704.888999999996</v>
      </c>
      <c r="DA560" s="2">
        <v>59684.433999999994</v>
      </c>
      <c r="DB560" s="2">
        <v>6929.6239999999998</v>
      </c>
      <c r="DC560" s="2">
        <v>4545.0120000000006</v>
      </c>
      <c r="DD560" s="2">
        <v>3458.1270000000004</v>
      </c>
      <c r="DE560" s="2">
        <v>9397.4160000000011</v>
      </c>
      <c r="DF560" s="2">
        <v>6681.4679999999998</v>
      </c>
      <c r="DG560" s="2">
        <v>4886.5086000000001</v>
      </c>
      <c r="DH560" s="2">
        <v>13157.698</v>
      </c>
      <c r="DI560" s="2">
        <v>8928.9510000000009</v>
      </c>
      <c r="DJ560" s="2">
        <v>6854.0450000000001</v>
      </c>
      <c r="DK560" s="2">
        <v>11155.755000000001</v>
      </c>
      <c r="DL560" s="2">
        <v>7457.4580000000005</v>
      </c>
      <c r="DM560" s="2">
        <v>5713.7669999999998</v>
      </c>
      <c r="DN560" s="2">
        <v>160.80000000000001</v>
      </c>
      <c r="DO560" s="2">
        <v>0</v>
      </c>
      <c r="DP560" s="2">
        <v>203.9</v>
      </c>
    </row>
    <row r="561" spans="2:120" ht="14.25" customHeight="1" x14ac:dyDescent="0.2">
      <c r="B561" s="6">
        <v>22211</v>
      </c>
      <c r="C561" s="9" t="s">
        <v>449</v>
      </c>
      <c r="D561" s="9" t="s">
        <v>71</v>
      </c>
      <c r="E561" s="21" t="s">
        <v>458</v>
      </c>
      <c r="F561" s="9" t="s">
        <v>396</v>
      </c>
      <c r="G561" s="21">
        <v>0</v>
      </c>
      <c r="H561" s="11">
        <f t="shared" si="576"/>
        <v>166684</v>
      </c>
      <c r="I561" s="12">
        <f t="shared" si="577"/>
        <v>48995</v>
      </c>
      <c r="J561" s="14">
        <f t="shared" si="578"/>
        <v>0.2939394302992489</v>
      </c>
      <c r="K561" s="14">
        <f t="shared" si="579"/>
        <v>0.15696167598569749</v>
      </c>
      <c r="L561" s="15">
        <f t="shared" si="580"/>
        <v>1.3887371569775002</v>
      </c>
      <c r="M561" s="12">
        <f t="shared" si="581"/>
        <v>0</v>
      </c>
      <c r="N561" s="14">
        <f t="shared" si="582"/>
        <v>-1.972500264646726E-2</v>
      </c>
      <c r="O561" s="16">
        <f t="shared" si="583"/>
        <v>-1459</v>
      </c>
      <c r="P561" s="14">
        <f t="shared" si="584"/>
        <v>-0.21462194763165632</v>
      </c>
      <c r="Q561" s="12">
        <f t="shared" si="585"/>
        <v>-556.79999999999927</v>
      </c>
      <c r="R561" s="14">
        <f t="shared" si="586"/>
        <v>-5.8530432040365787E-2</v>
      </c>
      <c r="S561" s="18">
        <f t="shared" si="587"/>
        <v>-229</v>
      </c>
      <c r="T561" s="14">
        <f t="shared" si="588"/>
        <v>-5.4265402843601818E-2</v>
      </c>
      <c r="U561" s="18">
        <f t="shared" si="589"/>
        <v>318</v>
      </c>
      <c r="V561" s="14">
        <f t="shared" si="590"/>
        <v>8.0731150038080735E-2</v>
      </c>
      <c r="W561" s="12">
        <f t="shared" si="591"/>
        <v>-357</v>
      </c>
      <c r="X561" s="14">
        <f t="shared" si="592"/>
        <v>-3.6148238153098422E-2</v>
      </c>
      <c r="Y561" s="12">
        <f t="shared" si="593"/>
        <v>89</v>
      </c>
      <c r="Z561" s="14">
        <f t="shared" si="594"/>
        <v>1.0914888398332101E-2</v>
      </c>
      <c r="AA561" s="12">
        <v>638.77052999999432</v>
      </c>
      <c r="AB561" s="26">
        <v>5.2301981464690783E-3</v>
      </c>
      <c r="AC561" s="12">
        <f t="shared" si="595"/>
        <v>0</v>
      </c>
      <c r="AD561" s="24">
        <f t="shared" si="596"/>
        <v>0</v>
      </c>
      <c r="AE561" s="11">
        <f t="shared" si="597"/>
        <v>-9025.4249999999884</v>
      </c>
      <c r="AF561" s="12">
        <f t="shared" si="598"/>
        <v>-36958.411999999997</v>
      </c>
      <c r="AG561" s="12">
        <f t="shared" si="599"/>
        <v>-60254.277000000002</v>
      </c>
      <c r="AH561" s="14">
        <f t="shared" si="600"/>
        <v>-5.4146918720452963E-2</v>
      </c>
      <c r="AI561" s="14">
        <f t="shared" si="601"/>
        <v>-0.22172741234911564</v>
      </c>
      <c r="AJ561" s="14">
        <f t="shared" si="602"/>
        <v>-0.36148806724100691</v>
      </c>
      <c r="AK561" s="14">
        <f t="shared" si="603"/>
        <v>0.3173081007487224</v>
      </c>
      <c r="AL561" s="14">
        <f t="shared" si="604"/>
        <v>0.38453618726322525</v>
      </c>
      <c r="AM561" s="14">
        <f t="shared" si="605"/>
        <v>0.39113548195554354</v>
      </c>
      <c r="AN561" s="18">
        <f t="shared" si="606"/>
        <v>1031.343000000008</v>
      </c>
      <c r="AO561" s="18">
        <f t="shared" si="607"/>
        <v>889.18300000000454</v>
      </c>
      <c r="AP561" s="18">
        <f t="shared" si="608"/>
        <v>-7366.5590000000011</v>
      </c>
      <c r="AQ561" s="14">
        <f t="shared" si="609"/>
        <v>2.1049964282069844E-2</v>
      </c>
      <c r="AR561" s="14">
        <f t="shared" si="610"/>
        <v>1.8148443718746909E-2</v>
      </c>
      <c r="AS561" s="14">
        <f t="shared" si="611"/>
        <v>-0.15035328094703548</v>
      </c>
      <c r="AT561" s="12">
        <f t="shared" si="612"/>
        <v>-420.22400000000016</v>
      </c>
      <c r="AU561" s="12">
        <f t="shared" si="613"/>
        <v>-1798.1769999999997</v>
      </c>
      <c r="AV561" s="12">
        <f t="shared" si="614"/>
        <v>-2450.9</v>
      </c>
      <c r="AW561" s="14">
        <f t="shared" si="615"/>
        <v>-7.8708372354373557E-2</v>
      </c>
      <c r="AX561" s="14">
        <f t="shared" si="616"/>
        <v>-0.33680033714178681</v>
      </c>
      <c r="AY561" s="14">
        <f t="shared" si="617"/>
        <v>-0.45905600299681593</v>
      </c>
      <c r="AZ561" s="12">
        <f t="shared" si="618"/>
        <v>-2487.7836000000007</v>
      </c>
      <c r="BA561" s="12">
        <f t="shared" si="619"/>
        <v>-3732.4284000000007</v>
      </c>
      <c r="BB561" s="12">
        <f t="shared" si="620"/>
        <v>-5025.048600000001</v>
      </c>
      <c r="BC561" s="14">
        <f t="shared" si="621"/>
        <v>-0.27777222482749386</v>
      </c>
      <c r="BD561" s="14">
        <f t="shared" si="622"/>
        <v>-0.41674241307697468</v>
      </c>
      <c r="BE561" s="14">
        <f t="shared" si="623"/>
        <v>-0.56106927044952104</v>
      </c>
      <c r="BF561" s="12">
        <f t="shared" si="624"/>
        <v>-834.79799999999886</v>
      </c>
      <c r="BG561" s="12">
        <f t="shared" si="625"/>
        <v>-2854.8029999999999</v>
      </c>
      <c r="BH561" s="12">
        <f t="shared" si="626"/>
        <v>-4201.6660000000002</v>
      </c>
      <c r="BI561" s="14">
        <f t="shared" si="627"/>
        <v>-8.7698077529152152E-2</v>
      </c>
      <c r="BJ561" s="14">
        <f t="shared" si="628"/>
        <v>-0.29990576741254327</v>
      </c>
      <c r="BK561" s="14">
        <f t="shared" si="629"/>
        <v>-0.44139783590713311</v>
      </c>
      <c r="BL561" s="12">
        <f t="shared" si="630"/>
        <v>-1138.3680000000004</v>
      </c>
      <c r="BM561" s="12">
        <f t="shared" si="631"/>
        <v>-2638.1869999999999</v>
      </c>
      <c r="BN561" s="12">
        <f t="shared" si="632"/>
        <v>-3788.6720000000005</v>
      </c>
      <c r="BO561" s="14">
        <f t="shared" si="633"/>
        <v>-0.1381011767560355</v>
      </c>
      <c r="BP561" s="14">
        <f t="shared" si="634"/>
        <v>-0.32005180152856971</v>
      </c>
      <c r="BQ561" s="24">
        <f t="shared" si="635"/>
        <v>-0.45962295280844356</v>
      </c>
      <c r="BR561" s="19">
        <f t="shared" si="636"/>
        <v>78.400000000000006</v>
      </c>
      <c r="BS561" s="20">
        <f t="shared" si="637"/>
        <v>548.80000000000007</v>
      </c>
      <c r="BT561" s="13">
        <f t="shared" si="638"/>
        <v>3.2924575844112216E-3</v>
      </c>
      <c r="BU561" s="20">
        <f t="shared" si="639"/>
        <v>0</v>
      </c>
      <c r="BV561" s="20">
        <f t="shared" si="640"/>
        <v>0</v>
      </c>
      <c r="BW561" s="13">
        <f t="shared" si="641"/>
        <v>0</v>
      </c>
      <c r="BX561" s="20">
        <f t="shared" si="642"/>
        <v>115.1</v>
      </c>
      <c r="BY561" s="20">
        <f t="shared" si="643"/>
        <v>805.69999999999993</v>
      </c>
      <c r="BZ561" s="13">
        <f t="shared" si="644"/>
        <v>4.8336972954812693E-3</v>
      </c>
      <c r="CA561" s="20">
        <f t="shared" si="645"/>
        <v>115.1</v>
      </c>
      <c r="CB561" s="20">
        <f t="shared" si="646"/>
        <v>805.69999999999993</v>
      </c>
      <c r="CC561" s="17">
        <f t="shared" si="647"/>
        <v>4.8336972954812693E-3</v>
      </c>
      <c r="CE561" s="2">
        <v>166684</v>
      </c>
      <c r="CF561" s="2">
        <v>48995</v>
      </c>
      <c r="CG561" s="2">
        <v>26163</v>
      </c>
      <c r="CH561" s="2">
        <v>5339</v>
      </c>
      <c r="CI561" s="2">
        <v>15378</v>
      </c>
      <c r="CJ561" s="2">
        <v>170038</v>
      </c>
      <c r="CK561" s="2">
        <v>6798</v>
      </c>
      <c r="CL561" s="2">
        <v>9513</v>
      </c>
      <c r="CM561" s="2">
        <v>8956.2000000000007</v>
      </c>
      <c r="CN561" s="2">
        <v>4220</v>
      </c>
      <c r="CO561" s="2">
        <v>4449</v>
      </c>
      <c r="CP561" s="2">
        <v>3939</v>
      </c>
      <c r="CQ561" s="2">
        <v>3621</v>
      </c>
      <c r="CR561" s="2">
        <v>9876</v>
      </c>
      <c r="CS561" s="2">
        <v>9519</v>
      </c>
      <c r="CT561" s="2">
        <v>8154</v>
      </c>
      <c r="CU561" s="2">
        <v>8243</v>
      </c>
      <c r="CV561" s="2">
        <v>157658.57500000001</v>
      </c>
      <c r="CW561" s="2">
        <v>129725.588</v>
      </c>
      <c r="CX561" s="2">
        <v>106429.723</v>
      </c>
      <c r="CY561" s="2">
        <v>50026.343000000008</v>
      </c>
      <c r="CZ561" s="2">
        <v>49884.183000000005</v>
      </c>
      <c r="DA561" s="2">
        <v>41628.440999999999</v>
      </c>
      <c r="DB561" s="2">
        <v>4918.7759999999998</v>
      </c>
      <c r="DC561" s="2">
        <v>3540.8230000000003</v>
      </c>
      <c r="DD561" s="2">
        <v>2888.1</v>
      </c>
      <c r="DE561" s="2">
        <v>6468.4164000000001</v>
      </c>
      <c r="DF561" s="2">
        <v>5223.7716</v>
      </c>
      <c r="DG561" s="2">
        <v>3931.1513999999997</v>
      </c>
      <c r="DH561" s="2">
        <v>8684.2020000000011</v>
      </c>
      <c r="DI561" s="2">
        <v>6664.1970000000001</v>
      </c>
      <c r="DJ561" s="2">
        <v>5317.3339999999998</v>
      </c>
      <c r="DK561" s="2">
        <v>7104.6319999999996</v>
      </c>
      <c r="DL561" s="2">
        <v>5604.8130000000001</v>
      </c>
      <c r="DM561" s="2">
        <v>4454.3279999999995</v>
      </c>
      <c r="DN561" s="2">
        <v>78.400000000000006</v>
      </c>
      <c r="DO561" s="2">
        <v>0</v>
      </c>
      <c r="DP561" s="2">
        <v>115.1</v>
      </c>
    </row>
    <row r="562" spans="2:120" ht="14.25" customHeight="1" x14ac:dyDescent="0.2">
      <c r="B562" s="6">
        <v>22212</v>
      </c>
      <c r="C562" s="9" t="s">
        <v>449</v>
      </c>
      <c r="D562" s="9" t="s">
        <v>71</v>
      </c>
      <c r="E562" s="21" t="s">
        <v>458</v>
      </c>
      <c r="F562" s="9" t="s">
        <v>397</v>
      </c>
      <c r="G562" s="21">
        <v>0</v>
      </c>
      <c r="H562" s="11">
        <f t="shared" si="576"/>
        <v>136343</v>
      </c>
      <c r="I562" s="12">
        <f t="shared" si="577"/>
        <v>41243</v>
      </c>
      <c r="J562" s="14">
        <f t="shared" si="578"/>
        <v>0.30249444415921611</v>
      </c>
      <c r="K562" s="14">
        <f t="shared" si="579"/>
        <v>0.16903691425302361</v>
      </c>
      <c r="L562" s="15">
        <f t="shared" si="580"/>
        <v>1.315503935202873</v>
      </c>
      <c r="M562" s="12">
        <f t="shared" si="581"/>
        <v>0</v>
      </c>
      <c r="N562" s="14">
        <f t="shared" si="582"/>
        <v>-2.5258085733077862E-2</v>
      </c>
      <c r="O562" s="16">
        <f t="shared" si="583"/>
        <v>-545</v>
      </c>
      <c r="P562" s="14">
        <f t="shared" si="584"/>
        <v>-0.11239430810476392</v>
      </c>
      <c r="Q562" s="12">
        <f t="shared" si="585"/>
        <v>-786.60000000000036</v>
      </c>
      <c r="R562" s="14">
        <f t="shared" si="586"/>
        <v>-0.1054367058066592</v>
      </c>
      <c r="S562" s="18">
        <f t="shared" si="587"/>
        <v>53</v>
      </c>
      <c r="T562" s="14">
        <f t="shared" si="588"/>
        <v>1.4726312864684621E-2</v>
      </c>
      <c r="U562" s="18">
        <f t="shared" si="589"/>
        <v>126</v>
      </c>
      <c r="V562" s="14">
        <f t="shared" si="590"/>
        <v>3.7769784172661858E-2</v>
      </c>
      <c r="W562" s="12">
        <f t="shared" si="591"/>
        <v>258</v>
      </c>
      <c r="X562" s="14">
        <f t="shared" si="592"/>
        <v>3.6663350859741373E-2</v>
      </c>
      <c r="Y562" s="12">
        <f t="shared" si="593"/>
        <v>174</v>
      </c>
      <c r="Z562" s="14">
        <f t="shared" si="594"/>
        <v>2.6311810071072195E-2</v>
      </c>
      <c r="AA562" s="12">
        <v>528.82081000000471</v>
      </c>
      <c r="AB562" s="26">
        <v>5.3661689187514128E-3</v>
      </c>
      <c r="AC562" s="12">
        <f t="shared" si="595"/>
        <v>0</v>
      </c>
      <c r="AD562" s="24">
        <f t="shared" si="596"/>
        <v>0</v>
      </c>
      <c r="AE562" s="11">
        <f t="shared" si="597"/>
        <v>-8803.3850000000093</v>
      </c>
      <c r="AF562" s="12">
        <f t="shared" si="598"/>
        <v>-33263.832999999999</v>
      </c>
      <c r="AG562" s="12">
        <f t="shared" si="599"/>
        <v>-52511.01400000001</v>
      </c>
      <c r="AH562" s="14">
        <f t="shared" si="600"/>
        <v>-6.4567927946429293E-2</v>
      </c>
      <c r="AI562" s="14">
        <f t="shared" si="601"/>
        <v>-0.24397169638338601</v>
      </c>
      <c r="AJ562" s="14">
        <f t="shared" si="602"/>
        <v>-0.38513905371012824</v>
      </c>
      <c r="AK562" s="14">
        <f t="shared" si="603"/>
        <v>0.32750072987126388</v>
      </c>
      <c r="AL562" s="14">
        <f t="shared" si="604"/>
        <v>0.37785720561750374</v>
      </c>
      <c r="AM562" s="14">
        <f t="shared" si="605"/>
        <v>0.38968586524957194</v>
      </c>
      <c r="AN562" s="18">
        <f t="shared" si="606"/>
        <v>526.31699999999546</v>
      </c>
      <c r="AO562" s="18">
        <f t="shared" si="607"/>
        <v>-2293.7939999999944</v>
      </c>
      <c r="AP562" s="18">
        <f t="shared" si="608"/>
        <v>-8574.86</v>
      </c>
      <c r="AQ562" s="14">
        <f t="shared" si="609"/>
        <v>1.2761365565065574E-2</v>
      </c>
      <c r="AR562" s="14">
        <f t="shared" si="610"/>
        <v>-5.5616565235312554E-2</v>
      </c>
      <c r="AS562" s="14">
        <f t="shared" si="611"/>
        <v>-0.2079106757510365</v>
      </c>
      <c r="AT562" s="12">
        <f t="shared" si="612"/>
        <v>-315.97299999999996</v>
      </c>
      <c r="AU562" s="12">
        <f t="shared" si="613"/>
        <v>-1557.9549999999999</v>
      </c>
      <c r="AV562" s="12">
        <f t="shared" si="614"/>
        <v>-2037.0460000000003</v>
      </c>
      <c r="AW562" s="14">
        <f t="shared" si="615"/>
        <v>-7.341380111524165E-2</v>
      </c>
      <c r="AX562" s="14">
        <f t="shared" si="616"/>
        <v>-0.36197839219330852</v>
      </c>
      <c r="AY562" s="14">
        <f t="shared" si="617"/>
        <v>-0.47329135687732349</v>
      </c>
      <c r="AZ562" s="12">
        <f t="shared" si="618"/>
        <v>-1373.5493999999999</v>
      </c>
      <c r="BA562" s="12">
        <f t="shared" si="619"/>
        <v>-2660.6021999999994</v>
      </c>
      <c r="BB562" s="12">
        <f t="shared" si="620"/>
        <v>-3520.2779999999993</v>
      </c>
      <c r="BC562" s="14">
        <f t="shared" si="621"/>
        <v>-0.20581219095567738</v>
      </c>
      <c r="BD562" s="14">
        <f t="shared" si="622"/>
        <v>-0.3986637597770385</v>
      </c>
      <c r="BE562" s="14">
        <f t="shared" si="623"/>
        <v>-0.52747729928975984</v>
      </c>
      <c r="BF562" s="12">
        <f t="shared" si="624"/>
        <v>22.222999999999956</v>
      </c>
      <c r="BG562" s="12">
        <f t="shared" si="625"/>
        <v>-2148.5130000000008</v>
      </c>
      <c r="BH562" s="12">
        <f t="shared" si="626"/>
        <v>-3061.2559999999994</v>
      </c>
      <c r="BI562" s="14">
        <f t="shared" si="627"/>
        <v>3.046333104866239E-3</v>
      </c>
      <c r="BJ562" s="14">
        <f t="shared" si="628"/>
        <v>-0.29451857436600426</v>
      </c>
      <c r="BK562" s="14">
        <f t="shared" si="629"/>
        <v>-0.4196375599725839</v>
      </c>
      <c r="BL562" s="12">
        <f t="shared" si="630"/>
        <v>-304.09299999999985</v>
      </c>
      <c r="BM562" s="12">
        <f t="shared" si="631"/>
        <v>-2343.4629999999997</v>
      </c>
      <c r="BN562" s="12">
        <f t="shared" si="632"/>
        <v>-2964.9119999999998</v>
      </c>
      <c r="BO562" s="14">
        <f t="shared" si="633"/>
        <v>-4.4805215853838232E-2</v>
      </c>
      <c r="BP562" s="14">
        <f t="shared" si="634"/>
        <v>-0.34528701930160599</v>
      </c>
      <c r="BQ562" s="24">
        <f t="shared" si="635"/>
        <v>-0.43685162811256817</v>
      </c>
      <c r="BR562" s="19">
        <f t="shared" si="636"/>
        <v>76.599999999999994</v>
      </c>
      <c r="BS562" s="20">
        <f t="shared" si="637"/>
        <v>536.19999999999993</v>
      </c>
      <c r="BT562" s="13">
        <f t="shared" si="638"/>
        <v>3.9327284862442514E-3</v>
      </c>
      <c r="BU562" s="20">
        <f t="shared" si="639"/>
        <v>0</v>
      </c>
      <c r="BV562" s="20">
        <f t="shared" si="640"/>
        <v>0</v>
      </c>
      <c r="BW562" s="13">
        <f t="shared" si="641"/>
        <v>0</v>
      </c>
      <c r="BX562" s="20">
        <f t="shared" si="642"/>
        <v>88</v>
      </c>
      <c r="BY562" s="20">
        <f t="shared" si="643"/>
        <v>616</v>
      </c>
      <c r="BZ562" s="13">
        <f t="shared" si="644"/>
        <v>4.5180170599150669E-3</v>
      </c>
      <c r="CA562" s="20">
        <f t="shared" si="645"/>
        <v>88</v>
      </c>
      <c r="CB562" s="20">
        <f t="shared" si="646"/>
        <v>616</v>
      </c>
      <c r="CC562" s="17">
        <f t="shared" si="647"/>
        <v>4.5180170599150669E-3</v>
      </c>
      <c r="CE562" s="2">
        <v>136343</v>
      </c>
      <c r="CF562" s="2">
        <v>41243</v>
      </c>
      <c r="CG562" s="2">
        <v>23047</v>
      </c>
      <c r="CH562" s="2">
        <v>4304</v>
      </c>
      <c r="CI562" s="2">
        <v>13087</v>
      </c>
      <c r="CJ562" s="2">
        <v>139876</v>
      </c>
      <c r="CK562" s="2">
        <v>4849</v>
      </c>
      <c r="CL562" s="2">
        <v>7460.4</v>
      </c>
      <c r="CM562" s="2">
        <v>6673.7999999999993</v>
      </c>
      <c r="CN562" s="2">
        <v>3599</v>
      </c>
      <c r="CO562" s="2">
        <v>3546</v>
      </c>
      <c r="CP562" s="2">
        <v>3336</v>
      </c>
      <c r="CQ562" s="2">
        <v>3210</v>
      </c>
      <c r="CR562" s="2">
        <v>7037</v>
      </c>
      <c r="CS562" s="2">
        <v>7295</v>
      </c>
      <c r="CT562" s="2">
        <v>6613</v>
      </c>
      <c r="CU562" s="2">
        <v>6787</v>
      </c>
      <c r="CV562" s="2">
        <v>127539.61499999999</v>
      </c>
      <c r="CW562" s="2">
        <v>103079.167</v>
      </c>
      <c r="CX562" s="2">
        <v>83831.98599999999</v>
      </c>
      <c r="CY562" s="2">
        <v>41769.316999999995</v>
      </c>
      <c r="CZ562" s="2">
        <v>38949.206000000006</v>
      </c>
      <c r="DA562" s="2">
        <v>32668.14</v>
      </c>
      <c r="DB562" s="2">
        <v>3988.027</v>
      </c>
      <c r="DC562" s="2">
        <v>2746.0450000000001</v>
      </c>
      <c r="DD562" s="2">
        <v>2266.9539999999997</v>
      </c>
      <c r="DE562" s="2">
        <v>5300.2505999999994</v>
      </c>
      <c r="DF562" s="2">
        <v>4013.1977999999999</v>
      </c>
      <c r="DG562" s="2">
        <v>3153.5219999999999</v>
      </c>
      <c r="DH562" s="2">
        <v>7317.223</v>
      </c>
      <c r="DI562" s="2">
        <v>5146.4869999999992</v>
      </c>
      <c r="DJ562" s="2">
        <v>4233.7440000000006</v>
      </c>
      <c r="DK562" s="2">
        <v>6482.9070000000002</v>
      </c>
      <c r="DL562" s="2">
        <v>4443.5370000000003</v>
      </c>
      <c r="DM562" s="2">
        <v>3822.0880000000002</v>
      </c>
      <c r="DN562" s="2">
        <v>76.599999999999994</v>
      </c>
      <c r="DO562" s="2">
        <v>0</v>
      </c>
      <c r="DP562" s="2">
        <v>88</v>
      </c>
    </row>
    <row r="563" spans="2:120" ht="14.25" customHeight="1" x14ac:dyDescent="0.2">
      <c r="B563" s="6">
        <v>22213</v>
      </c>
      <c r="C563" s="9" t="s">
        <v>449</v>
      </c>
      <c r="D563" s="9" t="s">
        <v>71</v>
      </c>
      <c r="E563" s="21" t="s">
        <v>458</v>
      </c>
      <c r="F563" s="9" t="s">
        <v>398</v>
      </c>
      <c r="G563" s="21">
        <v>0</v>
      </c>
      <c r="H563" s="11">
        <f t="shared" si="576"/>
        <v>115419</v>
      </c>
      <c r="I563" s="12">
        <f t="shared" si="577"/>
        <v>32989</v>
      </c>
      <c r="J563" s="14">
        <f t="shared" si="578"/>
        <v>0.28581949245791421</v>
      </c>
      <c r="K563" s="14">
        <f t="shared" si="579"/>
        <v>0.1467522678241884</v>
      </c>
      <c r="L563" s="15">
        <f t="shared" si="580"/>
        <v>1.5178652193577566</v>
      </c>
      <c r="M563" s="12">
        <f t="shared" si="581"/>
        <v>0</v>
      </c>
      <c r="N563" s="14">
        <f t="shared" si="582"/>
        <v>-2.130059102356463E-2</v>
      </c>
      <c r="O563" s="16">
        <f t="shared" si="583"/>
        <v>-865</v>
      </c>
      <c r="P563" s="14">
        <f t="shared" si="584"/>
        <v>-0.17094861660079053</v>
      </c>
      <c r="Q563" s="12">
        <f t="shared" si="585"/>
        <v>-268.19999999999982</v>
      </c>
      <c r="R563" s="14">
        <f t="shared" si="586"/>
        <v>-3.9960665117110605E-2</v>
      </c>
      <c r="S563" s="18">
        <f t="shared" si="587"/>
        <v>43</v>
      </c>
      <c r="T563" s="14">
        <f t="shared" si="588"/>
        <v>1.4925373134328401E-2</v>
      </c>
      <c r="U563" s="18">
        <f t="shared" si="589"/>
        <v>257</v>
      </c>
      <c r="V563" s="14">
        <f t="shared" si="590"/>
        <v>9.5149944465012903E-2</v>
      </c>
      <c r="W563" s="12">
        <f t="shared" si="591"/>
        <v>169</v>
      </c>
      <c r="X563" s="14">
        <f t="shared" si="592"/>
        <v>2.4718443761883924E-2</v>
      </c>
      <c r="Y563" s="12">
        <f t="shared" si="593"/>
        <v>133</v>
      </c>
      <c r="Z563" s="14">
        <f t="shared" si="594"/>
        <v>2.2218509856331448E-2</v>
      </c>
      <c r="AA563" s="12">
        <v>-169.90905000001658</v>
      </c>
      <c r="AB563" s="26">
        <v>-1.977873579973477E-3</v>
      </c>
      <c r="AC563" s="12">
        <f t="shared" si="595"/>
        <v>0</v>
      </c>
      <c r="AD563" s="24">
        <f t="shared" si="596"/>
        <v>0</v>
      </c>
      <c r="AE563" s="11">
        <f t="shared" si="597"/>
        <v>-6211.8879999999772</v>
      </c>
      <c r="AF563" s="12">
        <f t="shared" si="598"/>
        <v>-25588.243000000002</v>
      </c>
      <c r="AG563" s="12">
        <f t="shared" si="599"/>
        <v>-41669.434999999998</v>
      </c>
      <c r="AH563" s="14">
        <f t="shared" si="600"/>
        <v>-5.3820324210051895E-2</v>
      </c>
      <c r="AI563" s="14">
        <f t="shared" si="601"/>
        <v>-0.22169870645214396</v>
      </c>
      <c r="AJ563" s="14">
        <f t="shared" si="602"/>
        <v>-0.36102751713322756</v>
      </c>
      <c r="AK563" s="14">
        <f t="shared" si="603"/>
        <v>0.31594438647915163</v>
      </c>
      <c r="AL563" s="14">
        <f t="shared" si="604"/>
        <v>0.38205703865993246</v>
      </c>
      <c r="AM563" s="14">
        <f t="shared" si="605"/>
        <v>0.38474033033279587</v>
      </c>
      <c r="AN563" s="18">
        <f t="shared" si="606"/>
        <v>1514.3740000000034</v>
      </c>
      <c r="AO563" s="18">
        <f t="shared" si="607"/>
        <v>1331.4729999999981</v>
      </c>
      <c r="AP563" s="18">
        <f t="shared" si="608"/>
        <v>-4614.5679999999993</v>
      </c>
      <c r="AQ563" s="14">
        <f t="shared" si="609"/>
        <v>4.5905423019794611E-2</v>
      </c>
      <c r="AR563" s="14">
        <f t="shared" si="610"/>
        <v>4.0361120373457737E-2</v>
      </c>
      <c r="AS563" s="14">
        <f t="shared" si="611"/>
        <v>-0.13988202127982052</v>
      </c>
      <c r="AT563" s="12">
        <f t="shared" si="612"/>
        <v>-507.83300000000008</v>
      </c>
      <c r="AU563" s="12">
        <f t="shared" si="613"/>
        <v>-1475.3180000000002</v>
      </c>
      <c r="AV563" s="12">
        <f t="shared" si="614"/>
        <v>-1993.1750000000002</v>
      </c>
      <c r="AW563" s="14">
        <f t="shared" si="615"/>
        <v>-0.12105673420738972</v>
      </c>
      <c r="AX563" s="14">
        <f t="shared" si="616"/>
        <v>-0.35168486293206203</v>
      </c>
      <c r="AY563" s="14">
        <f t="shared" si="617"/>
        <v>-0.47513110846245532</v>
      </c>
      <c r="AZ563" s="12">
        <f t="shared" si="618"/>
        <v>-1582.2113999999992</v>
      </c>
      <c r="BA563" s="12">
        <f t="shared" si="619"/>
        <v>-2589.4404</v>
      </c>
      <c r="BB563" s="12">
        <f t="shared" si="620"/>
        <v>-3528.1565999999998</v>
      </c>
      <c r="BC563" s="14">
        <f t="shared" si="621"/>
        <v>-0.24555535897197123</v>
      </c>
      <c r="BD563" s="14">
        <f t="shared" si="622"/>
        <v>-0.40187484868237267</v>
      </c>
      <c r="BE563" s="14">
        <f t="shared" si="623"/>
        <v>-0.54756131855852508</v>
      </c>
      <c r="BF563" s="12">
        <f t="shared" si="624"/>
        <v>-983.38600000000042</v>
      </c>
      <c r="BG563" s="12">
        <f t="shared" si="625"/>
        <v>-1999.183</v>
      </c>
      <c r="BH563" s="12">
        <f t="shared" si="626"/>
        <v>-3111.5339999999997</v>
      </c>
      <c r="BI563" s="14">
        <f t="shared" si="627"/>
        <v>-0.14036340279760207</v>
      </c>
      <c r="BJ563" s="14">
        <f t="shared" si="628"/>
        <v>-0.28535298315729374</v>
      </c>
      <c r="BK563" s="14">
        <f t="shared" si="629"/>
        <v>-0.44412417927490722</v>
      </c>
      <c r="BL563" s="12">
        <f t="shared" si="630"/>
        <v>-1154.9650000000001</v>
      </c>
      <c r="BM563" s="12">
        <f t="shared" si="631"/>
        <v>-2150.5810000000001</v>
      </c>
      <c r="BN563" s="12">
        <f t="shared" si="632"/>
        <v>-3022.1660000000002</v>
      </c>
      <c r="BO563" s="14">
        <f t="shared" si="633"/>
        <v>-0.1887506128452362</v>
      </c>
      <c r="BP563" s="14">
        <f t="shared" si="634"/>
        <v>-0.35145955221441416</v>
      </c>
      <c r="BQ563" s="24">
        <f t="shared" si="635"/>
        <v>-0.49389867625428996</v>
      </c>
      <c r="BR563" s="19">
        <f t="shared" si="636"/>
        <v>54.1</v>
      </c>
      <c r="BS563" s="20">
        <f t="shared" si="637"/>
        <v>378.7</v>
      </c>
      <c r="BT563" s="13">
        <f t="shared" si="638"/>
        <v>3.2810889021738189E-3</v>
      </c>
      <c r="BU563" s="20">
        <f t="shared" si="639"/>
        <v>0</v>
      </c>
      <c r="BV563" s="20">
        <f t="shared" si="640"/>
        <v>0</v>
      </c>
      <c r="BW563" s="13">
        <f t="shared" si="641"/>
        <v>0</v>
      </c>
      <c r="BX563" s="20">
        <f t="shared" si="642"/>
        <v>79.5</v>
      </c>
      <c r="BY563" s="20">
        <f t="shared" si="643"/>
        <v>556.5</v>
      </c>
      <c r="BZ563" s="13">
        <f t="shared" si="644"/>
        <v>4.8215631741740962E-3</v>
      </c>
      <c r="CA563" s="20">
        <f t="shared" si="645"/>
        <v>79.5</v>
      </c>
      <c r="CB563" s="20">
        <f t="shared" si="646"/>
        <v>556.5</v>
      </c>
      <c r="CC563" s="17">
        <f t="shared" si="647"/>
        <v>4.8215631741740962E-3</v>
      </c>
      <c r="CE563" s="2">
        <v>115419</v>
      </c>
      <c r="CF563" s="2">
        <v>32989</v>
      </c>
      <c r="CG563" s="2">
        <v>16938</v>
      </c>
      <c r="CH563" s="2">
        <v>4195</v>
      </c>
      <c r="CI563" s="2">
        <v>11055</v>
      </c>
      <c r="CJ563" s="2">
        <v>117931</v>
      </c>
      <c r="CK563" s="2">
        <v>5060</v>
      </c>
      <c r="CL563" s="2">
        <v>6711.5999999999995</v>
      </c>
      <c r="CM563" s="2">
        <v>6443.4</v>
      </c>
      <c r="CN563" s="2">
        <v>2881</v>
      </c>
      <c r="CO563" s="2">
        <v>2838</v>
      </c>
      <c r="CP563" s="2">
        <v>2701</v>
      </c>
      <c r="CQ563" s="2">
        <v>2444</v>
      </c>
      <c r="CR563" s="2">
        <v>6837</v>
      </c>
      <c r="CS563" s="2">
        <v>7006</v>
      </c>
      <c r="CT563" s="2">
        <v>5986</v>
      </c>
      <c r="CU563" s="2">
        <v>6119</v>
      </c>
      <c r="CV563" s="2">
        <v>109207.11200000002</v>
      </c>
      <c r="CW563" s="2">
        <v>89830.756999999998</v>
      </c>
      <c r="CX563" s="2">
        <v>73749.565000000002</v>
      </c>
      <c r="CY563" s="2">
        <v>34503.374000000003</v>
      </c>
      <c r="CZ563" s="2">
        <v>34320.472999999998</v>
      </c>
      <c r="DA563" s="2">
        <v>28374.432000000001</v>
      </c>
      <c r="DB563" s="2">
        <v>3687.1669999999999</v>
      </c>
      <c r="DC563" s="2">
        <v>2719.6819999999998</v>
      </c>
      <c r="DD563" s="2">
        <v>2201.8249999999998</v>
      </c>
      <c r="DE563" s="2">
        <v>4861.1886000000004</v>
      </c>
      <c r="DF563" s="2">
        <v>3853.9595999999997</v>
      </c>
      <c r="DG563" s="2">
        <v>2915.2433999999998</v>
      </c>
      <c r="DH563" s="2">
        <v>6022.6139999999996</v>
      </c>
      <c r="DI563" s="2">
        <v>5006.817</v>
      </c>
      <c r="DJ563" s="2">
        <v>3894.4660000000003</v>
      </c>
      <c r="DK563" s="2">
        <v>4964.0349999999999</v>
      </c>
      <c r="DL563" s="2">
        <v>3968.4189999999999</v>
      </c>
      <c r="DM563" s="2">
        <v>3096.8339999999998</v>
      </c>
      <c r="DN563" s="2">
        <v>54.1</v>
      </c>
      <c r="DO563" s="2">
        <v>0</v>
      </c>
      <c r="DP563" s="2">
        <v>79.5</v>
      </c>
    </row>
    <row r="564" spans="2:120" ht="14.25" customHeight="1" x14ac:dyDescent="0.2">
      <c r="B564" s="6">
        <v>22214</v>
      </c>
      <c r="C564" s="9" t="s">
        <v>449</v>
      </c>
      <c r="D564" s="9" t="s">
        <v>71</v>
      </c>
      <c r="E564" s="21" t="s">
        <v>458</v>
      </c>
      <c r="F564" s="9" t="s">
        <v>399</v>
      </c>
      <c r="G564" s="21">
        <v>0</v>
      </c>
      <c r="H564" s="11">
        <f t="shared" si="576"/>
        <v>140979</v>
      </c>
      <c r="I564" s="12">
        <f t="shared" si="577"/>
        <v>44109</v>
      </c>
      <c r="J564" s="14">
        <f t="shared" si="578"/>
        <v>0.31287638584470029</v>
      </c>
      <c r="K564" s="14">
        <f t="shared" si="579"/>
        <v>0.17279169237971612</v>
      </c>
      <c r="L564" s="15">
        <f t="shared" si="580"/>
        <v>1.3791311408850995</v>
      </c>
      <c r="M564" s="12">
        <f t="shared" si="581"/>
        <v>0</v>
      </c>
      <c r="N564" s="14">
        <f t="shared" si="582"/>
        <v>-3.1405015458605301E-2</v>
      </c>
      <c r="O564" s="16">
        <f t="shared" si="583"/>
        <v>-1271</v>
      </c>
      <c r="P564" s="14">
        <f t="shared" si="584"/>
        <v>-0.23037882907377194</v>
      </c>
      <c r="Q564" s="12">
        <f t="shared" si="585"/>
        <v>-559.19999999999982</v>
      </c>
      <c r="R564" s="14">
        <f t="shared" si="586"/>
        <v>-6.9237055196493591E-2</v>
      </c>
      <c r="S564" s="18">
        <f t="shared" si="587"/>
        <v>488</v>
      </c>
      <c r="T564" s="14">
        <f t="shared" si="588"/>
        <v>0.1334792122538293</v>
      </c>
      <c r="U564" s="18">
        <f t="shared" si="589"/>
        <v>486</v>
      </c>
      <c r="V564" s="14">
        <f t="shared" si="590"/>
        <v>0.14642964748418197</v>
      </c>
      <c r="W564" s="12">
        <f t="shared" si="591"/>
        <v>44</v>
      </c>
      <c r="X564" s="14">
        <f t="shared" si="592"/>
        <v>6.3556261736241737E-3</v>
      </c>
      <c r="Y564" s="12">
        <f t="shared" si="593"/>
        <v>97</v>
      </c>
      <c r="Z564" s="14">
        <f t="shared" si="594"/>
        <v>1.4612835191322615E-2</v>
      </c>
      <c r="AA564" s="12">
        <v>-620.45413999998709</v>
      </c>
      <c r="AB564" s="26">
        <v>-6.0669161885503753E-3</v>
      </c>
      <c r="AC564" s="12">
        <f t="shared" si="595"/>
        <v>0</v>
      </c>
      <c r="AD564" s="24">
        <f t="shared" si="596"/>
        <v>0</v>
      </c>
      <c r="AE564" s="11">
        <f t="shared" si="597"/>
        <v>-12046.515000000014</v>
      </c>
      <c r="AF564" s="12">
        <f t="shared" si="598"/>
        <v>-42851.445999999996</v>
      </c>
      <c r="AG564" s="12">
        <f t="shared" si="599"/>
        <v>-66746.497000000003</v>
      </c>
      <c r="AH564" s="14">
        <f t="shared" si="600"/>
        <v>-8.5449003043006511E-2</v>
      </c>
      <c r="AI564" s="14">
        <f t="shared" si="601"/>
        <v>-0.30395623461650312</v>
      </c>
      <c r="AJ564" s="14">
        <f t="shared" si="602"/>
        <v>-0.47344992516615947</v>
      </c>
      <c r="AK564" s="14">
        <f t="shared" si="603"/>
        <v>0.34669571442759367</v>
      </c>
      <c r="AL564" s="14">
        <f t="shared" si="604"/>
        <v>0.43631146660396725</v>
      </c>
      <c r="AM564" s="14">
        <f t="shared" si="605"/>
        <v>0.4397298310148588</v>
      </c>
      <c r="AN564" s="18">
        <f t="shared" si="606"/>
        <v>591.33999999999651</v>
      </c>
      <c r="AO564" s="18">
        <f t="shared" si="607"/>
        <v>-1294.823000000004</v>
      </c>
      <c r="AP564" s="18">
        <f t="shared" si="608"/>
        <v>-11466.754000000001</v>
      </c>
      <c r="AQ564" s="14">
        <f t="shared" si="609"/>
        <v>1.3406334308190937E-2</v>
      </c>
      <c r="AR564" s="14">
        <f t="shared" si="610"/>
        <v>-2.9355074928019365E-2</v>
      </c>
      <c r="AS564" s="14">
        <f t="shared" si="611"/>
        <v>-0.2599640436192161</v>
      </c>
      <c r="AT564" s="12">
        <f t="shared" si="612"/>
        <v>-590.14300000000003</v>
      </c>
      <c r="AU564" s="12">
        <f t="shared" si="613"/>
        <v>-1910.1849999999999</v>
      </c>
      <c r="AV564" s="12">
        <f t="shared" si="614"/>
        <v>-2511.12</v>
      </c>
      <c r="AW564" s="14">
        <f t="shared" si="615"/>
        <v>-0.13898798869524254</v>
      </c>
      <c r="AX564" s="14">
        <f t="shared" si="616"/>
        <v>-0.44987870937352803</v>
      </c>
      <c r="AY564" s="14">
        <f t="shared" si="617"/>
        <v>-0.59140838436175214</v>
      </c>
      <c r="AZ564" s="12">
        <f t="shared" si="618"/>
        <v>-2448.1751999999997</v>
      </c>
      <c r="BA564" s="12">
        <f t="shared" si="619"/>
        <v>-3871.4615999999996</v>
      </c>
      <c r="BB564" s="12">
        <f t="shared" si="620"/>
        <v>-5051.5589999999993</v>
      </c>
      <c r="BC564" s="14">
        <f t="shared" si="621"/>
        <v>-0.32566781067922412</v>
      </c>
      <c r="BD564" s="14">
        <f t="shared" si="622"/>
        <v>-0.51500007981482954</v>
      </c>
      <c r="BE564" s="14">
        <f t="shared" si="623"/>
        <v>-0.67198220129300024</v>
      </c>
      <c r="BF564" s="12">
        <f t="shared" si="624"/>
        <v>-996.77000000000044</v>
      </c>
      <c r="BG564" s="12">
        <f t="shared" si="625"/>
        <v>-2597.9189999999999</v>
      </c>
      <c r="BH564" s="12">
        <f t="shared" si="626"/>
        <v>-3776.404</v>
      </c>
      <c r="BI564" s="14">
        <f t="shared" si="627"/>
        <v>-0.14307018802928095</v>
      </c>
      <c r="BJ564" s="14">
        <f t="shared" si="628"/>
        <v>-0.3728891919046935</v>
      </c>
      <c r="BK564" s="14">
        <f t="shared" si="629"/>
        <v>-0.54204162480264095</v>
      </c>
      <c r="BL564" s="12">
        <f t="shared" si="630"/>
        <v>-1352.2569999999996</v>
      </c>
      <c r="BM564" s="12">
        <f t="shared" si="631"/>
        <v>-2944.5960000000005</v>
      </c>
      <c r="BN564" s="12">
        <f t="shared" si="632"/>
        <v>-4013.8410000000003</v>
      </c>
      <c r="BO564" s="14">
        <f t="shared" si="633"/>
        <v>-0.20078054936896805</v>
      </c>
      <c r="BP564" s="14">
        <f t="shared" si="634"/>
        <v>-0.43720801781737195</v>
      </c>
      <c r="BQ564" s="24">
        <f t="shared" si="635"/>
        <v>-0.59596748329621385</v>
      </c>
      <c r="BR564" s="19">
        <f t="shared" si="636"/>
        <v>115</v>
      </c>
      <c r="BS564" s="20">
        <f t="shared" si="637"/>
        <v>805</v>
      </c>
      <c r="BT564" s="13">
        <f t="shared" si="638"/>
        <v>5.7100702941572856E-3</v>
      </c>
      <c r="BU564" s="20">
        <f t="shared" si="639"/>
        <v>60.5</v>
      </c>
      <c r="BV564" s="20">
        <f t="shared" si="640"/>
        <v>423.5</v>
      </c>
      <c r="BW564" s="13">
        <f t="shared" si="641"/>
        <v>3.0039935025783981E-3</v>
      </c>
      <c r="BX564" s="20">
        <f t="shared" si="642"/>
        <v>133.4</v>
      </c>
      <c r="BY564" s="20">
        <f t="shared" si="643"/>
        <v>933.80000000000007</v>
      </c>
      <c r="BZ564" s="13">
        <f t="shared" si="644"/>
        <v>6.6236815412224525E-3</v>
      </c>
      <c r="CA564" s="20">
        <f t="shared" si="645"/>
        <v>133.4</v>
      </c>
      <c r="CB564" s="20">
        <f t="shared" si="646"/>
        <v>933.80000000000007</v>
      </c>
      <c r="CC564" s="17">
        <f t="shared" si="647"/>
        <v>6.6236815412224525E-3</v>
      </c>
      <c r="CE564" s="2">
        <v>140979</v>
      </c>
      <c r="CF564" s="2">
        <v>44109</v>
      </c>
      <c r="CG564" s="2">
        <v>24360</v>
      </c>
      <c r="CH564" s="2">
        <v>4246</v>
      </c>
      <c r="CI564" s="2">
        <v>12315</v>
      </c>
      <c r="CJ564" s="2">
        <v>145550</v>
      </c>
      <c r="CK564" s="2">
        <v>5517</v>
      </c>
      <c r="CL564" s="2">
        <v>8076.5999999999995</v>
      </c>
      <c r="CM564" s="2">
        <v>7517.4</v>
      </c>
      <c r="CN564" s="2">
        <v>3656</v>
      </c>
      <c r="CO564" s="2">
        <v>3168</v>
      </c>
      <c r="CP564" s="2">
        <v>3319</v>
      </c>
      <c r="CQ564" s="2">
        <v>2833</v>
      </c>
      <c r="CR564" s="2">
        <v>6923</v>
      </c>
      <c r="CS564" s="2">
        <v>6967</v>
      </c>
      <c r="CT564" s="2">
        <v>6638</v>
      </c>
      <c r="CU564" s="2">
        <v>6735</v>
      </c>
      <c r="CV564" s="2">
        <v>128932.48499999999</v>
      </c>
      <c r="CW564" s="2">
        <v>98127.554000000004</v>
      </c>
      <c r="CX564" s="2">
        <v>74232.502999999997</v>
      </c>
      <c r="CY564" s="2">
        <v>44700.34</v>
      </c>
      <c r="CZ564" s="2">
        <v>42814.176999999996</v>
      </c>
      <c r="DA564" s="2">
        <v>32642.245999999999</v>
      </c>
      <c r="DB564" s="2">
        <v>3655.857</v>
      </c>
      <c r="DC564" s="2">
        <v>2335.8150000000001</v>
      </c>
      <c r="DD564" s="2">
        <v>1734.88</v>
      </c>
      <c r="DE564" s="2">
        <v>5069.2248</v>
      </c>
      <c r="DF564" s="2">
        <v>3645.9384</v>
      </c>
      <c r="DG564" s="2">
        <v>2465.8409999999999</v>
      </c>
      <c r="DH564" s="2">
        <v>5970.23</v>
      </c>
      <c r="DI564" s="2">
        <v>4369.0810000000001</v>
      </c>
      <c r="DJ564" s="2">
        <v>3190.596</v>
      </c>
      <c r="DK564" s="2">
        <v>5382.7430000000004</v>
      </c>
      <c r="DL564" s="2">
        <v>3790.4039999999995</v>
      </c>
      <c r="DM564" s="2">
        <v>2721.1589999999997</v>
      </c>
      <c r="DN564" s="2">
        <v>115</v>
      </c>
      <c r="DO564" s="2">
        <v>60.5</v>
      </c>
      <c r="DP564" s="2">
        <v>133.4</v>
      </c>
    </row>
    <row r="565" spans="2:120" ht="14.25" customHeight="1" x14ac:dyDescent="0.2">
      <c r="B565" s="6">
        <v>22215</v>
      </c>
      <c r="C565" s="9" t="s">
        <v>449</v>
      </c>
      <c r="D565" s="9" t="s">
        <v>71</v>
      </c>
      <c r="E565" s="21" t="s">
        <v>458</v>
      </c>
      <c r="F565" s="9" t="s">
        <v>400</v>
      </c>
      <c r="G565" s="21">
        <v>0</v>
      </c>
      <c r="H565" s="11">
        <f t="shared" si="576"/>
        <v>84240</v>
      </c>
      <c r="I565" s="12">
        <f t="shared" si="577"/>
        <v>22256</v>
      </c>
      <c r="J565" s="14">
        <f t="shared" si="578"/>
        <v>0.26419753086419751</v>
      </c>
      <c r="K565" s="14">
        <f t="shared" si="579"/>
        <v>0.14191595441595442</v>
      </c>
      <c r="L565" s="15">
        <f t="shared" si="580"/>
        <v>1.4241099312929419</v>
      </c>
      <c r="M565" s="12">
        <f t="shared" si="581"/>
        <v>0</v>
      </c>
      <c r="N565" s="14">
        <f t="shared" si="582"/>
        <v>-5.1949221211848418E-2</v>
      </c>
      <c r="O565" s="16">
        <f t="shared" si="583"/>
        <v>-987</v>
      </c>
      <c r="P565" s="14">
        <f t="shared" si="584"/>
        <v>-0.25723221266614538</v>
      </c>
      <c r="Q565" s="12">
        <f t="shared" si="585"/>
        <v>-828.00000000000091</v>
      </c>
      <c r="R565" s="14">
        <f t="shared" si="586"/>
        <v>-0.1592430186937458</v>
      </c>
      <c r="S565" s="18">
        <f t="shared" si="587"/>
        <v>-202</v>
      </c>
      <c r="T565" s="14">
        <f t="shared" si="588"/>
        <v>-7.8998826750097839E-2</v>
      </c>
      <c r="U565" s="18">
        <f t="shared" si="589"/>
        <v>246</v>
      </c>
      <c r="V565" s="14">
        <f t="shared" si="590"/>
        <v>0.11457848160223572</v>
      </c>
      <c r="W565" s="12">
        <f t="shared" si="591"/>
        <v>-449</v>
      </c>
      <c r="X565" s="14">
        <f t="shared" si="592"/>
        <v>-8.0264569181265677E-2</v>
      </c>
      <c r="Y565" s="12">
        <f t="shared" si="593"/>
        <v>-225</v>
      </c>
      <c r="Z565" s="14">
        <f t="shared" si="594"/>
        <v>-5.0358102059086862E-2</v>
      </c>
      <c r="AA565" s="12">
        <v>-3013.1296699999948</v>
      </c>
      <c r="AB565" s="26">
        <v>-4.5022395695867745E-2</v>
      </c>
      <c r="AC565" s="12">
        <f t="shared" si="595"/>
        <v>0</v>
      </c>
      <c r="AD565" s="24">
        <f t="shared" si="596"/>
        <v>0</v>
      </c>
      <c r="AE565" s="11">
        <f t="shared" si="597"/>
        <v>-9419.6600000000035</v>
      </c>
      <c r="AF565" s="12">
        <f t="shared" si="598"/>
        <v>-31264.502</v>
      </c>
      <c r="AG565" s="12">
        <f t="shared" si="599"/>
        <v>-47178.274999999994</v>
      </c>
      <c r="AH565" s="14">
        <f t="shared" si="600"/>
        <v>-0.1118193257359924</v>
      </c>
      <c r="AI565" s="14">
        <f t="shared" si="601"/>
        <v>-0.37113606362773033</v>
      </c>
      <c r="AJ565" s="14">
        <f t="shared" si="602"/>
        <v>-0.56004599952516609</v>
      </c>
      <c r="AK565" s="14">
        <f t="shared" si="603"/>
        <v>0.31504443845082764</v>
      </c>
      <c r="AL565" s="14">
        <f t="shared" si="604"/>
        <v>0.43690075362764874</v>
      </c>
      <c r="AM565" s="14">
        <f t="shared" si="605"/>
        <v>0.45985706277837834</v>
      </c>
      <c r="AN565" s="18">
        <f t="shared" si="606"/>
        <v>1315.7319999999963</v>
      </c>
      <c r="AO565" s="18">
        <f t="shared" si="607"/>
        <v>889.03499999999985</v>
      </c>
      <c r="AP565" s="18">
        <f t="shared" si="608"/>
        <v>-5212.9040000000023</v>
      </c>
      <c r="AQ565" s="14">
        <f t="shared" si="609"/>
        <v>5.9118080517613025E-2</v>
      </c>
      <c r="AR565" s="14">
        <f t="shared" si="610"/>
        <v>3.9945857296908693E-2</v>
      </c>
      <c r="AS565" s="14">
        <f t="shared" si="611"/>
        <v>-0.23422465851905117</v>
      </c>
      <c r="AT565" s="12">
        <f t="shared" si="612"/>
        <v>-443.71000000000004</v>
      </c>
      <c r="AU565" s="12">
        <f t="shared" si="613"/>
        <v>-1551.4169999999999</v>
      </c>
      <c r="AV565" s="12">
        <f t="shared" si="614"/>
        <v>-1963.4059999999999</v>
      </c>
      <c r="AW565" s="14">
        <f t="shared" si="615"/>
        <v>-0.15568771929824565</v>
      </c>
      <c r="AX565" s="14">
        <f t="shared" si="616"/>
        <v>-0.54435684210526314</v>
      </c>
      <c r="AY565" s="14">
        <f t="shared" si="617"/>
        <v>-0.68891438596491228</v>
      </c>
      <c r="AZ565" s="12">
        <f t="shared" si="618"/>
        <v>-1595.2241999999997</v>
      </c>
      <c r="BA565" s="12">
        <f t="shared" si="619"/>
        <v>-2624.5823999999993</v>
      </c>
      <c r="BB565" s="12">
        <f t="shared" si="620"/>
        <v>-3292.6793999999995</v>
      </c>
      <c r="BC565" s="14">
        <f t="shared" si="621"/>
        <v>-0.36490625857809489</v>
      </c>
      <c r="BD565" s="14">
        <f t="shared" si="622"/>
        <v>-0.6003711227010704</v>
      </c>
      <c r="BE565" s="14">
        <f t="shared" si="623"/>
        <v>-0.75319777655778197</v>
      </c>
      <c r="BF565" s="12">
        <f t="shared" si="624"/>
        <v>-471.52199999999993</v>
      </c>
      <c r="BG565" s="12">
        <f t="shared" si="625"/>
        <v>-2614.5860000000002</v>
      </c>
      <c r="BH565" s="12">
        <f t="shared" si="626"/>
        <v>-3374.9830000000002</v>
      </c>
      <c r="BI565" s="14">
        <f t="shared" si="627"/>
        <v>-9.1646647230320677E-2</v>
      </c>
      <c r="BJ565" s="14">
        <f t="shared" si="628"/>
        <v>-0.5081799805636541</v>
      </c>
      <c r="BK565" s="14">
        <f t="shared" si="629"/>
        <v>-0.65597337220602525</v>
      </c>
      <c r="BL565" s="12">
        <f t="shared" si="630"/>
        <v>-803.25500000000011</v>
      </c>
      <c r="BM565" s="12">
        <f t="shared" si="631"/>
        <v>-2226.444</v>
      </c>
      <c r="BN565" s="12">
        <f t="shared" si="632"/>
        <v>-2870.4769999999999</v>
      </c>
      <c r="BO565" s="14">
        <f t="shared" si="633"/>
        <v>-0.18931298609474434</v>
      </c>
      <c r="BP565" s="14">
        <f t="shared" si="634"/>
        <v>-0.52473344331840677</v>
      </c>
      <c r="BQ565" s="24">
        <f t="shared" si="635"/>
        <v>-0.67652062220127263</v>
      </c>
      <c r="BR565" s="19">
        <f t="shared" si="636"/>
        <v>102.6</v>
      </c>
      <c r="BS565" s="20">
        <f t="shared" si="637"/>
        <v>718.19999999999993</v>
      </c>
      <c r="BT565" s="13">
        <f t="shared" si="638"/>
        <v>8.5256410256410245E-3</v>
      </c>
      <c r="BU565" s="20">
        <f t="shared" si="639"/>
        <v>39.799999999999997</v>
      </c>
      <c r="BV565" s="20">
        <f t="shared" si="640"/>
        <v>278.59999999999997</v>
      </c>
      <c r="BW565" s="13">
        <f t="shared" si="641"/>
        <v>3.3072174738841401E-3</v>
      </c>
      <c r="BX565" s="20">
        <f t="shared" si="642"/>
        <v>111.5</v>
      </c>
      <c r="BY565" s="20">
        <f t="shared" si="643"/>
        <v>780.5</v>
      </c>
      <c r="BZ565" s="13">
        <f t="shared" si="644"/>
        <v>9.2651946818613478E-3</v>
      </c>
      <c r="CA565" s="20">
        <f t="shared" si="645"/>
        <v>111.5</v>
      </c>
      <c r="CB565" s="20">
        <f t="shared" si="646"/>
        <v>780.5</v>
      </c>
      <c r="CC565" s="17">
        <f t="shared" si="647"/>
        <v>9.2651946818613478E-3</v>
      </c>
      <c r="CE565" s="2">
        <v>84240</v>
      </c>
      <c r="CF565" s="2">
        <v>22256</v>
      </c>
      <c r="CG565" s="2">
        <v>11955</v>
      </c>
      <c r="CH565" s="2">
        <v>2850</v>
      </c>
      <c r="CI565" s="2">
        <v>8005</v>
      </c>
      <c r="CJ565" s="2">
        <v>88856</v>
      </c>
      <c r="CK565" s="2">
        <v>3837</v>
      </c>
      <c r="CL565" s="2">
        <v>5199.6000000000004</v>
      </c>
      <c r="CM565" s="2">
        <v>4371.5999999999995</v>
      </c>
      <c r="CN565" s="2">
        <v>2557</v>
      </c>
      <c r="CO565" s="2">
        <v>2759</v>
      </c>
      <c r="CP565" s="2">
        <v>2147</v>
      </c>
      <c r="CQ565" s="2">
        <v>1901</v>
      </c>
      <c r="CR565" s="2">
        <v>5594</v>
      </c>
      <c r="CS565" s="2">
        <v>5145</v>
      </c>
      <c r="CT565" s="2">
        <v>4468</v>
      </c>
      <c r="CU565" s="2">
        <v>4243</v>
      </c>
      <c r="CV565" s="2">
        <v>74820.34</v>
      </c>
      <c r="CW565" s="2">
        <v>52975.498</v>
      </c>
      <c r="CX565" s="2">
        <v>37061.725000000006</v>
      </c>
      <c r="CY565" s="2">
        <v>23571.731999999996</v>
      </c>
      <c r="CZ565" s="2">
        <v>23145.035</v>
      </c>
      <c r="DA565" s="2">
        <v>17043.095999999998</v>
      </c>
      <c r="DB565" s="2">
        <v>2406.29</v>
      </c>
      <c r="DC565" s="2">
        <v>1298.5830000000001</v>
      </c>
      <c r="DD565" s="2">
        <v>886.59400000000005</v>
      </c>
      <c r="DE565" s="2">
        <v>2776.3757999999998</v>
      </c>
      <c r="DF565" s="2">
        <v>1747.0176000000001</v>
      </c>
      <c r="DG565" s="2">
        <v>1078.9205999999999</v>
      </c>
      <c r="DH565" s="2">
        <v>4673.4780000000001</v>
      </c>
      <c r="DI565" s="2">
        <v>2530.4139999999998</v>
      </c>
      <c r="DJ565" s="2">
        <v>1770.0170000000001</v>
      </c>
      <c r="DK565" s="2">
        <v>3439.7449999999999</v>
      </c>
      <c r="DL565" s="2">
        <v>2016.556</v>
      </c>
      <c r="DM565" s="2">
        <v>1372.5230000000001</v>
      </c>
      <c r="DN565" s="2">
        <v>102.6</v>
      </c>
      <c r="DO565" s="2">
        <v>39.799999999999997</v>
      </c>
      <c r="DP565" s="2">
        <v>111.5</v>
      </c>
    </row>
    <row r="566" spans="2:120" ht="14.25" customHeight="1" x14ac:dyDescent="0.2">
      <c r="B566" s="6">
        <v>22216</v>
      </c>
      <c r="C566" s="9" t="s">
        <v>449</v>
      </c>
      <c r="D566" s="9" t="s">
        <v>71</v>
      </c>
      <c r="E566" s="21" t="s">
        <v>458</v>
      </c>
      <c r="F566" s="9" t="s">
        <v>401</v>
      </c>
      <c r="G566" s="21">
        <v>0</v>
      </c>
      <c r="H566" s="11">
        <f t="shared" si="576"/>
        <v>88429</v>
      </c>
      <c r="I566" s="12">
        <f t="shared" si="577"/>
        <v>22380</v>
      </c>
      <c r="J566" s="14">
        <f t="shared" si="578"/>
        <v>0.25308439539065236</v>
      </c>
      <c r="K566" s="14">
        <f t="shared" si="579"/>
        <v>0.12757127186782616</v>
      </c>
      <c r="L566" s="15">
        <f t="shared" si="580"/>
        <v>1.446472409008432</v>
      </c>
      <c r="M566" s="12">
        <f t="shared" si="581"/>
        <v>0</v>
      </c>
      <c r="N566" s="14">
        <f t="shared" si="582"/>
        <v>2.2100324138087935E-3</v>
      </c>
      <c r="O566" s="16">
        <f t="shared" si="583"/>
        <v>-807</v>
      </c>
      <c r="P566" s="14">
        <f t="shared" si="584"/>
        <v>-0.19237187127532773</v>
      </c>
      <c r="Q566" s="12">
        <f t="shared" si="585"/>
        <v>-203.39999999999964</v>
      </c>
      <c r="R566" s="14">
        <f t="shared" si="586"/>
        <v>-3.7645752359800055E-2</v>
      </c>
      <c r="S566" s="18">
        <f t="shared" si="587"/>
        <v>-136</v>
      </c>
      <c r="T566" s="14">
        <f t="shared" si="588"/>
        <v>-6.0471320586927613E-2</v>
      </c>
      <c r="U566" s="18">
        <f t="shared" si="589"/>
        <v>16</v>
      </c>
      <c r="V566" s="14">
        <f t="shared" si="590"/>
        <v>7.4871314927468235E-3</v>
      </c>
      <c r="W566" s="12">
        <f t="shared" si="591"/>
        <v>85</v>
      </c>
      <c r="X566" s="14">
        <f t="shared" si="592"/>
        <v>1.5017667844523075E-2</v>
      </c>
      <c r="Y566" s="12">
        <f t="shared" si="593"/>
        <v>57</v>
      </c>
      <c r="Z566" s="14">
        <f t="shared" si="594"/>
        <v>1.1359107214029551E-2</v>
      </c>
      <c r="AA566" s="12">
        <v>893.39318000001367</v>
      </c>
      <c r="AB566" s="26">
        <v>1.3322175601512276E-2</v>
      </c>
      <c r="AC566" s="12">
        <f t="shared" si="595"/>
        <v>0</v>
      </c>
      <c r="AD566" s="24">
        <f t="shared" si="596"/>
        <v>0</v>
      </c>
      <c r="AE566" s="11">
        <f t="shared" si="597"/>
        <v>-675.16999999999825</v>
      </c>
      <c r="AF566" s="12">
        <f t="shared" si="598"/>
        <v>-8306.9709999999905</v>
      </c>
      <c r="AG566" s="12">
        <f t="shared" si="599"/>
        <v>-17311.904999999999</v>
      </c>
      <c r="AH566" s="14">
        <f t="shared" si="600"/>
        <v>-7.6351649345802741E-3</v>
      </c>
      <c r="AI566" s="14">
        <f t="shared" si="601"/>
        <v>-9.3939442942925888E-2</v>
      </c>
      <c r="AJ566" s="14">
        <f t="shared" si="602"/>
        <v>-0.19577180562937502</v>
      </c>
      <c r="AK566" s="14">
        <f t="shared" si="603"/>
        <v>0.2740823619892146</v>
      </c>
      <c r="AL566" s="14">
        <f t="shared" si="604"/>
        <v>0.34239941676963764</v>
      </c>
      <c r="AM566" s="14">
        <f t="shared" si="605"/>
        <v>0.34719043290505608</v>
      </c>
      <c r="AN566" s="18">
        <f t="shared" si="606"/>
        <v>1671.7770000000019</v>
      </c>
      <c r="AO566" s="18">
        <f t="shared" si="607"/>
        <v>5053.7359999999971</v>
      </c>
      <c r="AP566" s="18">
        <f t="shared" si="608"/>
        <v>2311.1749999999993</v>
      </c>
      <c r="AQ566" s="14">
        <f t="shared" si="609"/>
        <v>7.4699597855228062E-2</v>
      </c>
      <c r="AR566" s="14">
        <f t="shared" si="610"/>
        <v>0.2258148346738158</v>
      </c>
      <c r="AS566" s="14">
        <f t="shared" si="611"/>
        <v>0.10326966041108121</v>
      </c>
      <c r="AT566" s="12">
        <f t="shared" si="612"/>
        <v>-127.15300000000025</v>
      </c>
      <c r="AU566" s="12">
        <f t="shared" si="613"/>
        <v>-735.29200000000037</v>
      </c>
      <c r="AV566" s="12">
        <f t="shared" si="614"/>
        <v>-1046.0430000000001</v>
      </c>
      <c r="AW566" s="14">
        <f t="shared" si="615"/>
        <v>-3.7530401416765113E-2</v>
      </c>
      <c r="AX566" s="14">
        <f t="shared" si="616"/>
        <v>-0.21702833530106269</v>
      </c>
      <c r="AY566" s="14">
        <f t="shared" si="617"/>
        <v>-0.30874940968122788</v>
      </c>
      <c r="AZ566" s="12">
        <f t="shared" si="618"/>
        <v>-1253.9448000000002</v>
      </c>
      <c r="BA566" s="12">
        <f t="shared" si="619"/>
        <v>-1667.3478000000005</v>
      </c>
      <c r="BB566" s="12">
        <f t="shared" si="620"/>
        <v>-2299.5930000000003</v>
      </c>
      <c r="BC566" s="14">
        <f t="shared" si="621"/>
        <v>-0.2411617816755135</v>
      </c>
      <c r="BD566" s="14">
        <f t="shared" si="622"/>
        <v>-0.32066847449803837</v>
      </c>
      <c r="BE566" s="14">
        <f t="shared" si="623"/>
        <v>-0.44226344334179557</v>
      </c>
      <c r="BF566" s="12">
        <f t="shared" si="624"/>
        <v>-422.15599999999995</v>
      </c>
      <c r="BG566" s="12">
        <f t="shared" si="625"/>
        <v>-1127.192</v>
      </c>
      <c r="BH566" s="12">
        <f t="shared" si="626"/>
        <v>-1755.8580000000002</v>
      </c>
      <c r="BI566" s="14">
        <f t="shared" si="627"/>
        <v>-7.348233246301128E-2</v>
      </c>
      <c r="BJ566" s="14">
        <f t="shared" si="628"/>
        <v>-0.19620400348128808</v>
      </c>
      <c r="BK566" s="14">
        <f t="shared" si="629"/>
        <v>-0.3056323759791123</v>
      </c>
      <c r="BL566" s="12">
        <f t="shared" si="630"/>
        <v>-442.40099999999984</v>
      </c>
      <c r="BM566" s="12">
        <f t="shared" si="631"/>
        <v>-988.69200000000001</v>
      </c>
      <c r="BN566" s="12">
        <f t="shared" si="632"/>
        <v>-1568.0790000000002</v>
      </c>
      <c r="BO566" s="14">
        <f t="shared" si="633"/>
        <v>-8.7172610837438436E-2</v>
      </c>
      <c r="BP566" s="14">
        <f t="shared" si="634"/>
        <v>-0.194816157635468</v>
      </c>
      <c r="BQ566" s="24">
        <f t="shared" si="635"/>
        <v>-0.30898108374384237</v>
      </c>
      <c r="BR566" s="19">
        <f t="shared" si="636"/>
        <v>0</v>
      </c>
      <c r="BS566" s="20">
        <f t="shared" si="637"/>
        <v>0</v>
      </c>
      <c r="BT566" s="13">
        <f t="shared" si="638"/>
        <v>0</v>
      </c>
      <c r="BU566" s="20">
        <f t="shared" si="639"/>
        <v>0</v>
      </c>
      <c r="BV566" s="20">
        <f t="shared" si="640"/>
        <v>0</v>
      </c>
      <c r="BW566" s="13">
        <f t="shared" si="641"/>
        <v>0</v>
      </c>
      <c r="BX566" s="20">
        <f t="shared" si="642"/>
        <v>42.8</v>
      </c>
      <c r="BY566" s="20">
        <f t="shared" si="643"/>
        <v>299.59999999999997</v>
      </c>
      <c r="BZ566" s="13">
        <f t="shared" si="644"/>
        <v>3.3880288140768298E-3</v>
      </c>
      <c r="CA566" s="20">
        <f t="shared" si="645"/>
        <v>42.8</v>
      </c>
      <c r="CB566" s="20">
        <f t="shared" si="646"/>
        <v>299.59999999999997</v>
      </c>
      <c r="CC566" s="17">
        <f t="shared" si="647"/>
        <v>3.3880288140768298E-3</v>
      </c>
      <c r="CE566" s="2">
        <v>88429</v>
      </c>
      <c r="CF566" s="2">
        <v>22380</v>
      </c>
      <c r="CG566" s="2">
        <v>11281</v>
      </c>
      <c r="CH566" s="2">
        <v>3388</v>
      </c>
      <c r="CI566" s="2">
        <v>9369</v>
      </c>
      <c r="CJ566" s="2">
        <v>88234</v>
      </c>
      <c r="CK566" s="2">
        <v>4195</v>
      </c>
      <c r="CL566" s="2">
        <v>5403</v>
      </c>
      <c r="CM566" s="2">
        <v>5199.6000000000004</v>
      </c>
      <c r="CN566" s="2">
        <v>2249</v>
      </c>
      <c r="CO566" s="2">
        <v>2385</v>
      </c>
      <c r="CP566" s="2">
        <v>2137</v>
      </c>
      <c r="CQ566" s="2">
        <v>2121</v>
      </c>
      <c r="CR566" s="2">
        <v>5660</v>
      </c>
      <c r="CS566" s="2">
        <v>5745</v>
      </c>
      <c r="CT566" s="2">
        <v>5018</v>
      </c>
      <c r="CU566" s="2">
        <v>5075</v>
      </c>
      <c r="CV566" s="2">
        <v>87753.83</v>
      </c>
      <c r="CW566" s="2">
        <v>80122.02900000001</v>
      </c>
      <c r="CX566" s="2">
        <v>71117.095000000001</v>
      </c>
      <c r="CY566" s="2">
        <v>24051.777000000002</v>
      </c>
      <c r="CZ566" s="2">
        <v>27433.735999999997</v>
      </c>
      <c r="DA566" s="2">
        <v>24691.174999999999</v>
      </c>
      <c r="DB566" s="2">
        <v>3260.8469999999998</v>
      </c>
      <c r="DC566" s="2">
        <v>2652.7079999999996</v>
      </c>
      <c r="DD566" s="2">
        <v>2341.9569999999999</v>
      </c>
      <c r="DE566" s="2">
        <v>3945.6552000000001</v>
      </c>
      <c r="DF566" s="2">
        <v>3532.2521999999999</v>
      </c>
      <c r="DG566" s="2">
        <v>2900.0070000000001</v>
      </c>
      <c r="DH566" s="2">
        <v>5322.8440000000001</v>
      </c>
      <c r="DI566" s="2">
        <v>4617.808</v>
      </c>
      <c r="DJ566" s="2">
        <v>3989.1419999999998</v>
      </c>
      <c r="DK566" s="2">
        <v>4632.5990000000002</v>
      </c>
      <c r="DL566" s="2">
        <v>4086.308</v>
      </c>
      <c r="DM566" s="2">
        <v>3506.9209999999998</v>
      </c>
      <c r="DN566" s="2">
        <v>0</v>
      </c>
      <c r="DO566" s="2">
        <v>0</v>
      </c>
      <c r="DP566" s="2">
        <v>42.8</v>
      </c>
    </row>
    <row r="567" spans="2:120" ht="14.25" customHeight="1" x14ac:dyDescent="0.2">
      <c r="B567" s="6">
        <v>22219</v>
      </c>
      <c r="C567" s="9" t="s">
        <v>449</v>
      </c>
      <c r="D567" s="9" t="s">
        <v>71</v>
      </c>
      <c r="E567" s="21" t="s">
        <v>458</v>
      </c>
      <c r="F567" s="9" t="s">
        <v>402</v>
      </c>
      <c r="G567" s="21">
        <v>1</v>
      </c>
      <c r="H567" s="11">
        <f t="shared" si="576"/>
        <v>19710</v>
      </c>
      <c r="I567" s="12">
        <f t="shared" si="577"/>
        <v>8485</v>
      </c>
      <c r="J567" s="14">
        <f t="shared" si="578"/>
        <v>0.43049213597158803</v>
      </c>
      <c r="K567" s="14">
        <f t="shared" si="579"/>
        <v>0.2571283612379503</v>
      </c>
      <c r="L567" s="15">
        <f t="shared" si="580"/>
        <v>1.1752751905165115</v>
      </c>
      <c r="M567" s="12">
        <f t="shared" si="581"/>
        <v>0</v>
      </c>
      <c r="N567" s="14">
        <f t="shared" si="582"/>
        <v>-9.3709766415302598E-2</v>
      </c>
      <c r="O567" s="16">
        <f t="shared" si="583"/>
        <v>-148</v>
      </c>
      <c r="P567" s="14">
        <f t="shared" si="584"/>
        <v>-0.29898989898989903</v>
      </c>
      <c r="Q567" s="12">
        <f t="shared" si="585"/>
        <v>-142.20000000000005</v>
      </c>
      <c r="R567" s="14">
        <f t="shared" si="586"/>
        <v>-0.1680851063829788</v>
      </c>
      <c r="S567" s="18">
        <f t="shared" si="587"/>
        <v>86</v>
      </c>
      <c r="T567" s="14">
        <f t="shared" si="588"/>
        <v>0.18901098901098901</v>
      </c>
      <c r="U567" s="18">
        <f t="shared" si="589"/>
        <v>118</v>
      </c>
      <c r="V567" s="14">
        <f t="shared" si="590"/>
        <v>0.29949238578680204</v>
      </c>
      <c r="W567" s="12">
        <f t="shared" si="591"/>
        <v>-81</v>
      </c>
      <c r="X567" s="14">
        <f t="shared" si="592"/>
        <v>-9.9876695437731144E-2</v>
      </c>
      <c r="Y567" s="12">
        <f t="shared" si="593"/>
        <v>-6</v>
      </c>
      <c r="Z567" s="14">
        <f t="shared" si="594"/>
        <v>-9.5087163232963068E-3</v>
      </c>
      <c r="AA567" s="12">
        <v>-334.72890000000007</v>
      </c>
      <c r="AB567" s="26">
        <v>-2.6257924264454724E-2</v>
      </c>
      <c r="AC567" s="12">
        <f t="shared" si="595"/>
        <v>0</v>
      </c>
      <c r="AD567" s="24">
        <f t="shared" si="596"/>
        <v>0</v>
      </c>
      <c r="AE567" s="11">
        <f t="shared" si="597"/>
        <v>-3801.5220000000008</v>
      </c>
      <c r="AF567" s="12">
        <f t="shared" si="598"/>
        <v>-10718.826999999999</v>
      </c>
      <c r="AG567" s="12">
        <f t="shared" si="599"/>
        <v>-14342.964</v>
      </c>
      <c r="AH567" s="14">
        <f t="shared" si="600"/>
        <v>-0.19287275494672762</v>
      </c>
      <c r="AI567" s="14">
        <f t="shared" si="601"/>
        <v>-0.54382683916793506</v>
      </c>
      <c r="AJ567" s="14">
        <f t="shared" si="602"/>
        <v>-0.72769984779299846</v>
      </c>
      <c r="AK567" s="14">
        <f t="shared" si="603"/>
        <v>0.48034324842389065</v>
      </c>
      <c r="AL567" s="14">
        <f t="shared" si="604"/>
        <v>0.55705568116640614</v>
      </c>
      <c r="AM567" s="14">
        <f t="shared" si="605"/>
        <v>0.57106734517897773</v>
      </c>
      <c r="AN567" s="18">
        <f t="shared" si="606"/>
        <v>-843.47000000000116</v>
      </c>
      <c r="AO567" s="18">
        <f t="shared" si="607"/>
        <v>-3476.4160000000002</v>
      </c>
      <c r="AP567" s="18">
        <f t="shared" si="608"/>
        <v>-5420.0609999999997</v>
      </c>
      <c r="AQ567" s="14">
        <f t="shared" si="609"/>
        <v>-9.9407189157336595E-2</v>
      </c>
      <c r="AR567" s="14">
        <f t="shared" si="610"/>
        <v>-0.40971314083677079</v>
      </c>
      <c r="AS567" s="14">
        <f t="shared" si="611"/>
        <v>-0.63878149675898643</v>
      </c>
      <c r="AT567" s="12">
        <f t="shared" si="612"/>
        <v>-73.500999999999976</v>
      </c>
      <c r="AU567" s="12">
        <f t="shared" si="613"/>
        <v>-231.845</v>
      </c>
      <c r="AV567" s="12">
        <f t="shared" si="614"/>
        <v>-277.85400000000004</v>
      </c>
      <c r="AW567" s="14">
        <f t="shared" si="615"/>
        <v>-0.21181844380403447</v>
      </c>
      <c r="AX567" s="14">
        <f t="shared" si="616"/>
        <v>-0.6681412103746398</v>
      </c>
      <c r="AY567" s="14">
        <f t="shared" si="617"/>
        <v>-0.8007319884726225</v>
      </c>
      <c r="AZ567" s="12">
        <f t="shared" si="618"/>
        <v>-315.15479999999997</v>
      </c>
      <c r="BA567" s="12">
        <f t="shared" si="619"/>
        <v>-501.81059999999997</v>
      </c>
      <c r="BB567" s="12">
        <f t="shared" si="620"/>
        <v>-597.83879999999999</v>
      </c>
      <c r="BC567" s="14">
        <f t="shared" si="621"/>
        <v>-0.44779028132992327</v>
      </c>
      <c r="BD567" s="14">
        <f t="shared" si="622"/>
        <v>-0.71300170502983806</v>
      </c>
      <c r="BE567" s="14">
        <f t="shared" si="623"/>
        <v>-0.84944416027280478</v>
      </c>
      <c r="BF567" s="12">
        <f t="shared" si="624"/>
        <v>-132.02099999999996</v>
      </c>
      <c r="BG567" s="12">
        <f t="shared" si="625"/>
        <v>-464.71100000000001</v>
      </c>
      <c r="BH567" s="12">
        <f t="shared" si="626"/>
        <v>-574.72</v>
      </c>
      <c r="BI567" s="14">
        <f t="shared" si="627"/>
        <v>-0.1808506849315068</v>
      </c>
      <c r="BJ567" s="14">
        <f t="shared" si="628"/>
        <v>-0.63659041095890412</v>
      </c>
      <c r="BK567" s="14">
        <f t="shared" si="629"/>
        <v>-0.78728767123287668</v>
      </c>
      <c r="BL567" s="12">
        <f t="shared" si="630"/>
        <v>-122.25400000000002</v>
      </c>
      <c r="BM567" s="12">
        <f t="shared" si="631"/>
        <v>-403.62400000000002</v>
      </c>
      <c r="BN567" s="12">
        <f t="shared" si="632"/>
        <v>-489.34899999999999</v>
      </c>
      <c r="BO567" s="14">
        <f t="shared" si="633"/>
        <v>-0.19560640000000007</v>
      </c>
      <c r="BP567" s="14">
        <f t="shared" si="634"/>
        <v>-0.64579839999999999</v>
      </c>
      <c r="BQ567" s="24">
        <f t="shared" si="635"/>
        <v>-0.78295839999999994</v>
      </c>
      <c r="BR567" s="19">
        <f t="shared" si="636"/>
        <v>38.799999999999997</v>
      </c>
      <c r="BS567" s="20">
        <f t="shared" si="637"/>
        <v>271.59999999999997</v>
      </c>
      <c r="BT567" s="13">
        <f t="shared" si="638"/>
        <v>1.3779807204464737E-2</v>
      </c>
      <c r="BU567" s="20">
        <f t="shared" si="639"/>
        <v>19.8</v>
      </c>
      <c r="BV567" s="20">
        <f t="shared" si="640"/>
        <v>138.6</v>
      </c>
      <c r="BW567" s="13">
        <f t="shared" si="641"/>
        <v>7.0319634703196344E-3</v>
      </c>
      <c r="BX567" s="20">
        <f t="shared" si="642"/>
        <v>21.7</v>
      </c>
      <c r="BY567" s="20">
        <f t="shared" si="643"/>
        <v>151.9</v>
      </c>
      <c r="BZ567" s="13">
        <f t="shared" si="644"/>
        <v>7.7067478437341458E-3</v>
      </c>
      <c r="CA567" s="20">
        <f t="shared" si="645"/>
        <v>38.799999999999997</v>
      </c>
      <c r="CB567" s="20">
        <f t="shared" si="646"/>
        <v>271.59999999999997</v>
      </c>
      <c r="CC567" s="17">
        <f t="shared" si="647"/>
        <v>1.3779807204464737E-2</v>
      </c>
      <c r="CE567" s="2">
        <v>19710</v>
      </c>
      <c r="CF567" s="2">
        <v>8485</v>
      </c>
      <c r="CG567" s="2">
        <v>5068</v>
      </c>
      <c r="CH567" s="2">
        <v>347</v>
      </c>
      <c r="CI567" s="2">
        <v>1181</v>
      </c>
      <c r="CJ567" s="2">
        <v>21748</v>
      </c>
      <c r="CK567" s="2">
        <v>495</v>
      </c>
      <c r="CL567" s="2">
        <v>846</v>
      </c>
      <c r="CM567" s="2">
        <v>703.8</v>
      </c>
      <c r="CN567" s="2">
        <v>455</v>
      </c>
      <c r="CO567" s="2">
        <v>369</v>
      </c>
      <c r="CP567" s="2">
        <v>394</v>
      </c>
      <c r="CQ567" s="2">
        <v>276</v>
      </c>
      <c r="CR567" s="2">
        <v>811</v>
      </c>
      <c r="CS567" s="2">
        <v>730</v>
      </c>
      <c r="CT567" s="2">
        <v>631</v>
      </c>
      <c r="CU567" s="2">
        <v>625</v>
      </c>
      <c r="CV567" s="2">
        <v>15908.477999999999</v>
      </c>
      <c r="CW567" s="2">
        <v>8991.1730000000007</v>
      </c>
      <c r="CX567" s="2">
        <v>5367.0360000000001</v>
      </c>
      <c r="CY567" s="2">
        <v>7641.5299999999988</v>
      </c>
      <c r="CZ567" s="2">
        <v>5008.5839999999998</v>
      </c>
      <c r="DA567" s="2">
        <v>3064.9389999999999</v>
      </c>
      <c r="DB567" s="2">
        <v>273.49900000000002</v>
      </c>
      <c r="DC567" s="2">
        <v>115.155</v>
      </c>
      <c r="DD567" s="2">
        <v>69.145999999999987</v>
      </c>
      <c r="DE567" s="2">
        <v>388.64519999999999</v>
      </c>
      <c r="DF567" s="2">
        <v>201.98939999999999</v>
      </c>
      <c r="DG567" s="2">
        <v>105.96119999999999</v>
      </c>
      <c r="DH567" s="2">
        <v>597.97900000000004</v>
      </c>
      <c r="DI567" s="2">
        <v>265.28899999999999</v>
      </c>
      <c r="DJ567" s="2">
        <v>155.28</v>
      </c>
      <c r="DK567" s="2">
        <v>502.74599999999998</v>
      </c>
      <c r="DL567" s="2">
        <v>221.376</v>
      </c>
      <c r="DM567" s="2">
        <v>135.65100000000001</v>
      </c>
      <c r="DN567" s="2">
        <v>38.799999999999997</v>
      </c>
      <c r="DO567" s="2">
        <v>19.8</v>
      </c>
      <c r="DP567" s="2">
        <v>21.7</v>
      </c>
    </row>
    <row r="568" spans="2:120" ht="14.25" customHeight="1" x14ac:dyDescent="0.2">
      <c r="B568" s="6">
        <v>22220</v>
      </c>
      <c r="C568" s="9" t="s">
        <v>449</v>
      </c>
      <c r="D568" s="9" t="s">
        <v>71</v>
      </c>
      <c r="E568" s="21" t="s">
        <v>458</v>
      </c>
      <c r="F568" s="9" t="s">
        <v>403</v>
      </c>
      <c r="G568" s="21">
        <v>0</v>
      </c>
      <c r="H568" s="11">
        <f t="shared" si="576"/>
        <v>49225</v>
      </c>
      <c r="I568" s="12">
        <f t="shared" si="577"/>
        <v>14056</v>
      </c>
      <c r="J568" s="14">
        <f t="shared" si="578"/>
        <v>0.28554596241747082</v>
      </c>
      <c r="K568" s="14">
        <f t="shared" si="579"/>
        <v>0.15150837988826815</v>
      </c>
      <c r="L568" s="15">
        <f t="shared" si="580"/>
        <v>1.4792951541850221</v>
      </c>
      <c r="M568" s="12">
        <f t="shared" si="581"/>
        <v>0</v>
      </c>
      <c r="N568" s="14">
        <f t="shared" si="582"/>
        <v>-5.3383588777138891E-2</v>
      </c>
      <c r="O568" s="16">
        <f t="shared" si="583"/>
        <v>-637</v>
      </c>
      <c r="P568" s="14">
        <f t="shared" si="584"/>
        <v>-0.27504317789291888</v>
      </c>
      <c r="Q568" s="12">
        <f t="shared" si="585"/>
        <v>-318.00000000000045</v>
      </c>
      <c r="R568" s="14">
        <f t="shared" si="586"/>
        <v>-0.10818534394774459</v>
      </c>
      <c r="S568" s="18">
        <f t="shared" si="587"/>
        <v>8</v>
      </c>
      <c r="T568" s="14">
        <f t="shared" si="588"/>
        <v>6.2160062160062646E-3</v>
      </c>
      <c r="U568" s="18">
        <f t="shared" si="589"/>
        <v>193</v>
      </c>
      <c r="V568" s="14">
        <f t="shared" si="590"/>
        <v>0.16110183639399001</v>
      </c>
      <c r="W568" s="12">
        <f t="shared" si="591"/>
        <v>-455</v>
      </c>
      <c r="X568" s="14">
        <f t="shared" si="592"/>
        <v>-0.13729631864815928</v>
      </c>
      <c r="Y568" s="12">
        <f t="shared" si="593"/>
        <v>-139</v>
      </c>
      <c r="Z568" s="14">
        <f t="shared" si="594"/>
        <v>-5.2651515151515116E-2</v>
      </c>
      <c r="AA568" s="12">
        <v>-1842.5351499999961</v>
      </c>
      <c r="AB568" s="26">
        <v>-4.8101015761425669E-2</v>
      </c>
      <c r="AC568" s="12">
        <f t="shared" si="595"/>
        <v>0</v>
      </c>
      <c r="AD568" s="24">
        <f t="shared" si="596"/>
        <v>0</v>
      </c>
      <c r="AE568" s="11">
        <f t="shared" si="597"/>
        <v>-5880.2079999999987</v>
      </c>
      <c r="AF568" s="12">
        <f t="shared" si="598"/>
        <v>-19159.495000000003</v>
      </c>
      <c r="AG568" s="12">
        <f t="shared" si="599"/>
        <v>-28601.919000000002</v>
      </c>
      <c r="AH568" s="14">
        <f t="shared" si="600"/>
        <v>-0.11945572371762314</v>
      </c>
      <c r="AI568" s="14">
        <f t="shared" si="601"/>
        <v>-0.38922285424073144</v>
      </c>
      <c r="AJ568" s="14">
        <f t="shared" si="602"/>
        <v>-0.58104457084814631</v>
      </c>
      <c r="AK568" s="14">
        <f t="shared" si="603"/>
        <v>0.33928212182907697</v>
      </c>
      <c r="AL568" s="14">
        <f t="shared" si="604"/>
        <v>0.46923798552527229</v>
      </c>
      <c r="AM568" s="14">
        <f t="shared" si="605"/>
        <v>0.47660841752985411</v>
      </c>
      <c r="AN568" s="18">
        <f t="shared" si="606"/>
        <v>650.11300000000119</v>
      </c>
      <c r="AO568" s="18">
        <f t="shared" si="607"/>
        <v>51.877000000000407</v>
      </c>
      <c r="AP568" s="18">
        <f t="shared" si="608"/>
        <v>-4226.866</v>
      </c>
      <c r="AQ568" s="14">
        <f t="shared" si="609"/>
        <v>4.6251636311895439E-2</v>
      </c>
      <c r="AR568" s="14">
        <f t="shared" si="610"/>
        <v>3.6907370517929028E-3</v>
      </c>
      <c r="AS568" s="14">
        <f t="shared" si="611"/>
        <v>-0.30071613545816733</v>
      </c>
      <c r="AT568" s="12">
        <f t="shared" si="612"/>
        <v>-277.44200000000001</v>
      </c>
      <c r="AU568" s="12">
        <f t="shared" si="613"/>
        <v>-897.39400000000001</v>
      </c>
      <c r="AV568" s="12">
        <f t="shared" si="614"/>
        <v>-1135.752</v>
      </c>
      <c r="AW568" s="14">
        <f t="shared" si="615"/>
        <v>-0.16524240619416319</v>
      </c>
      <c r="AX568" s="14">
        <f t="shared" si="616"/>
        <v>-0.53448123883263854</v>
      </c>
      <c r="AY568" s="14">
        <f t="shared" si="617"/>
        <v>-0.67644550327575936</v>
      </c>
      <c r="AZ568" s="12">
        <f t="shared" si="618"/>
        <v>-976.1297999999997</v>
      </c>
      <c r="BA568" s="12">
        <f t="shared" si="619"/>
        <v>-1555.0055999999995</v>
      </c>
      <c r="BB568" s="12">
        <f t="shared" si="620"/>
        <v>-1962.5867999999996</v>
      </c>
      <c r="BC568" s="14">
        <f t="shared" si="621"/>
        <v>-0.3723696498054474</v>
      </c>
      <c r="BD568" s="14">
        <f t="shared" si="622"/>
        <v>-0.59319661249713884</v>
      </c>
      <c r="BE568" s="14">
        <f t="shared" si="623"/>
        <v>-0.74867887388418397</v>
      </c>
      <c r="BF568" s="12">
        <f t="shared" si="624"/>
        <v>-957.10800000000017</v>
      </c>
      <c r="BG568" s="12">
        <f t="shared" si="625"/>
        <v>-1714.7860000000001</v>
      </c>
      <c r="BH568" s="12">
        <f t="shared" si="626"/>
        <v>-2087.4940000000001</v>
      </c>
      <c r="BI568" s="14">
        <f t="shared" si="627"/>
        <v>-0.3347701993704093</v>
      </c>
      <c r="BJ568" s="14">
        <f t="shared" si="628"/>
        <v>-0.59978523959426377</v>
      </c>
      <c r="BK568" s="14">
        <f t="shared" si="629"/>
        <v>-0.73014830360265826</v>
      </c>
      <c r="BL568" s="12">
        <f t="shared" si="630"/>
        <v>-609.91499999999996</v>
      </c>
      <c r="BM568" s="12">
        <f t="shared" si="631"/>
        <v>-1323.7639999999999</v>
      </c>
      <c r="BN568" s="12">
        <f t="shared" si="632"/>
        <v>-1696.9970000000001</v>
      </c>
      <c r="BO568" s="14">
        <f t="shared" si="633"/>
        <v>-0.2438684526189524</v>
      </c>
      <c r="BP568" s="14">
        <f t="shared" si="634"/>
        <v>-0.52929388244702114</v>
      </c>
      <c r="BQ568" s="24">
        <f t="shared" si="635"/>
        <v>-0.67852738904438226</v>
      </c>
      <c r="BR568" s="19">
        <f t="shared" si="636"/>
        <v>63.8</v>
      </c>
      <c r="BS568" s="20">
        <f t="shared" si="637"/>
        <v>446.59999999999997</v>
      </c>
      <c r="BT568" s="13">
        <f t="shared" si="638"/>
        <v>9.072625698324021E-3</v>
      </c>
      <c r="BU568" s="20">
        <f t="shared" si="639"/>
        <v>42.6</v>
      </c>
      <c r="BV568" s="20">
        <f t="shared" si="640"/>
        <v>298.2</v>
      </c>
      <c r="BW568" s="13">
        <f t="shared" si="641"/>
        <v>6.0578974098527165E-3</v>
      </c>
      <c r="BX568" s="20">
        <f t="shared" si="642"/>
        <v>63</v>
      </c>
      <c r="BY568" s="20">
        <f t="shared" si="643"/>
        <v>441</v>
      </c>
      <c r="BZ568" s="13">
        <f t="shared" si="644"/>
        <v>8.9588623666835964E-3</v>
      </c>
      <c r="CA568" s="20">
        <f t="shared" si="645"/>
        <v>63.8</v>
      </c>
      <c r="CB568" s="20">
        <f t="shared" si="646"/>
        <v>446.59999999999997</v>
      </c>
      <c r="CC568" s="17">
        <f t="shared" si="647"/>
        <v>9.072625698324021E-3</v>
      </c>
      <c r="CE568" s="2">
        <v>49225</v>
      </c>
      <c r="CF568" s="2">
        <v>14056</v>
      </c>
      <c r="CG568" s="2">
        <v>7458</v>
      </c>
      <c r="CH568" s="2">
        <v>1679</v>
      </c>
      <c r="CI568" s="2">
        <v>4540</v>
      </c>
      <c r="CJ568" s="2">
        <v>52001</v>
      </c>
      <c r="CK568" s="2">
        <v>2316</v>
      </c>
      <c r="CL568" s="2">
        <v>2939.4</v>
      </c>
      <c r="CM568" s="2">
        <v>2621.3999999999996</v>
      </c>
      <c r="CN568" s="2">
        <v>1287</v>
      </c>
      <c r="CO568" s="2">
        <v>1279</v>
      </c>
      <c r="CP568" s="2">
        <v>1198</v>
      </c>
      <c r="CQ568" s="2">
        <v>1005</v>
      </c>
      <c r="CR568" s="2">
        <v>3314</v>
      </c>
      <c r="CS568" s="2">
        <v>2859</v>
      </c>
      <c r="CT568" s="2">
        <v>2640</v>
      </c>
      <c r="CU568" s="2">
        <v>2501</v>
      </c>
      <c r="CV568" s="2">
        <v>43344.792000000001</v>
      </c>
      <c r="CW568" s="2">
        <v>30065.504999999997</v>
      </c>
      <c r="CX568" s="2">
        <v>20623.080999999998</v>
      </c>
      <c r="CY568" s="2">
        <v>14706.113000000001</v>
      </c>
      <c r="CZ568" s="2">
        <v>14107.877</v>
      </c>
      <c r="DA568" s="2">
        <v>9829.134</v>
      </c>
      <c r="DB568" s="2">
        <v>1401.558</v>
      </c>
      <c r="DC568" s="2">
        <v>781.60599999999999</v>
      </c>
      <c r="DD568" s="2">
        <v>543.24800000000005</v>
      </c>
      <c r="DE568" s="2">
        <v>1645.2701999999999</v>
      </c>
      <c r="DF568" s="2">
        <v>1066.3944000000001</v>
      </c>
      <c r="DG568" s="2">
        <v>658.81320000000005</v>
      </c>
      <c r="DH568" s="2">
        <v>1901.8919999999998</v>
      </c>
      <c r="DI568" s="2">
        <v>1144.2139999999999</v>
      </c>
      <c r="DJ568" s="2">
        <v>771.50599999999997</v>
      </c>
      <c r="DK568" s="2">
        <v>1891.085</v>
      </c>
      <c r="DL568" s="2">
        <v>1177.2360000000001</v>
      </c>
      <c r="DM568" s="2">
        <v>804.00299999999993</v>
      </c>
      <c r="DN568" s="2">
        <v>63.8</v>
      </c>
      <c r="DO568" s="2">
        <v>42.6</v>
      </c>
      <c r="DP568" s="2">
        <v>63</v>
      </c>
    </row>
    <row r="569" spans="2:120" ht="14.25" customHeight="1" x14ac:dyDescent="0.2">
      <c r="B569" s="6">
        <v>22221</v>
      </c>
      <c r="C569" s="9" t="s">
        <v>449</v>
      </c>
      <c r="D569" s="9" t="s">
        <v>71</v>
      </c>
      <c r="E569" s="21" t="s">
        <v>458</v>
      </c>
      <c r="F569" s="9" t="s">
        <v>404</v>
      </c>
      <c r="G569" s="21">
        <v>0</v>
      </c>
      <c r="H569" s="11">
        <f t="shared" si="576"/>
        <v>58079</v>
      </c>
      <c r="I569" s="12">
        <f t="shared" si="577"/>
        <v>16728</v>
      </c>
      <c r="J569" s="14">
        <f t="shared" si="578"/>
        <v>0.28802148797327776</v>
      </c>
      <c r="K569" s="14">
        <f t="shared" si="579"/>
        <v>0.15738907350333167</v>
      </c>
      <c r="L569" s="15">
        <f t="shared" si="580"/>
        <v>1.2219747587230883</v>
      </c>
      <c r="M569" s="12">
        <f t="shared" si="581"/>
        <v>0</v>
      </c>
      <c r="N569" s="14">
        <f t="shared" si="582"/>
        <v>-2.679379335768628E-2</v>
      </c>
      <c r="O569" s="16">
        <f t="shared" si="583"/>
        <v>-440</v>
      </c>
      <c r="P569" s="14">
        <f t="shared" si="584"/>
        <v>-0.21093000958772767</v>
      </c>
      <c r="Q569" s="12">
        <f t="shared" si="585"/>
        <v>-379.80000000000018</v>
      </c>
      <c r="R569" s="14">
        <f t="shared" si="586"/>
        <v>-0.11860595840359756</v>
      </c>
      <c r="S569" s="18">
        <f t="shared" si="587"/>
        <v>-194</v>
      </c>
      <c r="T569" s="14">
        <f t="shared" si="588"/>
        <v>-0.12671456564337036</v>
      </c>
      <c r="U569" s="18">
        <f t="shared" si="589"/>
        <v>168</v>
      </c>
      <c r="V569" s="14">
        <f t="shared" si="590"/>
        <v>0.10796915167095111</v>
      </c>
      <c r="W569" s="12">
        <f t="shared" si="591"/>
        <v>-95</v>
      </c>
      <c r="X569" s="14">
        <f t="shared" si="592"/>
        <v>-2.7712952158693072E-2</v>
      </c>
      <c r="Y569" s="12">
        <f t="shared" si="593"/>
        <v>-34</v>
      </c>
      <c r="Z569" s="14">
        <f t="shared" si="594"/>
        <v>-1.2239020878329732E-2</v>
      </c>
      <c r="AA569" s="12">
        <v>-30.276929999999993</v>
      </c>
      <c r="AB569" s="26">
        <v>-7.0169499581917982E-4</v>
      </c>
      <c r="AC569" s="12">
        <f t="shared" si="595"/>
        <v>0</v>
      </c>
      <c r="AD569" s="24">
        <f t="shared" si="596"/>
        <v>0</v>
      </c>
      <c r="AE569" s="11">
        <f t="shared" si="597"/>
        <v>-4023.2609999999986</v>
      </c>
      <c r="AF569" s="12">
        <f t="shared" si="598"/>
        <v>-15830.343000000001</v>
      </c>
      <c r="AG569" s="12">
        <f t="shared" si="599"/>
        <v>-25571.905999999995</v>
      </c>
      <c r="AH569" s="14">
        <f t="shared" si="600"/>
        <v>-6.9272215430706385E-2</v>
      </c>
      <c r="AI569" s="14">
        <f t="shared" si="601"/>
        <v>-0.27256569500163574</v>
      </c>
      <c r="AJ569" s="14">
        <f t="shared" si="602"/>
        <v>-0.44029521858158704</v>
      </c>
      <c r="AK569" s="14">
        <f t="shared" si="603"/>
        <v>0.32414700685157594</v>
      </c>
      <c r="AL569" s="14">
        <f t="shared" si="604"/>
        <v>0.40649472005701864</v>
      </c>
      <c r="AM569" s="14">
        <f t="shared" si="605"/>
        <v>0.43051052179564242</v>
      </c>
      <c r="AN569" s="18">
        <f t="shared" si="606"/>
        <v>794.00600000000122</v>
      </c>
      <c r="AO569" s="18">
        <f t="shared" si="607"/>
        <v>445.85599999999977</v>
      </c>
      <c r="AP569" s="18">
        <f t="shared" si="608"/>
        <v>-2733.3540000000012</v>
      </c>
      <c r="AQ569" s="14">
        <f t="shared" si="609"/>
        <v>4.7465686274509977E-2</v>
      </c>
      <c r="AR569" s="14">
        <f t="shared" si="610"/>
        <v>2.6653275944524157E-2</v>
      </c>
      <c r="AS569" s="14">
        <f t="shared" si="611"/>
        <v>-0.16339992826398864</v>
      </c>
      <c r="AT569" s="12">
        <f t="shared" si="612"/>
        <v>-172.98799999999983</v>
      </c>
      <c r="AU569" s="12">
        <f t="shared" si="613"/>
        <v>-778.06899999999996</v>
      </c>
      <c r="AV569" s="12">
        <f t="shared" si="614"/>
        <v>-1004.443</v>
      </c>
      <c r="AW569" s="14">
        <f t="shared" si="615"/>
        <v>-0.10509599027946526</v>
      </c>
      <c r="AX569" s="14">
        <f t="shared" si="616"/>
        <v>-0.47270291616038884</v>
      </c>
      <c r="AY569" s="14">
        <f t="shared" si="617"/>
        <v>-0.61023268529769137</v>
      </c>
      <c r="AZ569" s="12">
        <f t="shared" si="618"/>
        <v>-873.25439999999981</v>
      </c>
      <c r="BA569" s="12">
        <f t="shared" si="619"/>
        <v>-1494.5819999999997</v>
      </c>
      <c r="BB569" s="12">
        <f t="shared" si="620"/>
        <v>-1914.7373999999995</v>
      </c>
      <c r="BC569" s="14">
        <f t="shared" si="621"/>
        <v>-0.30940136054421763</v>
      </c>
      <c r="BD569" s="14">
        <f t="shared" si="622"/>
        <v>-0.5295429421768707</v>
      </c>
      <c r="BE569" s="14">
        <f t="shared" si="623"/>
        <v>-0.678407525510204</v>
      </c>
      <c r="BF569" s="12">
        <f t="shared" si="624"/>
        <v>82.246000000000095</v>
      </c>
      <c r="BG569" s="12">
        <f t="shared" si="625"/>
        <v>-1068.8800000000001</v>
      </c>
      <c r="BH569" s="12">
        <f t="shared" si="626"/>
        <v>-1600.0619999999999</v>
      </c>
      <c r="BI569" s="14">
        <f t="shared" si="627"/>
        <v>2.4676267626762671E-2</v>
      </c>
      <c r="BJ569" s="14">
        <f t="shared" si="628"/>
        <v>-0.32069606960696073</v>
      </c>
      <c r="BK569" s="14">
        <f t="shared" si="629"/>
        <v>-0.48006660666066603</v>
      </c>
      <c r="BL569" s="12">
        <f t="shared" si="630"/>
        <v>-203.83100000000013</v>
      </c>
      <c r="BM569" s="12">
        <f t="shared" si="631"/>
        <v>-1194.1570000000002</v>
      </c>
      <c r="BN569" s="12">
        <f t="shared" si="632"/>
        <v>-1573.46</v>
      </c>
      <c r="BO569" s="14">
        <f t="shared" si="633"/>
        <v>-7.4282434402332398E-2</v>
      </c>
      <c r="BP569" s="14">
        <f t="shared" si="634"/>
        <v>-0.43518841107871731</v>
      </c>
      <c r="BQ569" s="24">
        <f t="shared" si="635"/>
        <v>-0.57341836734693885</v>
      </c>
      <c r="BR569" s="19">
        <f t="shared" si="636"/>
        <v>40.5</v>
      </c>
      <c r="BS569" s="20">
        <f t="shared" si="637"/>
        <v>283.5</v>
      </c>
      <c r="BT569" s="13">
        <f t="shared" si="638"/>
        <v>4.8812823912257443E-3</v>
      </c>
      <c r="BU569" s="20">
        <f t="shared" si="639"/>
        <v>4.8</v>
      </c>
      <c r="BV569" s="20">
        <f t="shared" si="640"/>
        <v>33.6</v>
      </c>
      <c r="BW569" s="13">
        <f t="shared" si="641"/>
        <v>5.7852235747860676E-4</v>
      </c>
      <c r="BX569" s="20">
        <f t="shared" si="642"/>
        <v>57.1</v>
      </c>
      <c r="BY569" s="20">
        <f t="shared" si="643"/>
        <v>399.7</v>
      </c>
      <c r="BZ569" s="13">
        <f t="shared" si="644"/>
        <v>6.8820055441725925E-3</v>
      </c>
      <c r="CA569" s="20">
        <f t="shared" si="645"/>
        <v>57.1</v>
      </c>
      <c r="CB569" s="20">
        <f t="shared" si="646"/>
        <v>399.7</v>
      </c>
      <c r="CC569" s="17">
        <f t="shared" si="647"/>
        <v>6.8820055441725925E-3</v>
      </c>
      <c r="CE569" s="2">
        <v>58079</v>
      </c>
      <c r="CF569" s="2">
        <v>16728</v>
      </c>
      <c r="CG569" s="2">
        <v>9141</v>
      </c>
      <c r="CH569" s="2">
        <v>1646</v>
      </c>
      <c r="CI569" s="2">
        <v>5388</v>
      </c>
      <c r="CJ569" s="2">
        <v>59678</v>
      </c>
      <c r="CK569" s="2">
        <v>2086</v>
      </c>
      <c r="CL569" s="2">
        <v>3202.2</v>
      </c>
      <c r="CM569" s="2">
        <v>2822.3999999999996</v>
      </c>
      <c r="CN569" s="2">
        <v>1531</v>
      </c>
      <c r="CO569" s="2">
        <v>1725</v>
      </c>
      <c r="CP569" s="2">
        <v>1556</v>
      </c>
      <c r="CQ569" s="2">
        <v>1388</v>
      </c>
      <c r="CR569" s="2">
        <v>3428</v>
      </c>
      <c r="CS569" s="2">
        <v>3333</v>
      </c>
      <c r="CT569" s="2">
        <v>2778</v>
      </c>
      <c r="CU569" s="2">
        <v>2744</v>
      </c>
      <c r="CV569" s="2">
        <v>54055.739000000001</v>
      </c>
      <c r="CW569" s="2">
        <v>42248.656999999999</v>
      </c>
      <c r="CX569" s="2">
        <v>32507.094000000005</v>
      </c>
      <c r="CY569" s="2">
        <v>17522.006000000001</v>
      </c>
      <c r="CZ569" s="2">
        <v>17173.856</v>
      </c>
      <c r="DA569" s="2">
        <v>13994.645999999999</v>
      </c>
      <c r="DB569" s="2">
        <v>1473.0120000000002</v>
      </c>
      <c r="DC569" s="2">
        <v>867.93100000000004</v>
      </c>
      <c r="DD569" s="2">
        <v>641.55700000000002</v>
      </c>
      <c r="DE569" s="2">
        <v>1949.1455999999998</v>
      </c>
      <c r="DF569" s="2">
        <v>1327.818</v>
      </c>
      <c r="DG569" s="2">
        <v>907.6626</v>
      </c>
      <c r="DH569" s="2">
        <v>3415.2460000000001</v>
      </c>
      <c r="DI569" s="2">
        <v>2264.12</v>
      </c>
      <c r="DJ569" s="2">
        <v>1732.9380000000001</v>
      </c>
      <c r="DK569" s="2">
        <v>2540.1689999999999</v>
      </c>
      <c r="DL569" s="2">
        <v>1549.8429999999998</v>
      </c>
      <c r="DM569" s="2">
        <v>1170.54</v>
      </c>
      <c r="DN569" s="2">
        <v>40.5</v>
      </c>
      <c r="DO569" s="2">
        <v>4.8</v>
      </c>
      <c r="DP569" s="2">
        <v>57.1</v>
      </c>
    </row>
    <row r="570" spans="2:120" ht="14.25" customHeight="1" x14ac:dyDescent="0.2">
      <c r="B570" s="6">
        <v>22222</v>
      </c>
      <c r="C570" s="9" t="s">
        <v>449</v>
      </c>
      <c r="D570" s="9" t="s">
        <v>71</v>
      </c>
      <c r="E570" s="21" t="s">
        <v>458</v>
      </c>
      <c r="F570" s="9" t="s">
        <v>405</v>
      </c>
      <c r="G570" s="21">
        <v>1</v>
      </c>
      <c r="H570" s="11">
        <f t="shared" si="576"/>
        <v>28271</v>
      </c>
      <c r="I570" s="12">
        <f t="shared" si="577"/>
        <v>12001</v>
      </c>
      <c r="J570" s="14">
        <f t="shared" si="578"/>
        <v>0.42449860280853169</v>
      </c>
      <c r="K570" s="14">
        <f t="shared" si="579"/>
        <v>0.24035230448162428</v>
      </c>
      <c r="L570" s="15">
        <f t="shared" si="580"/>
        <v>1.0854788877445931</v>
      </c>
      <c r="M570" s="12">
        <f t="shared" si="581"/>
        <v>0</v>
      </c>
      <c r="N570" s="14">
        <f t="shared" si="582"/>
        <v>-8.6617989144481822E-2</v>
      </c>
      <c r="O570" s="16">
        <f t="shared" si="583"/>
        <v>-167</v>
      </c>
      <c r="P570" s="14">
        <f t="shared" si="584"/>
        <v>-0.24063400576368876</v>
      </c>
      <c r="Q570" s="12">
        <f t="shared" si="585"/>
        <v>-206.39999999999986</v>
      </c>
      <c r="R570" s="14">
        <f t="shared" si="586"/>
        <v>-0.17586912065439664</v>
      </c>
      <c r="S570" s="18">
        <f t="shared" si="587"/>
        <v>119</v>
      </c>
      <c r="T570" s="14">
        <f t="shared" si="588"/>
        <v>0.18535825545171336</v>
      </c>
      <c r="U570" s="18">
        <f t="shared" si="589"/>
        <v>93</v>
      </c>
      <c r="V570" s="14">
        <f t="shared" si="590"/>
        <v>0.15321252059308077</v>
      </c>
      <c r="W570" s="12">
        <f t="shared" si="591"/>
        <v>-47</v>
      </c>
      <c r="X570" s="14">
        <f t="shared" si="592"/>
        <v>-4.119193689745837E-2</v>
      </c>
      <c r="Y570" s="12">
        <f t="shared" si="593"/>
        <v>-47</v>
      </c>
      <c r="Z570" s="14">
        <f t="shared" si="594"/>
        <v>-4.7094188376753499E-2</v>
      </c>
      <c r="AA570" s="12">
        <v>-525.54662999999709</v>
      </c>
      <c r="AB570" s="26">
        <v>-2.8214925742249486E-2</v>
      </c>
      <c r="AC570" s="12">
        <f t="shared" si="595"/>
        <v>0</v>
      </c>
      <c r="AD570" s="24">
        <f t="shared" si="596"/>
        <v>0</v>
      </c>
      <c r="AE570" s="11">
        <f t="shared" si="597"/>
        <v>-4929.4120000000003</v>
      </c>
      <c r="AF570" s="12">
        <f t="shared" si="598"/>
        <v>-14712.583999999999</v>
      </c>
      <c r="AG570" s="12">
        <f t="shared" si="599"/>
        <v>-20091.468000000001</v>
      </c>
      <c r="AH570" s="14">
        <f t="shared" si="600"/>
        <v>-0.17436284531852431</v>
      </c>
      <c r="AI570" s="14">
        <f t="shared" si="601"/>
        <v>-0.5204125782604081</v>
      </c>
      <c r="AJ570" s="14">
        <f t="shared" si="602"/>
        <v>-0.71067411835449756</v>
      </c>
      <c r="AK570" s="14">
        <f t="shared" si="603"/>
        <v>0.48770649194904819</v>
      </c>
      <c r="AL570" s="14">
        <f t="shared" si="604"/>
        <v>0.57486988155548546</v>
      </c>
      <c r="AM570" s="14">
        <f t="shared" si="605"/>
        <v>0.60868653610010948</v>
      </c>
      <c r="AN570" s="18">
        <f t="shared" si="606"/>
        <v>-617.15600000000086</v>
      </c>
      <c r="AO570" s="18">
        <f t="shared" si="607"/>
        <v>-4206.6750000000002</v>
      </c>
      <c r="AP570" s="18">
        <f t="shared" si="608"/>
        <v>-7022.2289999999994</v>
      </c>
      <c r="AQ570" s="14">
        <f t="shared" si="609"/>
        <v>-5.1425381218231925E-2</v>
      </c>
      <c r="AR570" s="14">
        <f t="shared" si="610"/>
        <v>-0.35052703941338226</v>
      </c>
      <c r="AS570" s="14">
        <f t="shared" si="611"/>
        <v>-0.58513698858428453</v>
      </c>
      <c r="AT570" s="12">
        <f t="shared" si="612"/>
        <v>-138.50700000000001</v>
      </c>
      <c r="AU570" s="12">
        <f t="shared" si="613"/>
        <v>-351.916</v>
      </c>
      <c r="AV570" s="12">
        <f t="shared" si="614"/>
        <v>-426.94799999999998</v>
      </c>
      <c r="AW570" s="14">
        <f t="shared" si="615"/>
        <v>-0.26282163187855789</v>
      </c>
      <c r="AX570" s="14">
        <f t="shared" si="616"/>
        <v>-0.66777229601518018</v>
      </c>
      <c r="AY570" s="14">
        <f t="shared" si="617"/>
        <v>-0.81014800759013283</v>
      </c>
      <c r="AZ570" s="12">
        <f t="shared" si="618"/>
        <v>-338.6622000000001</v>
      </c>
      <c r="BA570" s="12">
        <f t="shared" si="619"/>
        <v>-667.32</v>
      </c>
      <c r="BB570" s="12">
        <f t="shared" si="620"/>
        <v>-797.92320000000007</v>
      </c>
      <c r="BC570" s="14">
        <f t="shared" si="621"/>
        <v>-0.35014702233250627</v>
      </c>
      <c r="BD570" s="14">
        <f t="shared" si="622"/>
        <v>-0.6899503722084368</v>
      </c>
      <c r="BE570" s="14">
        <f t="shared" si="623"/>
        <v>-0.82498263027295282</v>
      </c>
      <c r="BF570" s="12">
        <f t="shared" si="624"/>
        <v>-325.06899999999996</v>
      </c>
      <c r="BG570" s="12">
        <f t="shared" si="625"/>
        <v>-764.05399999999997</v>
      </c>
      <c r="BH570" s="12">
        <f t="shared" si="626"/>
        <v>-906.46699999999998</v>
      </c>
      <c r="BI570" s="14">
        <f t="shared" si="627"/>
        <v>-0.29713802559414992</v>
      </c>
      <c r="BJ570" s="14">
        <f t="shared" si="628"/>
        <v>-0.69840402193784268</v>
      </c>
      <c r="BK570" s="14">
        <f t="shared" si="629"/>
        <v>-0.82858043875685561</v>
      </c>
      <c r="BL570" s="12">
        <f t="shared" si="630"/>
        <v>-199.88599999999997</v>
      </c>
      <c r="BM570" s="12">
        <f t="shared" si="631"/>
        <v>-617.70600000000002</v>
      </c>
      <c r="BN570" s="12">
        <f t="shared" si="632"/>
        <v>-754.93399999999997</v>
      </c>
      <c r="BO570" s="14">
        <f t="shared" si="633"/>
        <v>-0.21018506834910622</v>
      </c>
      <c r="BP570" s="14">
        <f t="shared" si="634"/>
        <v>-0.64953312302839117</v>
      </c>
      <c r="BQ570" s="24">
        <f t="shared" si="635"/>
        <v>-0.7938317560462671</v>
      </c>
      <c r="BR570" s="19">
        <f t="shared" si="636"/>
        <v>53.9</v>
      </c>
      <c r="BS570" s="20">
        <f t="shared" si="637"/>
        <v>377.3</v>
      </c>
      <c r="BT570" s="13">
        <f t="shared" si="638"/>
        <v>1.3345831417353472E-2</v>
      </c>
      <c r="BU570" s="20">
        <f t="shared" si="639"/>
        <v>38.799999999999997</v>
      </c>
      <c r="BV570" s="20">
        <f t="shared" si="640"/>
        <v>271.59999999999997</v>
      </c>
      <c r="BW570" s="13">
        <f t="shared" si="641"/>
        <v>9.6070177920837604E-3</v>
      </c>
      <c r="BX570" s="20">
        <f t="shared" si="642"/>
        <v>31.2</v>
      </c>
      <c r="BY570" s="20">
        <f t="shared" si="643"/>
        <v>218.4</v>
      </c>
      <c r="BZ570" s="13">
        <f t="shared" si="644"/>
        <v>7.7252308018817871E-3</v>
      </c>
      <c r="CA570" s="20">
        <f t="shared" si="645"/>
        <v>53.9</v>
      </c>
      <c r="CB570" s="20">
        <f t="shared" si="646"/>
        <v>377.3</v>
      </c>
      <c r="CC570" s="17">
        <f t="shared" si="647"/>
        <v>1.3345831417353472E-2</v>
      </c>
      <c r="CE570" s="2">
        <v>28271</v>
      </c>
      <c r="CF570" s="2">
        <v>12001</v>
      </c>
      <c r="CG570" s="2">
        <v>6795</v>
      </c>
      <c r="CH570" s="2">
        <v>527</v>
      </c>
      <c r="CI570" s="2">
        <v>1942</v>
      </c>
      <c r="CJ570" s="2">
        <v>30952</v>
      </c>
      <c r="CK570" s="2">
        <v>694</v>
      </c>
      <c r="CL570" s="2">
        <v>1173.5999999999999</v>
      </c>
      <c r="CM570" s="2">
        <v>967.2</v>
      </c>
      <c r="CN570" s="2">
        <v>642</v>
      </c>
      <c r="CO570" s="2">
        <v>523</v>
      </c>
      <c r="CP570" s="2">
        <v>607</v>
      </c>
      <c r="CQ570" s="2">
        <v>514</v>
      </c>
      <c r="CR570" s="2">
        <v>1141</v>
      </c>
      <c r="CS570" s="2">
        <v>1094</v>
      </c>
      <c r="CT570" s="2">
        <v>998</v>
      </c>
      <c r="CU570" s="2">
        <v>951</v>
      </c>
      <c r="CV570" s="2">
        <v>23341.588</v>
      </c>
      <c r="CW570" s="2">
        <v>13558.416000000001</v>
      </c>
      <c r="CX570" s="2">
        <v>8179.5319999999992</v>
      </c>
      <c r="CY570" s="2">
        <v>11383.843999999999</v>
      </c>
      <c r="CZ570" s="2">
        <v>7794.3249999999998</v>
      </c>
      <c r="DA570" s="2">
        <v>4978.7710000000006</v>
      </c>
      <c r="DB570" s="2">
        <v>388.49299999999999</v>
      </c>
      <c r="DC570" s="2">
        <v>175.084</v>
      </c>
      <c r="DD570" s="2">
        <v>100.05199999999999</v>
      </c>
      <c r="DE570" s="2">
        <v>628.53779999999995</v>
      </c>
      <c r="DF570" s="2">
        <v>299.88</v>
      </c>
      <c r="DG570" s="2">
        <v>169.27679999999998</v>
      </c>
      <c r="DH570" s="2">
        <v>768.93100000000004</v>
      </c>
      <c r="DI570" s="2">
        <v>329.94600000000003</v>
      </c>
      <c r="DJ570" s="2">
        <v>187.53300000000002</v>
      </c>
      <c r="DK570" s="2">
        <v>751.11400000000003</v>
      </c>
      <c r="DL570" s="2">
        <v>333.29399999999998</v>
      </c>
      <c r="DM570" s="2">
        <v>196.066</v>
      </c>
      <c r="DN570" s="2">
        <v>53.9</v>
      </c>
      <c r="DO570" s="2">
        <v>38.799999999999997</v>
      </c>
      <c r="DP570" s="2">
        <v>31.2</v>
      </c>
    </row>
    <row r="571" spans="2:120" ht="14.25" customHeight="1" x14ac:dyDescent="0.2">
      <c r="B571" s="6">
        <v>22223</v>
      </c>
      <c r="C571" s="9" t="s">
        <v>449</v>
      </c>
      <c r="D571" s="9" t="s">
        <v>71</v>
      </c>
      <c r="E571" s="21" t="s">
        <v>458</v>
      </c>
      <c r="F571" s="9" t="s">
        <v>406</v>
      </c>
      <c r="G571" s="21">
        <v>0</v>
      </c>
      <c r="H571" s="11">
        <f t="shared" si="576"/>
        <v>30288</v>
      </c>
      <c r="I571" s="12">
        <f t="shared" si="577"/>
        <v>9856</v>
      </c>
      <c r="J571" s="14">
        <f t="shared" si="578"/>
        <v>0.32540940306391969</v>
      </c>
      <c r="K571" s="14">
        <f t="shared" si="579"/>
        <v>0.16874669836238773</v>
      </c>
      <c r="L571" s="15">
        <f t="shared" si="580"/>
        <v>1.2977707006369428</v>
      </c>
      <c r="M571" s="12">
        <f t="shared" si="581"/>
        <v>0</v>
      </c>
      <c r="N571" s="14">
        <f t="shared" si="582"/>
        <v>-7.4695261662542367E-2</v>
      </c>
      <c r="O571" s="16">
        <f t="shared" si="583"/>
        <v>-393</v>
      </c>
      <c r="P571" s="14">
        <f t="shared" si="584"/>
        <v>-0.32533112582781454</v>
      </c>
      <c r="Q571" s="12">
        <f t="shared" si="585"/>
        <v>-201</v>
      </c>
      <c r="R571" s="14">
        <f t="shared" si="586"/>
        <v>-0.12007168458781359</v>
      </c>
      <c r="S571" s="18">
        <f t="shared" si="587"/>
        <v>35</v>
      </c>
      <c r="T571" s="14">
        <f t="shared" si="588"/>
        <v>4.2579075425790758E-2</v>
      </c>
      <c r="U571" s="18">
        <f t="shared" si="589"/>
        <v>169</v>
      </c>
      <c r="V571" s="14">
        <f t="shared" si="590"/>
        <v>0.20534629404617255</v>
      </c>
      <c r="W571" s="12">
        <f t="shared" si="591"/>
        <v>-271</v>
      </c>
      <c r="X571" s="14">
        <f t="shared" si="592"/>
        <v>-0.1411458333333333</v>
      </c>
      <c r="Y571" s="12">
        <f t="shared" si="593"/>
        <v>-132</v>
      </c>
      <c r="Z571" s="14">
        <f t="shared" si="594"/>
        <v>-9.109730848861286E-2</v>
      </c>
      <c r="AA571" s="12">
        <v>-1202.199099999998</v>
      </c>
      <c r="AB571" s="26">
        <v>-5.2155692659504926E-2</v>
      </c>
      <c r="AC571" s="12">
        <f t="shared" si="595"/>
        <v>0</v>
      </c>
      <c r="AD571" s="24">
        <f t="shared" si="596"/>
        <v>0</v>
      </c>
      <c r="AE571" s="11">
        <f t="shared" si="597"/>
        <v>-4801.9279999999999</v>
      </c>
      <c r="AF571" s="12">
        <f t="shared" si="598"/>
        <v>-14682.766</v>
      </c>
      <c r="AG571" s="12">
        <f t="shared" si="599"/>
        <v>-20628.174999999999</v>
      </c>
      <c r="AH571" s="14">
        <f t="shared" si="600"/>
        <v>-0.15854226096143686</v>
      </c>
      <c r="AI571" s="14">
        <f t="shared" si="601"/>
        <v>-0.48477172477548858</v>
      </c>
      <c r="AJ571" s="14">
        <f t="shared" si="602"/>
        <v>-0.68106758452192284</v>
      </c>
      <c r="AK571" s="14">
        <f t="shared" si="603"/>
        <v>0.38409783194522878</v>
      </c>
      <c r="AL571" s="14">
        <f t="shared" si="604"/>
        <v>0.52243112791515978</v>
      </c>
      <c r="AM571" s="14">
        <f t="shared" si="605"/>
        <v>0.55040583033336521</v>
      </c>
      <c r="AN571" s="18">
        <f t="shared" si="606"/>
        <v>-66.854999999999563</v>
      </c>
      <c r="AO571" s="18">
        <f t="shared" si="607"/>
        <v>-1703.3400000000001</v>
      </c>
      <c r="AP571" s="18">
        <f t="shared" si="608"/>
        <v>-4539.1760000000004</v>
      </c>
      <c r="AQ571" s="14">
        <f t="shared" si="609"/>
        <v>-6.7831777597402443E-3</v>
      </c>
      <c r="AR571" s="14">
        <f t="shared" si="610"/>
        <v>-0.17282264610389608</v>
      </c>
      <c r="AS571" s="14">
        <f t="shared" si="611"/>
        <v>-0.46054951298701308</v>
      </c>
      <c r="AT571" s="12">
        <f t="shared" si="612"/>
        <v>-237.13400000000001</v>
      </c>
      <c r="AU571" s="12">
        <f t="shared" si="613"/>
        <v>-554.40800000000002</v>
      </c>
      <c r="AV571" s="12">
        <f t="shared" si="614"/>
        <v>-668.298</v>
      </c>
      <c r="AW571" s="14">
        <f t="shared" si="615"/>
        <v>-0.29096196319018408</v>
      </c>
      <c r="AX571" s="14">
        <f t="shared" si="616"/>
        <v>-0.68025521472392647</v>
      </c>
      <c r="AY571" s="14">
        <f t="shared" si="617"/>
        <v>-0.81999754601226993</v>
      </c>
      <c r="AZ571" s="12">
        <f t="shared" si="618"/>
        <v>-653.79480000000001</v>
      </c>
      <c r="BA571" s="12">
        <f t="shared" si="619"/>
        <v>-1062.9288000000001</v>
      </c>
      <c r="BB571" s="12">
        <f t="shared" si="620"/>
        <v>-1261.3242</v>
      </c>
      <c r="BC571" s="14">
        <f t="shared" si="621"/>
        <v>-0.44385254582484723</v>
      </c>
      <c r="BD571" s="14">
        <f t="shared" si="622"/>
        <v>-0.72160814663951123</v>
      </c>
      <c r="BE571" s="14">
        <f t="shared" si="623"/>
        <v>-0.8562961303462322</v>
      </c>
      <c r="BF571" s="12">
        <f t="shared" si="624"/>
        <v>-578.48399999999992</v>
      </c>
      <c r="BG571" s="12">
        <f t="shared" si="625"/>
        <v>-1053.7350000000001</v>
      </c>
      <c r="BH571" s="12">
        <f t="shared" si="626"/>
        <v>-1329.183</v>
      </c>
      <c r="BI571" s="14">
        <f t="shared" si="627"/>
        <v>-0.35080897513644627</v>
      </c>
      <c r="BJ571" s="14">
        <f t="shared" si="628"/>
        <v>-0.63901455427531839</v>
      </c>
      <c r="BK571" s="14">
        <f t="shared" si="629"/>
        <v>-0.80605397210430563</v>
      </c>
      <c r="BL571" s="12">
        <f t="shared" si="630"/>
        <v>-453.40800000000002</v>
      </c>
      <c r="BM571" s="12">
        <f t="shared" si="631"/>
        <v>-882.01800000000003</v>
      </c>
      <c r="BN571" s="12">
        <f t="shared" si="632"/>
        <v>-1083.3779999999999</v>
      </c>
      <c r="BO571" s="14">
        <f t="shared" si="633"/>
        <v>-0.3442733485193622</v>
      </c>
      <c r="BP571" s="14">
        <f t="shared" si="634"/>
        <v>-0.66971753986332572</v>
      </c>
      <c r="BQ571" s="24">
        <f t="shared" si="635"/>
        <v>-0.82261047835990886</v>
      </c>
      <c r="BR571" s="19">
        <f t="shared" si="636"/>
        <v>55.3</v>
      </c>
      <c r="BS571" s="20">
        <f t="shared" si="637"/>
        <v>387.09999999999997</v>
      </c>
      <c r="BT571" s="13">
        <f t="shared" si="638"/>
        <v>1.2780639197041732E-2</v>
      </c>
      <c r="BU571" s="20">
        <f t="shared" si="639"/>
        <v>43</v>
      </c>
      <c r="BV571" s="20">
        <f t="shared" si="640"/>
        <v>301</v>
      </c>
      <c r="BW571" s="13">
        <f t="shared" si="641"/>
        <v>9.937929212889593E-3</v>
      </c>
      <c r="BX571" s="20">
        <f t="shared" si="642"/>
        <v>50</v>
      </c>
      <c r="BY571" s="20">
        <f t="shared" si="643"/>
        <v>350</v>
      </c>
      <c r="BZ571" s="13">
        <f t="shared" si="644"/>
        <v>1.1555731642894876E-2</v>
      </c>
      <c r="CA571" s="20">
        <f t="shared" si="645"/>
        <v>55.3</v>
      </c>
      <c r="CB571" s="20">
        <f t="shared" si="646"/>
        <v>387.09999999999997</v>
      </c>
      <c r="CC571" s="17">
        <f t="shared" si="647"/>
        <v>1.2780639197041732E-2</v>
      </c>
      <c r="CE571" s="2">
        <v>30288</v>
      </c>
      <c r="CF571" s="2">
        <v>9856</v>
      </c>
      <c r="CG571" s="2">
        <v>5111</v>
      </c>
      <c r="CH571" s="2">
        <v>815</v>
      </c>
      <c r="CI571" s="2">
        <v>2512</v>
      </c>
      <c r="CJ571" s="2">
        <v>32733</v>
      </c>
      <c r="CK571" s="2">
        <v>1208</v>
      </c>
      <c r="CL571" s="2">
        <v>1674</v>
      </c>
      <c r="CM571" s="2">
        <v>1473</v>
      </c>
      <c r="CN571" s="2">
        <v>822</v>
      </c>
      <c r="CO571" s="2">
        <v>787</v>
      </c>
      <c r="CP571" s="2">
        <v>823</v>
      </c>
      <c r="CQ571" s="2">
        <v>654</v>
      </c>
      <c r="CR571" s="2">
        <v>1920</v>
      </c>
      <c r="CS571" s="2">
        <v>1649</v>
      </c>
      <c r="CT571" s="2">
        <v>1449</v>
      </c>
      <c r="CU571" s="2">
        <v>1317</v>
      </c>
      <c r="CV571" s="2">
        <v>25486.072</v>
      </c>
      <c r="CW571" s="2">
        <v>15605.234</v>
      </c>
      <c r="CX571" s="2">
        <v>9659.8250000000007</v>
      </c>
      <c r="CY571" s="2">
        <v>9789.1450000000004</v>
      </c>
      <c r="CZ571" s="2">
        <v>8152.66</v>
      </c>
      <c r="DA571" s="2">
        <v>5316.8239999999996</v>
      </c>
      <c r="DB571" s="2">
        <v>577.86599999999999</v>
      </c>
      <c r="DC571" s="2">
        <v>260.59199999999998</v>
      </c>
      <c r="DD571" s="2">
        <v>146.702</v>
      </c>
      <c r="DE571" s="2">
        <v>819.20519999999999</v>
      </c>
      <c r="DF571" s="2">
        <v>410.07119999999998</v>
      </c>
      <c r="DG571" s="2">
        <v>211.67579999999998</v>
      </c>
      <c r="DH571" s="2">
        <v>1070.5160000000001</v>
      </c>
      <c r="DI571" s="2">
        <v>595.26499999999999</v>
      </c>
      <c r="DJ571" s="2">
        <v>319.81700000000001</v>
      </c>
      <c r="DK571" s="2">
        <v>863.59199999999998</v>
      </c>
      <c r="DL571" s="2">
        <v>434.98199999999997</v>
      </c>
      <c r="DM571" s="2">
        <v>233.62200000000001</v>
      </c>
      <c r="DN571" s="2">
        <v>55.3</v>
      </c>
      <c r="DO571" s="2">
        <v>43</v>
      </c>
      <c r="DP571" s="2">
        <v>50</v>
      </c>
    </row>
    <row r="572" spans="2:120" ht="14.25" customHeight="1" x14ac:dyDescent="0.2">
      <c r="B572" s="6">
        <v>22224</v>
      </c>
      <c r="C572" s="9" t="s">
        <v>449</v>
      </c>
      <c r="D572" s="9" t="s">
        <v>71</v>
      </c>
      <c r="E572" s="21" t="s">
        <v>458</v>
      </c>
      <c r="F572" s="9" t="s">
        <v>407</v>
      </c>
      <c r="G572" s="21">
        <v>0</v>
      </c>
      <c r="H572" s="11">
        <f t="shared" si="576"/>
        <v>47541</v>
      </c>
      <c r="I572" s="12">
        <f t="shared" si="577"/>
        <v>13386</v>
      </c>
      <c r="J572" s="14">
        <f t="shared" si="578"/>
        <v>0.28156748911465895</v>
      </c>
      <c r="K572" s="14">
        <f t="shared" si="579"/>
        <v>0.14583201867861426</v>
      </c>
      <c r="L572" s="15">
        <f t="shared" si="580"/>
        <v>1.4406815761448348</v>
      </c>
      <c r="M572" s="12">
        <f t="shared" si="581"/>
        <v>0</v>
      </c>
      <c r="N572" s="14">
        <f t="shared" si="582"/>
        <v>-1.5204557224236193E-2</v>
      </c>
      <c r="O572" s="16">
        <f t="shared" si="583"/>
        <v>-520</v>
      </c>
      <c r="P572" s="14">
        <f t="shared" si="584"/>
        <v>-0.23518769787426508</v>
      </c>
      <c r="Q572" s="12">
        <f t="shared" si="585"/>
        <v>-102</v>
      </c>
      <c r="R572" s="14">
        <f t="shared" si="586"/>
        <v>-3.650418724500748E-2</v>
      </c>
      <c r="S572" s="18">
        <f t="shared" si="587"/>
        <v>-60</v>
      </c>
      <c r="T572" s="14">
        <f t="shared" si="588"/>
        <v>-5.0000000000000044E-2</v>
      </c>
      <c r="U572" s="18">
        <f t="shared" si="589"/>
        <v>41</v>
      </c>
      <c r="V572" s="14">
        <f t="shared" si="590"/>
        <v>3.5933391761612588E-2</v>
      </c>
      <c r="W572" s="12">
        <f t="shared" si="591"/>
        <v>-20</v>
      </c>
      <c r="X572" s="14">
        <f t="shared" si="592"/>
        <v>-6.5897858319604596E-3</v>
      </c>
      <c r="Y572" s="12">
        <f t="shared" si="593"/>
        <v>-13</v>
      </c>
      <c r="Z572" s="14">
        <f t="shared" si="594"/>
        <v>-5.0212437234453677E-3</v>
      </c>
      <c r="AA572" s="12">
        <v>157.41362000000663</v>
      </c>
      <c r="AB572" s="26">
        <v>4.4636609272228345E-3</v>
      </c>
      <c r="AC572" s="12">
        <f t="shared" si="595"/>
        <v>0</v>
      </c>
      <c r="AD572" s="24">
        <f t="shared" si="596"/>
        <v>0</v>
      </c>
      <c r="AE572" s="11">
        <f t="shared" si="597"/>
        <v>-2015.8969999999972</v>
      </c>
      <c r="AF572" s="12">
        <f t="shared" si="598"/>
        <v>-8888.3239999999932</v>
      </c>
      <c r="AG572" s="12">
        <f t="shared" si="599"/>
        <v>-14913.950999999997</v>
      </c>
      <c r="AH572" s="14">
        <f t="shared" si="600"/>
        <v>-4.2403336067815101E-2</v>
      </c>
      <c r="AI572" s="14">
        <f t="shared" si="601"/>
        <v>-0.18696123346164351</v>
      </c>
      <c r="AJ572" s="14">
        <f t="shared" si="602"/>
        <v>-0.31370713699753894</v>
      </c>
      <c r="AK572" s="14">
        <f t="shared" si="603"/>
        <v>0.29923543500824146</v>
      </c>
      <c r="AL572" s="14">
        <f t="shared" si="604"/>
        <v>0.36502070387054175</v>
      </c>
      <c r="AM572" s="14">
        <f t="shared" si="605"/>
        <v>0.37198595557937214</v>
      </c>
      <c r="AN572" s="18">
        <f t="shared" si="606"/>
        <v>236.72400000000016</v>
      </c>
      <c r="AO572" s="18">
        <f t="shared" si="607"/>
        <v>723.02699999999822</v>
      </c>
      <c r="AP572" s="18">
        <f t="shared" si="608"/>
        <v>-1249.1959999999999</v>
      </c>
      <c r="AQ572" s="14">
        <f t="shared" si="609"/>
        <v>1.7684446436575518E-2</v>
      </c>
      <c r="AR572" s="14">
        <f t="shared" si="610"/>
        <v>5.4013670999551566E-2</v>
      </c>
      <c r="AS572" s="14">
        <f t="shared" si="611"/>
        <v>-9.3321081727177679E-2</v>
      </c>
      <c r="AT572" s="12">
        <f t="shared" si="612"/>
        <v>-158.14499999999998</v>
      </c>
      <c r="AU572" s="12">
        <f t="shared" si="613"/>
        <v>-523.62200000000007</v>
      </c>
      <c r="AV572" s="12">
        <f t="shared" si="614"/>
        <v>-734.99299999999994</v>
      </c>
      <c r="AW572" s="14">
        <f t="shared" si="615"/>
        <v>-9.3521584861029017E-2</v>
      </c>
      <c r="AX572" s="14">
        <f t="shared" si="616"/>
        <v>-0.30965227675931406</v>
      </c>
      <c r="AY572" s="14">
        <f t="shared" si="617"/>
        <v>-0.43464991129509167</v>
      </c>
      <c r="AZ572" s="12">
        <f t="shared" si="618"/>
        <v>-735.85500000000002</v>
      </c>
      <c r="BA572" s="12">
        <f t="shared" si="619"/>
        <v>-1066.6715999999999</v>
      </c>
      <c r="BB572" s="12">
        <f t="shared" si="620"/>
        <v>-1464.2783999999999</v>
      </c>
      <c r="BC572" s="14">
        <f t="shared" si="621"/>
        <v>-0.27332850456875424</v>
      </c>
      <c r="BD572" s="14">
        <f t="shared" si="622"/>
        <v>-0.3962081568977045</v>
      </c>
      <c r="BE572" s="14">
        <f t="shared" si="623"/>
        <v>-0.54389659014932024</v>
      </c>
      <c r="BF572" s="12">
        <f t="shared" si="624"/>
        <v>-432.65900000000011</v>
      </c>
      <c r="BG572" s="12">
        <f t="shared" si="625"/>
        <v>-806.86599999999999</v>
      </c>
      <c r="BH572" s="12">
        <f t="shared" si="626"/>
        <v>-1260.4649999999999</v>
      </c>
      <c r="BI572" s="14">
        <f t="shared" si="627"/>
        <v>-0.14350215588723059</v>
      </c>
      <c r="BJ572" s="14">
        <f t="shared" si="628"/>
        <v>-0.26761724709784407</v>
      </c>
      <c r="BK572" s="14">
        <f t="shared" si="629"/>
        <v>-0.41806467661691538</v>
      </c>
      <c r="BL572" s="12">
        <f t="shared" si="630"/>
        <v>-502.26400000000012</v>
      </c>
      <c r="BM572" s="12">
        <f t="shared" si="631"/>
        <v>-782.50500000000011</v>
      </c>
      <c r="BN572" s="12">
        <f t="shared" si="632"/>
        <v>-1184.4189999999999</v>
      </c>
      <c r="BO572" s="14">
        <f t="shared" si="633"/>
        <v>-0.19497826086956527</v>
      </c>
      <c r="BP572" s="14">
        <f t="shared" si="634"/>
        <v>-0.30376746894409945</v>
      </c>
      <c r="BQ572" s="24">
        <f t="shared" si="635"/>
        <v>-0.45978998447204966</v>
      </c>
      <c r="BR572" s="19">
        <f t="shared" si="636"/>
        <v>16.100000000000001</v>
      </c>
      <c r="BS572" s="20">
        <f t="shared" si="637"/>
        <v>112.70000000000002</v>
      </c>
      <c r="BT572" s="13">
        <f t="shared" si="638"/>
        <v>2.3705853894533144E-3</v>
      </c>
      <c r="BU572" s="20">
        <f t="shared" si="639"/>
        <v>0</v>
      </c>
      <c r="BV572" s="20">
        <f t="shared" si="640"/>
        <v>0</v>
      </c>
      <c r="BW572" s="13">
        <f t="shared" si="641"/>
        <v>0</v>
      </c>
      <c r="BX572" s="20">
        <f t="shared" si="642"/>
        <v>32.799999999999997</v>
      </c>
      <c r="BY572" s="20">
        <f t="shared" si="643"/>
        <v>229.59999999999997</v>
      </c>
      <c r="BZ572" s="13">
        <f t="shared" si="644"/>
        <v>4.8295155760291111E-3</v>
      </c>
      <c r="CA572" s="20">
        <f t="shared" si="645"/>
        <v>32.799999999999997</v>
      </c>
      <c r="CB572" s="20">
        <f t="shared" si="646"/>
        <v>229.59999999999997</v>
      </c>
      <c r="CC572" s="17">
        <f t="shared" si="647"/>
        <v>4.8295155760291111E-3</v>
      </c>
      <c r="CE572" s="2">
        <v>47541</v>
      </c>
      <c r="CF572" s="2">
        <v>13386</v>
      </c>
      <c r="CG572" s="2">
        <v>6933</v>
      </c>
      <c r="CH572" s="2">
        <v>1691</v>
      </c>
      <c r="CI572" s="2">
        <v>4695</v>
      </c>
      <c r="CJ572" s="2">
        <v>48275</v>
      </c>
      <c r="CK572" s="2">
        <v>2211</v>
      </c>
      <c r="CL572" s="2">
        <v>2794.2</v>
      </c>
      <c r="CM572" s="2">
        <v>2692.2</v>
      </c>
      <c r="CN572" s="2">
        <v>1200</v>
      </c>
      <c r="CO572" s="2">
        <v>1260</v>
      </c>
      <c r="CP572" s="2">
        <v>1141</v>
      </c>
      <c r="CQ572" s="2">
        <v>1100</v>
      </c>
      <c r="CR572" s="2">
        <v>3035</v>
      </c>
      <c r="CS572" s="2">
        <v>3015</v>
      </c>
      <c r="CT572" s="2">
        <v>2589</v>
      </c>
      <c r="CU572" s="2">
        <v>2576</v>
      </c>
      <c r="CV572" s="2">
        <v>45525.103000000003</v>
      </c>
      <c r="CW572" s="2">
        <v>38652.676000000007</v>
      </c>
      <c r="CX572" s="2">
        <v>32627.049000000003</v>
      </c>
      <c r="CY572" s="2">
        <v>13622.724</v>
      </c>
      <c r="CZ572" s="2">
        <v>14109.026999999998</v>
      </c>
      <c r="DA572" s="2">
        <v>12136.804</v>
      </c>
      <c r="DB572" s="2">
        <v>1532.855</v>
      </c>
      <c r="DC572" s="2">
        <v>1167.3779999999999</v>
      </c>
      <c r="DD572" s="2">
        <v>956.00700000000006</v>
      </c>
      <c r="DE572" s="2">
        <v>1956.3449999999998</v>
      </c>
      <c r="DF572" s="2">
        <v>1625.5283999999999</v>
      </c>
      <c r="DG572" s="2">
        <v>1227.9215999999999</v>
      </c>
      <c r="DH572" s="2">
        <v>2582.3409999999999</v>
      </c>
      <c r="DI572" s="2">
        <v>2208.134</v>
      </c>
      <c r="DJ572" s="2">
        <v>1754.5350000000001</v>
      </c>
      <c r="DK572" s="2">
        <v>2073.7359999999999</v>
      </c>
      <c r="DL572" s="2">
        <v>1793.4949999999999</v>
      </c>
      <c r="DM572" s="2">
        <v>1391.5810000000001</v>
      </c>
      <c r="DN572" s="2">
        <v>16.100000000000001</v>
      </c>
      <c r="DO572" s="2">
        <v>0</v>
      </c>
      <c r="DP572" s="2">
        <v>32.799999999999997</v>
      </c>
    </row>
    <row r="573" spans="2:120" ht="14.25" customHeight="1" x14ac:dyDescent="0.2">
      <c r="B573" s="6">
        <v>22225</v>
      </c>
      <c r="C573" s="9" t="s">
        <v>449</v>
      </c>
      <c r="D573" s="9" t="s">
        <v>71</v>
      </c>
      <c r="E573" s="21" t="s">
        <v>458</v>
      </c>
      <c r="F573" s="9" t="s">
        <v>408</v>
      </c>
      <c r="G573" s="21">
        <v>0</v>
      </c>
      <c r="H573" s="11">
        <f t="shared" si="576"/>
        <v>46664</v>
      </c>
      <c r="I573" s="12">
        <f t="shared" si="577"/>
        <v>15867</v>
      </c>
      <c r="J573" s="14">
        <f t="shared" si="578"/>
        <v>0.34002657294702554</v>
      </c>
      <c r="K573" s="14">
        <f t="shared" si="579"/>
        <v>0.19338247899879993</v>
      </c>
      <c r="L573" s="15">
        <f t="shared" si="580"/>
        <v>1.2126063031515757</v>
      </c>
      <c r="M573" s="12">
        <f t="shared" si="581"/>
        <v>0</v>
      </c>
      <c r="N573" s="14">
        <f t="shared" si="582"/>
        <v>-4.4944740073679879E-2</v>
      </c>
      <c r="O573" s="16">
        <f t="shared" si="583"/>
        <v>-407</v>
      </c>
      <c r="P573" s="14">
        <f t="shared" si="584"/>
        <v>-0.25138974675725756</v>
      </c>
      <c r="Q573" s="12">
        <f t="shared" si="585"/>
        <v>-210.60000000000036</v>
      </c>
      <c r="R573" s="14">
        <f t="shared" si="586"/>
        <v>-8.7031986114555093E-2</v>
      </c>
      <c r="S573" s="18">
        <f t="shared" si="587"/>
        <v>151</v>
      </c>
      <c r="T573" s="14">
        <f t="shared" si="588"/>
        <v>0.13006029285099052</v>
      </c>
      <c r="U573" s="18">
        <f t="shared" si="589"/>
        <v>54</v>
      </c>
      <c r="V573" s="14">
        <f t="shared" si="590"/>
        <v>4.9723756906077332E-2</v>
      </c>
      <c r="W573" s="12">
        <f t="shared" si="591"/>
        <v>-31</v>
      </c>
      <c r="X573" s="14">
        <f t="shared" si="592"/>
        <v>-1.4014466546112159E-2</v>
      </c>
      <c r="Y573" s="12">
        <f t="shared" si="593"/>
        <v>-58</v>
      </c>
      <c r="Z573" s="14">
        <f t="shared" si="594"/>
        <v>-2.7698185291308519E-2</v>
      </c>
      <c r="AA573" s="12">
        <v>-202.46787000000404</v>
      </c>
      <c r="AB573" s="26">
        <v>-6.1845916368364895E-3</v>
      </c>
      <c r="AC573" s="12">
        <f t="shared" si="595"/>
        <v>0</v>
      </c>
      <c r="AD573" s="24">
        <f t="shared" si="596"/>
        <v>0</v>
      </c>
      <c r="AE573" s="11">
        <f t="shared" si="597"/>
        <v>-4894.8369999999995</v>
      </c>
      <c r="AF573" s="12">
        <f t="shared" si="598"/>
        <v>-16624.400999999998</v>
      </c>
      <c r="AG573" s="12">
        <f t="shared" si="599"/>
        <v>-24991.499000000003</v>
      </c>
      <c r="AH573" s="14">
        <f t="shared" si="600"/>
        <v>-0.1048953583061889</v>
      </c>
      <c r="AI573" s="14">
        <f t="shared" si="601"/>
        <v>-0.35625752185839188</v>
      </c>
      <c r="AJ573" s="14">
        <f t="shared" si="602"/>
        <v>-0.53556272501285795</v>
      </c>
      <c r="AK573" s="14">
        <f t="shared" si="603"/>
        <v>0.37536734935291854</v>
      </c>
      <c r="AL573" s="14">
        <f t="shared" si="604"/>
        <v>0.46667720164972903</v>
      </c>
      <c r="AM573" s="14">
        <f t="shared" si="605"/>
        <v>0.48124754960214333</v>
      </c>
      <c r="AN573" s="18">
        <f t="shared" si="606"/>
        <v>-188.22000000000116</v>
      </c>
      <c r="AO573" s="18">
        <f t="shared" si="607"/>
        <v>-1848.2039999999997</v>
      </c>
      <c r="AP573" s="18">
        <f t="shared" si="608"/>
        <v>-5437.1620000000003</v>
      </c>
      <c r="AQ573" s="14">
        <f t="shared" si="609"/>
        <v>-1.1862355832860771E-2</v>
      </c>
      <c r="AR573" s="14">
        <f t="shared" si="610"/>
        <v>-0.11648099829835501</v>
      </c>
      <c r="AS573" s="14">
        <f t="shared" si="611"/>
        <v>-0.34267107833869037</v>
      </c>
      <c r="AT573" s="12">
        <f t="shared" si="612"/>
        <v>-206.06700000000001</v>
      </c>
      <c r="AU573" s="12">
        <f t="shared" si="613"/>
        <v>-604.5809999999999</v>
      </c>
      <c r="AV573" s="12">
        <f t="shared" si="614"/>
        <v>-789.58500000000004</v>
      </c>
      <c r="AW573" s="14">
        <f t="shared" si="615"/>
        <v>-0.17002227722772278</v>
      </c>
      <c r="AX573" s="14">
        <f t="shared" si="616"/>
        <v>-0.49882920792079199</v>
      </c>
      <c r="AY573" s="14">
        <f t="shared" si="617"/>
        <v>-0.65147277227722777</v>
      </c>
      <c r="AZ573" s="12">
        <f t="shared" si="618"/>
        <v>-732.43319999999994</v>
      </c>
      <c r="BA573" s="12">
        <f t="shared" si="619"/>
        <v>-1246.6799999999998</v>
      </c>
      <c r="BB573" s="12">
        <f t="shared" si="620"/>
        <v>-1573.3325999999997</v>
      </c>
      <c r="BC573" s="14">
        <f t="shared" si="621"/>
        <v>-0.33153775122216189</v>
      </c>
      <c r="BD573" s="14">
        <f t="shared" si="622"/>
        <v>-0.56431287343834868</v>
      </c>
      <c r="BE573" s="14">
        <f t="shared" si="623"/>
        <v>-0.71217300380228132</v>
      </c>
      <c r="BF573" s="12">
        <f t="shared" si="624"/>
        <v>-319.88400000000001</v>
      </c>
      <c r="BG573" s="12">
        <f t="shared" si="625"/>
        <v>-1011.1279999999999</v>
      </c>
      <c r="BH573" s="12">
        <f t="shared" si="626"/>
        <v>-1385.5650000000001</v>
      </c>
      <c r="BI573" s="14">
        <f t="shared" si="627"/>
        <v>-0.14666850068775794</v>
      </c>
      <c r="BJ573" s="14">
        <f t="shared" si="628"/>
        <v>-0.46360751948647405</v>
      </c>
      <c r="BK573" s="14">
        <f t="shared" si="629"/>
        <v>-0.63528885832187076</v>
      </c>
      <c r="BL573" s="12">
        <f t="shared" si="630"/>
        <v>-383.00900000000001</v>
      </c>
      <c r="BM573" s="12">
        <f t="shared" si="631"/>
        <v>-971.48900000000003</v>
      </c>
      <c r="BN573" s="12">
        <f t="shared" si="632"/>
        <v>-1313.0840000000001</v>
      </c>
      <c r="BO573" s="14">
        <f t="shared" si="633"/>
        <v>-0.18811836935166992</v>
      </c>
      <c r="BP573" s="14">
        <f t="shared" si="634"/>
        <v>-0.47715569744597253</v>
      </c>
      <c r="BQ573" s="24">
        <f t="shared" si="635"/>
        <v>-0.64493320235756391</v>
      </c>
      <c r="BR573" s="19">
        <f t="shared" si="636"/>
        <v>50.1</v>
      </c>
      <c r="BS573" s="20">
        <f t="shared" si="637"/>
        <v>350.7</v>
      </c>
      <c r="BT573" s="13">
        <f t="shared" si="638"/>
        <v>7.5154294531116061E-3</v>
      </c>
      <c r="BU573" s="20">
        <f t="shared" si="639"/>
        <v>36.4</v>
      </c>
      <c r="BV573" s="20">
        <f t="shared" si="640"/>
        <v>254.79999999999998</v>
      </c>
      <c r="BW573" s="13">
        <f t="shared" si="641"/>
        <v>5.4603120178295895E-3</v>
      </c>
      <c r="BX573" s="20">
        <f t="shared" si="642"/>
        <v>48.7</v>
      </c>
      <c r="BY573" s="20">
        <f t="shared" si="643"/>
        <v>340.90000000000003</v>
      </c>
      <c r="BZ573" s="13">
        <f t="shared" si="644"/>
        <v>7.3054174524258535E-3</v>
      </c>
      <c r="CA573" s="20">
        <f t="shared" si="645"/>
        <v>50.1</v>
      </c>
      <c r="CB573" s="20">
        <f t="shared" si="646"/>
        <v>350.7</v>
      </c>
      <c r="CC573" s="17">
        <f t="shared" si="647"/>
        <v>7.5154294531116061E-3</v>
      </c>
      <c r="CE573" s="2">
        <v>46664</v>
      </c>
      <c r="CF573" s="2">
        <v>15867</v>
      </c>
      <c r="CG573" s="2">
        <v>9024</v>
      </c>
      <c r="CH573" s="2">
        <v>1212</v>
      </c>
      <c r="CI573" s="2">
        <v>3998</v>
      </c>
      <c r="CJ573" s="2">
        <v>48860</v>
      </c>
      <c r="CK573" s="2">
        <v>1619</v>
      </c>
      <c r="CL573" s="2">
        <v>2419.8000000000002</v>
      </c>
      <c r="CM573" s="2">
        <v>2209.1999999999998</v>
      </c>
      <c r="CN573" s="2">
        <v>1161</v>
      </c>
      <c r="CO573" s="2">
        <v>1010</v>
      </c>
      <c r="CP573" s="2">
        <v>1086</v>
      </c>
      <c r="CQ573" s="2">
        <v>1032</v>
      </c>
      <c r="CR573" s="2">
        <v>2212</v>
      </c>
      <c r="CS573" s="2">
        <v>2181</v>
      </c>
      <c r="CT573" s="2">
        <v>2094</v>
      </c>
      <c r="CU573" s="2">
        <v>2036</v>
      </c>
      <c r="CV573" s="2">
        <v>41769.163</v>
      </c>
      <c r="CW573" s="2">
        <v>30039.599000000002</v>
      </c>
      <c r="CX573" s="2">
        <v>21672.500999999997</v>
      </c>
      <c r="CY573" s="2">
        <v>15678.779999999999</v>
      </c>
      <c r="CZ573" s="2">
        <v>14018.796</v>
      </c>
      <c r="DA573" s="2">
        <v>10429.838</v>
      </c>
      <c r="DB573" s="2">
        <v>1005.933</v>
      </c>
      <c r="DC573" s="2">
        <v>607.4190000000001</v>
      </c>
      <c r="DD573" s="2">
        <v>422.41500000000002</v>
      </c>
      <c r="DE573" s="2">
        <v>1476.7667999999999</v>
      </c>
      <c r="DF573" s="2">
        <v>962.52</v>
      </c>
      <c r="DG573" s="2">
        <v>635.86739999999998</v>
      </c>
      <c r="DH573" s="2">
        <v>1861.116</v>
      </c>
      <c r="DI573" s="2">
        <v>1169.8720000000001</v>
      </c>
      <c r="DJ573" s="2">
        <v>795.43499999999995</v>
      </c>
      <c r="DK573" s="2">
        <v>1652.991</v>
      </c>
      <c r="DL573" s="2">
        <v>1064.511</v>
      </c>
      <c r="DM573" s="2">
        <v>722.91599999999994</v>
      </c>
      <c r="DN573" s="2">
        <v>50.1</v>
      </c>
      <c r="DO573" s="2">
        <v>36.4</v>
      </c>
      <c r="DP573" s="2">
        <v>48.7</v>
      </c>
    </row>
    <row r="574" spans="2:120" ht="14.25" customHeight="1" x14ac:dyDescent="0.2">
      <c r="B574" s="6">
        <v>22226</v>
      </c>
      <c r="C574" s="9" t="s">
        <v>449</v>
      </c>
      <c r="D574" s="9" t="s">
        <v>71</v>
      </c>
      <c r="E574" s="21" t="s">
        <v>458</v>
      </c>
      <c r="F574" s="9" t="s">
        <v>409</v>
      </c>
      <c r="G574" s="21">
        <v>0</v>
      </c>
      <c r="H574" s="11">
        <f t="shared" si="576"/>
        <v>43067</v>
      </c>
      <c r="I574" s="12">
        <f t="shared" si="577"/>
        <v>14298</v>
      </c>
      <c r="J574" s="14">
        <f t="shared" si="578"/>
        <v>0.33199433440917642</v>
      </c>
      <c r="K574" s="14">
        <f t="shared" si="579"/>
        <v>0.174913506861402</v>
      </c>
      <c r="L574" s="15">
        <f t="shared" si="580"/>
        <v>1.1208967173738991</v>
      </c>
      <c r="M574" s="12">
        <f t="shared" si="581"/>
        <v>0</v>
      </c>
      <c r="N574" s="14">
        <f t="shared" si="582"/>
        <v>-6.3557295064144426E-2</v>
      </c>
      <c r="O574" s="16">
        <f t="shared" si="583"/>
        <v>-493</v>
      </c>
      <c r="P574" s="14">
        <f t="shared" si="584"/>
        <v>-0.31950745301360983</v>
      </c>
      <c r="Q574" s="12">
        <f t="shared" si="585"/>
        <v>-264.00000000000045</v>
      </c>
      <c r="R574" s="14">
        <f t="shared" si="586"/>
        <v>-0.11273379451703835</v>
      </c>
      <c r="S574" s="18">
        <f t="shared" si="587"/>
        <v>31</v>
      </c>
      <c r="T574" s="14">
        <f t="shared" si="588"/>
        <v>2.8837209302325584E-2</v>
      </c>
      <c r="U574" s="18">
        <f t="shared" si="589"/>
        <v>50</v>
      </c>
      <c r="V574" s="14">
        <f t="shared" si="590"/>
        <v>5.0607287449392691E-2</v>
      </c>
      <c r="W574" s="12">
        <f t="shared" si="591"/>
        <v>-295</v>
      </c>
      <c r="X574" s="14">
        <f t="shared" si="592"/>
        <v>-0.11425251742835008</v>
      </c>
      <c r="Y574" s="12">
        <f t="shared" si="593"/>
        <v>-52</v>
      </c>
      <c r="Z574" s="14">
        <f t="shared" si="594"/>
        <v>-2.529182879377434E-2</v>
      </c>
      <c r="AA574" s="12">
        <v>-881.7580999999991</v>
      </c>
      <c r="AB574" s="26">
        <v>-2.7691008964452757E-2</v>
      </c>
      <c r="AC574" s="12">
        <f t="shared" si="595"/>
        <v>0</v>
      </c>
      <c r="AD574" s="24">
        <f t="shared" si="596"/>
        <v>0</v>
      </c>
      <c r="AE574" s="11">
        <f t="shared" si="597"/>
        <v>-5711.9110000000001</v>
      </c>
      <c r="AF574" s="12">
        <f t="shared" si="598"/>
        <v>-18264.335999999996</v>
      </c>
      <c r="AG574" s="12">
        <f t="shared" si="599"/>
        <v>-26198.773000000001</v>
      </c>
      <c r="AH574" s="14">
        <f t="shared" si="600"/>
        <v>-0.13262848584763276</v>
      </c>
      <c r="AI574" s="14">
        <f t="shared" si="601"/>
        <v>-0.42409120672440603</v>
      </c>
      <c r="AJ574" s="14">
        <f t="shared" si="602"/>
        <v>-0.60832593400979873</v>
      </c>
      <c r="AK574" s="14">
        <f t="shared" si="603"/>
        <v>0.37896194009871054</v>
      </c>
      <c r="AL574" s="14">
        <f t="shared" si="604"/>
        <v>0.47651353096586724</v>
      </c>
      <c r="AM574" s="14">
        <f t="shared" si="605"/>
        <v>0.49464653279802318</v>
      </c>
      <c r="AN574" s="18">
        <f t="shared" si="606"/>
        <v>-141.84299999999894</v>
      </c>
      <c r="AO574" s="18">
        <f t="shared" si="607"/>
        <v>-2479.1949999999979</v>
      </c>
      <c r="AP574" s="18">
        <f t="shared" si="608"/>
        <v>-5954.1900000000005</v>
      </c>
      <c r="AQ574" s="14">
        <f t="shared" si="609"/>
        <v>-9.920478388585785E-3</v>
      </c>
      <c r="AR574" s="14">
        <f t="shared" si="610"/>
        <v>-0.17339453070359478</v>
      </c>
      <c r="AS574" s="14">
        <f t="shared" si="611"/>
        <v>-0.41643516575744866</v>
      </c>
      <c r="AT574" s="12">
        <f t="shared" si="612"/>
        <v>-204.75199999999995</v>
      </c>
      <c r="AU574" s="12">
        <f t="shared" si="613"/>
        <v>-601.14599999999996</v>
      </c>
      <c r="AV574" s="12">
        <f t="shared" si="614"/>
        <v>-764.05600000000004</v>
      </c>
      <c r="AW574" s="14">
        <f t="shared" si="615"/>
        <v>-0.19500190476190471</v>
      </c>
      <c r="AX574" s="14">
        <f t="shared" si="616"/>
        <v>-0.57251999999999992</v>
      </c>
      <c r="AY574" s="14">
        <f t="shared" si="617"/>
        <v>-0.72767238095238096</v>
      </c>
      <c r="AZ574" s="12">
        <f t="shared" si="618"/>
        <v>-872.35859999999957</v>
      </c>
      <c r="BA574" s="12">
        <f t="shared" si="619"/>
        <v>-1335.8813999999998</v>
      </c>
      <c r="BB574" s="12">
        <f t="shared" si="620"/>
        <v>-1654.8713999999998</v>
      </c>
      <c r="BC574" s="14">
        <f t="shared" si="621"/>
        <v>-0.41984724227548353</v>
      </c>
      <c r="BD574" s="14">
        <f t="shared" si="622"/>
        <v>-0.64293069592838581</v>
      </c>
      <c r="BE574" s="14">
        <f t="shared" si="623"/>
        <v>-0.79645365290210801</v>
      </c>
      <c r="BF574" s="12">
        <f t="shared" si="624"/>
        <v>-683.69500000000016</v>
      </c>
      <c r="BG574" s="12">
        <f t="shared" si="625"/>
        <v>-1350.845</v>
      </c>
      <c r="BH574" s="12">
        <f t="shared" si="626"/>
        <v>-1673.818</v>
      </c>
      <c r="BI574" s="14">
        <f t="shared" si="627"/>
        <v>-0.29894840402273726</v>
      </c>
      <c r="BJ574" s="14">
        <f t="shared" si="628"/>
        <v>-0.59066243987756883</v>
      </c>
      <c r="BK574" s="14">
        <f t="shared" si="629"/>
        <v>-0.73188369042413637</v>
      </c>
      <c r="BL574" s="12">
        <f t="shared" si="630"/>
        <v>-574.78099999999995</v>
      </c>
      <c r="BM574" s="12">
        <f t="shared" si="631"/>
        <v>-1111.8400000000001</v>
      </c>
      <c r="BN574" s="12">
        <f t="shared" si="632"/>
        <v>-1468.194</v>
      </c>
      <c r="BO574" s="14">
        <f t="shared" si="633"/>
        <v>-0.28681686626746505</v>
      </c>
      <c r="BP574" s="14">
        <f t="shared" si="634"/>
        <v>-0.55481037924151699</v>
      </c>
      <c r="BQ574" s="24">
        <f t="shared" si="635"/>
        <v>-0.73263173652694613</v>
      </c>
      <c r="BR574" s="19">
        <f t="shared" si="636"/>
        <v>62.5</v>
      </c>
      <c r="BS574" s="20">
        <f t="shared" si="637"/>
        <v>437.5</v>
      </c>
      <c r="BT574" s="13">
        <f t="shared" si="638"/>
        <v>1.0158590103791767E-2</v>
      </c>
      <c r="BU574" s="20">
        <f t="shared" si="639"/>
        <v>38.6</v>
      </c>
      <c r="BV574" s="20">
        <f t="shared" si="640"/>
        <v>270.2</v>
      </c>
      <c r="BW574" s="13">
        <f t="shared" si="641"/>
        <v>6.2739452481017947E-3</v>
      </c>
      <c r="BX574" s="20">
        <f t="shared" si="642"/>
        <v>58.1</v>
      </c>
      <c r="BY574" s="20">
        <f t="shared" si="643"/>
        <v>406.7</v>
      </c>
      <c r="BZ574" s="13">
        <f t="shared" si="644"/>
        <v>9.4434253604848261E-3</v>
      </c>
      <c r="CA574" s="20">
        <f t="shared" si="645"/>
        <v>62.5</v>
      </c>
      <c r="CB574" s="20">
        <f t="shared" si="646"/>
        <v>437.5</v>
      </c>
      <c r="CC574" s="17">
        <f t="shared" si="647"/>
        <v>1.0158590103791767E-2</v>
      </c>
      <c r="CE574" s="2">
        <v>43067</v>
      </c>
      <c r="CF574" s="2">
        <v>14298</v>
      </c>
      <c r="CG574" s="2">
        <v>7533</v>
      </c>
      <c r="CH574" s="2">
        <v>1050</v>
      </c>
      <c r="CI574" s="2">
        <v>3747</v>
      </c>
      <c r="CJ574" s="2">
        <v>45990</v>
      </c>
      <c r="CK574" s="2">
        <v>1543</v>
      </c>
      <c r="CL574" s="2">
        <v>2341.8000000000002</v>
      </c>
      <c r="CM574" s="2">
        <v>2077.7999999999997</v>
      </c>
      <c r="CN574" s="2">
        <v>1075</v>
      </c>
      <c r="CO574" s="2">
        <v>1044</v>
      </c>
      <c r="CP574" s="2">
        <v>988</v>
      </c>
      <c r="CQ574" s="2">
        <v>938</v>
      </c>
      <c r="CR574" s="2">
        <v>2582</v>
      </c>
      <c r="CS574" s="2">
        <v>2287</v>
      </c>
      <c r="CT574" s="2">
        <v>2056</v>
      </c>
      <c r="CU574" s="2">
        <v>2004</v>
      </c>
      <c r="CV574" s="2">
        <v>37355.089</v>
      </c>
      <c r="CW574" s="2">
        <v>24802.664000000004</v>
      </c>
      <c r="CX574" s="2">
        <v>16868.226999999999</v>
      </c>
      <c r="CY574" s="2">
        <v>14156.157000000001</v>
      </c>
      <c r="CZ574" s="2">
        <v>11818.805000000002</v>
      </c>
      <c r="DA574" s="2">
        <v>8343.81</v>
      </c>
      <c r="DB574" s="2">
        <v>845.24800000000005</v>
      </c>
      <c r="DC574" s="2">
        <v>448.85400000000004</v>
      </c>
      <c r="DD574" s="2">
        <v>285.94400000000002</v>
      </c>
      <c r="DE574" s="2">
        <v>1205.4414000000002</v>
      </c>
      <c r="DF574" s="2">
        <v>741.91859999999997</v>
      </c>
      <c r="DG574" s="2">
        <v>422.92859999999996</v>
      </c>
      <c r="DH574" s="2">
        <v>1603.3049999999998</v>
      </c>
      <c r="DI574" s="2">
        <v>936.15499999999997</v>
      </c>
      <c r="DJ574" s="2">
        <v>613.18200000000002</v>
      </c>
      <c r="DK574" s="2">
        <v>1429.2190000000001</v>
      </c>
      <c r="DL574" s="2">
        <v>892.16</v>
      </c>
      <c r="DM574" s="2">
        <v>535.80600000000004</v>
      </c>
      <c r="DN574" s="2">
        <v>62.5</v>
      </c>
      <c r="DO574" s="2">
        <v>38.6</v>
      </c>
      <c r="DP574" s="2">
        <v>58.1</v>
      </c>
    </row>
    <row r="575" spans="2:120" ht="14.25" customHeight="1" x14ac:dyDescent="0.2">
      <c r="B575" s="6">
        <v>22301</v>
      </c>
      <c r="C575" s="9" t="s">
        <v>449</v>
      </c>
      <c r="D575" s="9" t="s">
        <v>71</v>
      </c>
      <c r="E575" s="21" t="s">
        <v>459</v>
      </c>
      <c r="F575" s="9" t="s">
        <v>708</v>
      </c>
      <c r="G575" s="21">
        <v>0</v>
      </c>
      <c r="H575" s="11">
        <f t="shared" ref="H575:H638" si="648">CE575</f>
        <v>11305</v>
      </c>
      <c r="I575" s="12">
        <f t="shared" ref="I575:I638" si="649">CF575</f>
        <v>5305</v>
      </c>
      <c r="J575" s="14">
        <f t="shared" ref="J575:J638" si="650">IF(ISERROR(I575/H575),0,I575/H575)</f>
        <v>0.46926138876603274</v>
      </c>
      <c r="K575" s="14">
        <f t="shared" ref="K575:K638" si="651">IF(ISERROR(CG575/H575),0,CG575/H575)</f>
        <v>0.27624944714727995</v>
      </c>
      <c r="L575" s="15">
        <f t="shared" ref="L575:L638" si="652">IF(ISERROR(CH575/CI575*4),0,CH575/CI575*4)</f>
        <v>0.66573426573426575</v>
      </c>
      <c r="M575" s="12">
        <f t="shared" ref="M575:M638" si="653">DR575</f>
        <v>0</v>
      </c>
      <c r="N575" s="14">
        <f t="shared" ref="N575:N638" si="654">IF(ISERROR(H575/CJ575-1),0,H575/CJ575-1)</f>
        <v>-7.917243626293069E-2</v>
      </c>
      <c r="O575" s="16">
        <f t="shared" ref="O575:O638" si="655">CH575-CK575</f>
        <v>-86</v>
      </c>
      <c r="P575" s="14">
        <f t="shared" ref="P575:P638" si="656">IF(ISERROR(CH575/CK575-1),0,CH575/CK575-1)</f>
        <v>-0.41951219512195126</v>
      </c>
      <c r="Q575" s="12">
        <f t="shared" ref="Q575:Q638" si="657">CM575-CL575</f>
        <v>-102.60000000000002</v>
      </c>
      <c r="R575" s="14">
        <f t="shared" ref="R575:R638" si="658">IF(ISERROR(CM575/CL575-1),0,CM575/CL575-1)</f>
        <v>-0.2548435171385991</v>
      </c>
      <c r="S575" s="18">
        <f t="shared" ref="S575:S638" si="659">CN575-CO575</f>
        <v>15</v>
      </c>
      <c r="T575" s="14">
        <f t="shared" ref="T575:T638" si="660">IF(ISERROR(1-CO575/CN575),0,1-CO575/CN575)</f>
        <v>5.9760956175298752E-2</v>
      </c>
      <c r="U575" s="18">
        <f t="shared" ref="U575:U638" si="661">CP575-CQ575</f>
        <v>1</v>
      </c>
      <c r="V575" s="14">
        <f t="shared" ref="V575:V638" si="662">IF(ISERROR(1-CQ575/CP575),0,1-CQ575/CP575)</f>
        <v>4.5454545454545192E-3</v>
      </c>
      <c r="W575" s="12">
        <f t="shared" ref="W575:W638" si="663">CS575-CR575</f>
        <v>-12</v>
      </c>
      <c r="X575" s="14">
        <f t="shared" ref="X575:X638" si="664">IF(ISERROR(CS575/CR575-1),0,CS575/CR575-1)</f>
        <v>-3.3613445378151252E-2</v>
      </c>
      <c r="Y575" s="12">
        <f t="shared" ref="Y575:Y638" si="665">CU575-CT575</f>
        <v>-6</v>
      </c>
      <c r="Z575" s="14">
        <f t="shared" ref="Z575:Z638" si="666">IF(ISERROR(CU575/CT575-1),0,CU575/CT575-1)</f>
        <v>-1.9736842105263164E-2</v>
      </c>
      <c r="AA575" s="12">
        <v>62.907439999999042</v>
      </c>
      <c r="AB575" s="26">
        <v>9.3416357793572047E-3</v>
      </c>
      <c r="AC575" s="12">
        <f t="shared" ref="AC575:AC638" si="667">DR575-DQ575</f>
        <v>0</v>
      </c>
      <c r="AD575" s="24">
        <f t="shared" ref="AD575:AD638" si="668">IF(ISERROR(DR575/DQ575-1),0,DR575/DQ575-1)</f>
        <v>0</v>
      </c>
      <c r="AE575" s="11">
        <f t="shared" ref="AE575:AE638" si="669">CV575-$CE575</f>
        <v>-1827.9429999999993</v>
      </c>
      <c r="AF575" s="12">
        <f t="shared" ref="AF575:AF638" si="670">CW575-$CE575</f>
        <v>-5659.5220000000008</v>
      </c>
      <c r="AG575" s="12">
        <f t="shared" ref="AG575:AG638" si="671">CX575-$CE575</f>
        <v>-7837.8089999999993</v>
      </c>
      <c r="AH575" s="14">
        <f t="shared" ref="AH575:AH638" si="672">IF(ISERROR(CV575/$CE575-1),0,CV575/$CE575-1)</f>
        <v>-0.16169332153914195</v>
      </c>
      <c r="AI575" s="14">
        <f t="shared" ref="AI575:AI638" si="673">IF(ISERROR(CW575/$CE575-1),0,CW575/$CE575-1)</f>
        <v>-0.50062114108801425</v>
      </c>
      <c r="AJ575" s="14">
        <f t="shared" ref="AJ575:AJ638" si="674">IF(ISERROR(CX575/$CE575-1),0,CX575/$CE575-1)</f>
        <v>-0.6933046439628483</v>
      </c>
      <c r="AK575" s="14">
        <f t="shared" ref="AK575:AK638" si="675">IF(ISERROR(CY575/CV575),0,CY575/CV575)</f>
        <v>0.52352655470996956</v>
      </c>
      <c r="AL575" s="14">
        <f t="shared" ref="AL575:AL638" si="676">IF(ISERROR(CZ575/CW575),0,CZ575/CW575)</f>
        <v>0.60506550552495297</v>
      </c>
      <c r="AM575" s="14">
        <f t="shared" ref="AM575:AM638" si="677">IF(ISERROR(DA575/CX575),0,DA575/CX575)</f>
        <v>0.6639100643719944</v>
      </c>
      <c r="AN575" s="18">
        <f t="shared" ref="AN575:AN638" si="678">CY575-$CF575</f>
        <v>-343.50900000000001</v>
      </c>
      <c r="AO575" s="18">
        <f t="shared" ref="AO575:AO638" si="679">CZ575-$CF575</f>
        <v>-1889.116</v>
      </c>
      <c r="AP575" s="18">
        <f t="shared" ref="AP575:AP638" si="680">DA575-$CF575</f>
        <v>-3003.0970000000002</v>
      </c>
      <c r="AQ575" s="14">
        <f t="shared" ref="AQ575:AQ638" si="681">IF(ISERROR(CY575/$CF575-1),0,CY575/$CF575-1)</f>
        <v>-6.4751932139491042E-2</v>
      </c>
      <c r="AR575" s="14">
        <f t="shared" ref="AR575:AR638" si="682">IF(ISERROR(CZ575/$CF575-1),0,CZ575/$CF575-1)</f>
        <v>-0.35610103675777571</v>
      </c>
      <c r="AS575" s="14">
        <f t="shared" ref="AS575:AS638" si="683">IF(ISERROR(DA575/$CF575-1),0,DA575/$CF575-1)</f>
        <v>-0.56608803016022624</v>
      </c>
      <c r="AT575" s="12">
        <f t="shared" ref="AT575:AT638" si="684">DB575-$CH575</f>
        <v>-8.936000000000007</v>
      </c>
      <c r="AU575" s="12">
        <f t="shared" ref="AU575:AU638" si="685">DC575-$CH575</f>
        <v>-84.019000000000005</v>
      </c>
      <c r="AV575" s="12">
        <f t="shared" ref="AV575:AV638" si="686">DD575-$CH575</f>
        <v>-99.972000000000008</v>
      </c>
      <c r="AW575" s="14">
        <f t="shared" ref="AW575:AW638" si="687">IF(ISERROR(DB575/$CH575-1),0,DB575/$CH575-1)</f>
        <v>-7.5092436974789956E-2</v>
      </c>
      <c r="AX575" s="14">
        <f t="shared" ref="AX575:AX638" si="688">IF(ISERROR(DC575/$CH575-1),0,DC575/$CH575-1)</f>
        <v>-0.70604201680672274</v>
      </c>
      <c r="AY575" s="14">
        <f t="shared" ref="AY575:AY638" si="689">IF(ISERROR(DD575/$CH575-1),0,DD575/$CH575-1)</f>
        <v>-0.84010084033613452</v>
      </c>
      <c r="AZ575" s="12">
        <f t="shared" ref="AZ575:AZ638" si="690">DE575-$CM575</f>
        <v>-161.28480000000002</v>
      </c>
      <c r="BA575" s="12">
        <f t="shared" ref="BA575:BA638" si="691">DF575-$CM575</f>
        <v>-233.12639999999999</v>
      </c>
      <c r="BB575" s="12">
        <f t="shared" ref="BB575:BB638" si="692">DG575-$CM575</f>
        <v>-270.55920000000003</v>
      </c>
      <c r="BC575" s="14">
        <f t="shared" ref="BC575:BC638" si="693">IF(ISERROR(DE575/$CM575-1),0,DE575/$CM575-1)</f>
        <v>-0.53761600000000009</v>
      </c>
      <c r="BD575" s="14">
        <f t="shared" ref="BD575:BD638" si="694">IF(ISERROR(DF575/$CM575-1),0,DF575/$CM575-1)</f>
        <v>-0.777088</v>
      </c>
      <c r="BE575" s="14">
        <f t="shared" ref="BE575:BE638" si="695">IF(ISERROR(DG575/$CM575-1),0,DG575/$CM575-1)</f>
        <v>-0.901864</v>
      </c>
      <c r="BF575" s="12">
        <f t="shared" ref="BF575:BF638" si="696">DH575-$CS575</f>
        <v>30.274000000000001</v>
      </c>
      <c r="BG575" s="12">
        <f t="shared" ref="BG575:BG638" si="697">DI575-$CS575</f>
        <v>-240.96899999999999</v>
      </c>
      <c r="BH575" s="12">
        <f t="shared" ref="BH575:BH638" si="698">DJ575-$CS575</f>
        <v>-277.06299999999999</v>
      </c>
      <c r="BI575" s="14">
        <f t="shared" ref="BI575:BI638" si="699">IF(ISERROR(DH575/$CS575-1),0,DH575/$CS575-1)</f>
        <v>8.7750724637681188E-2</v>
      </c>
      <c r="BJ575" s="14">
        <f t="shared" ref="BJ575:BJ638" si="700">IF(ISERROR(DI575/$CS575-1),0,DI575/$CS575-1)</f>
        <v>-0.69846086956521736</v>
      </c>
      <c r="BK575" s="14">
        <f t="shared" ref="BK575:BK638" si="701">IF(ISERROR(DJ575/$CS575-1),0,DJ575/$CS575-1)</f>
        <v>-0.8030811594202899</v>
      </c>
      <c r="BL575" s="12">
        <f t="shared" ref="BL575:BL638" si="702">DK575-$CU575</f>
        <v>65.548999999999978</v>
      </c>
      <c r="BM575" s="12">
        <f t="shared" ref="BM575:BM638" si="703">DL575-$CU575</f>
        <v>-178.697</v>
      </c>
      <c r="BN575" s="12">
        <f t="shared" ref="BN575:BN638" si="704">DM575-$CU575</f>
        <v>-228.58100000000002</v>
      </c>
      <c r="BO575" s="14">
        <f t="shared" ref="BO575:BO638" si="705">IF(ISERROR(DK575/$CU575-1),0,DK575/$CU575-1)</f>
        <v>0.21996308724832203</v>
      </c>
      <c r="BP575" s="14">
        <f t="shared" ref="BP575:BP638" si="706">IF(ISERROR(DL575/$CU575-1),0,DL575/$CU575-1)</f>
        <v>-0.59965436241610737</v>
      </c>
      <c r="BQ575" s="24">
        <f t="shared" ref="BQ575:BQ638" si="707">IF(ISERROR(DM575/$CU575-1),0,DM575/$CU575-1)</f>
        <v>-0.76705033557046987</v>
      </c>
      <c r="BR575" s="19">
        <f t="shared" ref="BR575:BR638" si="708">DN575</f>
        <v>21.3</v>
      </c>
      <c r="BS575" s="20">
        <f t="shared" ref="BS575:BS638" si="709">BR575*7</f>
        <v>149.1</v>
      </c>
      <c r="BT575" s="13">
        <f t="shared" ref="BT575:BT638" si="710">IF(ISERROR(BS575/$H575),0,BS575/$H575)</f>
        <v>1.3188854489164086E-2</v>
      </c>
      <c r="BU575" s="20">
        <f t="shared" ref="BU575:BU638" si="711">DO575</f>
        <v>13.5</v>
      </c>
      <c r="BV575" s="20">
        <f t="shared" ref="BV575:BV638" si="712">BU575*7</f>
        <v>94.5</v>
      </c>
      <c r="BW575" s="13">
        <f t="shared" ref="BW575:BW638" si="713">IF(ISERROR(BV575/$H575),0,BV575/$H575)</f>
        <v>8.3591331269349846E-3</v>
      </c>
      <c r="BX575" s="20">
        <f t="shared" ref="BX575:BX638" si="714">DP575</f>
        <v>14</v>
      </c>
      <c r="BY575" s="20">
        <f t="shared" ref="BY575:BY638" si="715">BX575*7</f>
        <v>98</v>
      </c>
      <c r="BZ575" s="13">
        <f t="shared" ref="BZ575:BZ638" si="716">IF(ISERROR(BY575/$H575),0,BY575/$H575)</f>
        <v>8.6687306501547993E-3</v>
      </c>
      <c r="CA575" s="20">
        <f t="shared" ref="CA575:CA638" si="717">MAX(BX575,BU575,BR575)</f>
        <v>21.3</v>
      </c>
      <c r="CB575" s="20">
        <f t="shared" ref="CB575:CB638" si="718">CA575*7</f>
        <v>149.1</v>
      </c>
      <c r="CC575" s="17">
        <f t="shared" ref="CC575:CC638" si="719">IF(ISERROR(CB575/$H575),0,CB575/$H575)</f>
        <v>1.3188854489164086E-2</v>
      </c>
      <c r="CE575" s="2">
        <v>11305</v>
      </c>
      <c r="CF575" s="2">
        <v>5305</v>
      </c>
      <c r="CG575" s="2">
        <v>3123</v>
      </c>
      <c r="CH575" s="2">
        <v>119</v>
      </c>
      <c r="CI575" s="2">
        <v>715</v>
      </c>
      <c r="CJ575" s="2">
        <v>12277</v>
      </c>
      <c r="CK575" s="2">
        <v>205</v>
      </c>
      <c r="CL575" s="2">
        <v>402.6</v>
      </c>
      <c r="CM575" s="2">
        <v>300</v>
      </c>
      <c r="CN575" s="2">
        <v>251</v>
      </c>
      <c r="CO575" s="2">
        <v>236</v>
      </c>
      <c r="CP575" s="2">
        <v>220</v>
      </c>
      <c r="CQ575" s="2">
        <v>219</v>
      </c>
      <c r="CR575" s="2">
        <v>357</v>
      </c>
      <c r="CS575" s="2">
        <v>345</v>
      </c>
      <c r="CT575" s="2">
        <v>304</v>
      </c>
      <c r="CU575" s="2">
        <v>298</v>
      </c>
      <c r="CV575" s="2">
        <v>9477.0570000000007</v>
      </c>
      <c r="CW575" s="2">
        <v>5645.4779999999992</v>
      </c>
      <c r="CX575" s="2">
        <v>3467.1910000000003</v>
      </c>
      <c r="CY575" s="2">
        <v>4961.491</v>
      </c>
      <c r="CZ575" s="2">
        <v>3415.884</v>
      </c>
      <c r="DA575" s="2">
        <v>2301.9029999999998</v>
      </c>
      <c r="DB575" s="2">
        <v>110.06399999999999</v>
      </c>
      <c r="DC575" s="2">
        <v>34.981000000000002</v>
      </c>
      <c r="DD575" s="2">
        <v>19.027999999999999</v>
      </c>
      <c r="DE575" s="2">
        <v>138.71519999999998</v>
      </c>
      <c r="DF575" s="2">
        <v>66.87360000000001</v>
      </c>
      <c r="DG575" s="2">
        <v>29.440799999999996</v>
      </c>
      <c r="DH575" s="2">
        <v>375.274</v>
      </c>
      <c r="DI575" s="2">
        <v>104.03100000000001</v>
      </c>
      <c r="DJ575" s="2">
        <v>67.936999999999998</v>
      </c>
      <c r="DK575" s="2">
        <v>363.54899999999998</v>
      </c>
      <c r="DL575" s="2">
        <v>119.303</v>
      </c>
      <c r="DM575" s="2">
        <v>69.418999999999997</v>
      </c>
      <c r="DN575" s="2">
        <v>21.3</v>
      </c>
      <c r="DO575" s="2">
        <v>13.5</v>
      </c>
      <c r="DP575" s="2">
        <v>14</v>
      </c>
    </row>
    <row r="576" spans="2:120" ht="14.25" customHeight="1" x14ac:dyDescent="0.2">
      <c r="B576" s="6">
        <v>22302</v>
      </c>
      <c r="C576" s="9" t="s">
        <v>449</v>
      </c>
      <c r="D576" s="9" t="s">
        <v>71</v>
      </c>
      <c r="E576" s="21" t="s">
        <v>459</v>
      </c>
      <c r="F576" s="9" t="s">
        <v>709</v>
      </c>
      <c r="G576" s="21">
        <v>1</v>
      </c>
      <c r="H576" s="11">
        <f t="shared" si="648"/>
        <v>6552</v>
      </c>
      <c r="I576" s="12">
        <f t="shared" si="649"/>
        <v>2849</v>
      </c>
      <c r="J576" s="14">
        <f t="shared" si="650"/>
        <v>0.43482905982905984</v>
      </c>
      <c r="K576" s="14">
        <f t="shared" si="651"/>
        <v>0.25564713064713063</v>
      </c>
      <c r="L576" s="15">
        <f t="shared" si="652"/>
        <v>1.0871794871794871</v>
      </c>
      <c r="M576" s="12">
        <f t="shared" si="653"/>
        <v>0</v>
      </c>
      <c r="N576" s="14">
        <f t="shared" si="654"/>
        <v>-0.10086455331412081</v>
      </c>
      <c r="O576" s="16">
        <f t="shared" si="655"/>
        <v>-86.1271239583252</v>
      </c>
      <c r="P576" s="14">
        <f t="shared" si="656"/>
        <v>-0.44828196135912213</v>
      </c>
      <c r="Q576" s="12">
        <f t="shared" si="657"/>
        <v>-78.206718092460562</v>
      </c>
      <c r="R576" s="14">
        <f t="shared" si="658"/>
        <v>-0.24257161437322239</v>
      </c>
      <c r="S576" s="18">
        <f t="shared" si="659"/>
        <v>39.470404984423993</v>
      </c>
      <c r="T576" s="14">
        <f t="shared" si="660"/>
        <v>0.26058162971494536</v>
      </c>
      <c r="U576" s="18">
        <f t="shared" si="661"/>
        <v>50.300997035839004</v>
      </c>
      <c r="V576" s="14">
        <f t="shared" si="662"/>
        <v>0.35101637864570423</v>
      </c>
      <c r="W576" s="12">
        <f t="shared" si="663"/>
        <v>-24.809968847352025</v>
      </c>
      <c r="X576" s="14">
        <f t="shared" si="664"/>
        <v>-9.5126612517916875E-2</v>
      </c>
      <c r="Y576" s="12">
        <f t="shared" si="665"/>
        <v>1.0485044462411111</v>
      </c>
      <c r="Z576" s="14">
        <f t="shared" si="666"/>
        <v>4.8778653227787849E-3</v>
      </c>
      <c r="AA576" s="12">
        <v>-149.75585341006899</v>
      </c>
      <c r="AB576" s="26">
        <v>-3.542206754661037E-2</v>
      </c>
      <c r="AC576" s="12">
        <f t="shared" si="667"/>
        <v>0</v>
      </c>
      <c r="AD576" s="24">
        <f t="shared" si="668"/>
        <v>0</v>
      </c>
      <c r="AE576" s="11">
        <f t="shared" si="669"/>
        <v>-1284.1730000000007</v>
      </c>
      <c r="AF576" s="12">
        <f t="shared" si="670"/>
        <v>-3601.1120000000001</v>
      </c>
      <c r="AG576" s="12">
        <f t="shared" si="671"/>
        <v>-4873.0280000000002</v>
      </c>
      <c r="AH576" s="14">
        <f t="shared" si="672"/>
        <v>-0.19599710012210025</v>
      </c>
      <c r="AI576" s="14">
        <f t="shared" si="673"/>
        <v>-0.54962026862026869</v>
      </c>
      <c r="AJ576" s="14">
        <f t="shared" si="674"/>
        <v>-0.74374664224664233</v>
      </c>
      <c r="AK576" s="14">
        <f t="shared" si="675"/>
        <v>0.49252300806385635</v>
      </c>
      <c r="AL576" s="14">
        <f t="shared" si="676"/>
        <v>0.62736877848295158</v>
      </c>
      <c r="AM576" s="14">
        <f t="shared" si="677"/>
        <v>0.65717355619986517</v>
      </c>
      <c r="AN576" s="18">
        <f t="shared" si="678"/>
        <v>-254.47400000000016</v>
      </c>
      <c r="AO576" s="18">
        <f t="shared" si="679"/>
        <v>-997.70499999999993</v>
      </c>
      <c r="AP576" s="18">
        <f t="shared" si="680"/>
        <v>-1745.624</v>
      </c>
      <c r="AQ576" s="14">
        <f t="shared" si="681"/>
        <v>-8.9320463320463395E-2</v>
      </c>
      <c r="AR576" s="14">
        <f t="shared" si="682"/>
        <v>-0.35019480519480517</v>
      </c>
      <c r="AS576" s="14">
        <f t="shared" si="683"/>
        <v>-0.61271463671463677</v>
      </c>
      <c r="AT576" s="12">
        <f t="shared" si="684"/>
        <v>-27.325000000000003</v>
      </c>
      <c r="AU576" s="12">
        <f t="shared" si="685"/>
        <v>-81.759</v>
      </c>
      <c r="AV576" s="12">
        <f t="shared" si="686"/>
        <v>-93.98</v>
      </c>
      <c r="AW576" s="14">
        <f t="shared" si="687"/>
        <v>-0.25778301886792454</v>
      </c>
      <c r="AX576" s="14">
        <f t="shared" si="688"/>
        <v>-0.77131132075471698</v>
      </c>
      <c r="AY576" s="14">
        <f t="shared" si="689"/>
        <v>-0.88660377358490572</v>
      </c>
      <c r="AZ576" s="12">
        <f t="shared" si="690"/>
        <v>-139.45979999999997</v>
      </c>
      <c r="BA576" s="12">
        <f t="shared" si="691"/>
        <v>-200.37360000000001</v>
      </c>
      <c r="BB576" s="12">
        <f t="shared" si="692"/>
        <v>-226.51319999999998</v>
      </c>
      <c r="BC576" s="14">
        <f t="shared" si="693"/>
        <v>-0.57108845208845205</v>
      </c>
      <c r="BD576" s="14">
        <f t="shared" si="694"/>
        <v>-0.82053071253071252</v>
      </c>
      <c r="BE576" s="14">
        <f t="shared" si="695"/>
        <v>-0.92757248157248162</v>
      </c>
      <c r="BF576" s="12">
        <f t="shared" si="696"/>
        <v>-77.697000000000003</v>
      </c>
      <c r="BG576" s="12">
        <f t="shared" si="697"/>
        <v>-162.81799999999998</v>
      </c>
      <c r="BH576" s="12">
        <f t="shared" si="698"/>
        <v>-202.06100000000001</v>
      </c>
      <c r="BI576" s="14">
        <f t="shared" si="699"/>
        <v>-0.3292245762711864</v>
      </c>
      <c r="BJ576" s="14">
        <f t="shared" si="700"/>
        <v>-0.68990677966101699</v>
      </c>
      <c r="BK576" s="14">
        <f t="shared" si="701"/>
        <v>-0.85619067796610171</v>
      </c>
      <c r="BL576" s="12">
        <f t="shared" si="702"/>
        <v>-62.377999999999986</v>
      </c>
      <c r="BM576" s="12">
        <f t="shared" si="703"/>
        <v>-162.87799999999999</v>
      </c>
      <c r="BN576" s="12">
        <f t="shared" si="704"/>
        <v>-189.03899999999999</v>
      </c>
      <c r="BO576" s="14">
        <f t="shared" si="705"/>
        <v>-0.28878703703703701</v>
      </c>
      <c r="BP576" s="14">
        <f t="shared" si="706"/>
        <v>-0.7540648148148148</v>
      </c>
      <c r="BQ576" s="24">
        <f t="shared" si="707"/>
        <v>-0.87518055555555552</v>
      </c>
      <c r="BR576" s="19">
        <f t="shared" si="708"/>
        <v>14.1</v>
      </c>
      <c r="BS576" s="20">
        <f t="shared" si="709"/>
        <v>98.7</v>
      </c>
      <c r="BT576" s="13">
        <f t="shared" si="710"/>
        <v>1.5064102564102564E-2</v>
      </c>
      <c r="BU576" s="20">
        <f t="shared" si="711"/>
        <v>11.4</v>
      </c>
      <c r="BV576" s="20">
        <f t="shared" si="712"/>
        <v>79.8</v>
      </c>
      <c r="BW576" s="13">
        <f t="shared" si="713"/>
        <v>1.217948717948718E-2</v>
      </c>
      <c r="BX576" s="20">
        <f t="shared" si="714"/>
        <v>10.3</v>
      </c>
      <c r="BY576" s="20">
        <f t="shared" si="715"/>
        <v>72.100000000000009</v>
      </c>
      <c r="BZ576" s="13">
        <f t="shared" si="716"/>
        <v>1.1004273504273505E-2</v>
      </c>
      <c r="CA576" s="20">
        <f t="shared" si="717"/>
        <v>14.1</v>
      </c>
      <c r="CB576" s="20">
        <f t="shared" si="718"/>
        <v>98.7</v>
      </c>
      <c r="CC576" s="17">
        <f t="shared" si="719"/>
        <v>1.5064102564102564E-2</v>
      </c>
      <c r="CE576" s="2">
        <v>6552</v>
      </c>
      <c r="CF576" s="2">
        <v>2849</v>
      </c>
      <c r="CG576" s="2">
        <v>1675</v>
      </c>
      <c r="CH576" s="2">
        <v>106</v>
      </c>
      <c r="CI576" s="2">
        <v>390</v>
      </c>
      <c r="CJ576" s="2">
        <v>7286.9999999999982</v>
      </c>
      <c r="CK576" s="2">
        <v>192.1271239583252</v>
      </c>
      <c r="CL576" s="2">
        <v>322.40671809246055</v>
      </c>
      <c r="CM576" s="2">
        <v>244.2</v>
      </c>
      <c r="CN576" s="2">
        <v>151.47040498442399</v>
      </c>
      <c r="CO576" s="2">
        <v>112</v>
      </c>
      <c r="CP576" s="2">
        <v>143.300997035839</v>
      </c>
      <c r="CQ576" s="2">
        <v>93</v>
      </c>
      <c r="CR576" s="2">
        <v>260.80996884735202</v>
      </c>
      <c r="CS576" s="2">
        <v>236</v>
      </c>
      <c r="CT576" s="2">
        <v>214.95149555375889</v>
      </c>
      <c r="CU576" s="2">
        <v>216</v>
      </c>
      <c r="CV576" s="2">
        <v>5267.8269999999993</v>
      </c>
      <c r="CW576" s="2">
        <v>2950.8879999999999</v>
      </c>
      <c r="CX576" s="2">
        <v>1678.972</v>
      </c>
      <c r="CY576" s="2">
        <v>2594.5259999999998</v>
      </c>
      <c r="CZ576" s="2">
        <v>1851.2950000000001</v>
      </c>
      <c r="DA576" s="2">
        <v>1103.376</v>
      </c>
      <c r="DB576" s="2">
        <v>78.674999999999997</v>
      </c>
      <c r="DC576" s="2">
        <v>24.241</v>
      </c>
      <c r="DD576" s="2">
        <v>12.02</v>
      </c>
      <c r="DE576" s="2">
        <v>104.7402</v>
      </c>
      <c r="DF576" s="2">
        <v>43.826399999999992</v>
      </c>
      <c r="DG576" s="2">
        <v>17.686799999999998</v>
      </c>
      <c r="DH576" s="2">
        <v>158.303</v>
      </c>
      <c r="DI576" s="2">
        <v>73.182000000000002</v>
      </c>
      <c r="DJ576" s="2">
        <v>33.939</v>
      </c>
      <c r="DK576" s="2">
        <v>153.62200000000001</v>
      </c>
      <c r="DL576" s="2">
        <v>53.122</v>
      </c>
      <c r="DM576" s="2">
        <v>26.960999999999999</v>
      </c>
      <c r="DN576" s="2">
        <v>14.1</v>
      </c>
      <c r="DO576" s="2">
        <v>11.4</v>
      </c>
      <c r="DP576" s="2">
        <v>10.3</v>
      </c>
    </row>
    <row r="577" spans="2:120" ht="14.25" customHeight="1" x14ac:dyDescent="0.2">
      <c r="B577" s="6">
        <v>22304</v>
      </c>
      <c r="C577" s="9" t="s">
        <v>449</v>
      </c>
      <c r="D577" s="9" t="s">
        <v>71</v>
      </c>
      <c r="E577" s="21" t="s">
        <v>459</v>
      </c>
      <c r="F577" s="9" t="s">
        <v>710</v>
      </c>
      <c r="G577" s="21">
        <v>1</v>
      </c>
      <c r="H577" s="11">
        <f t="shared" si="648"/>
        <v>7505</v>
      </c>
      <c r="I577" s="12">
        <f t="shared" si="649"/>
        <v>3630</v>
      </c>
      <c r="J577" s="14">
        <f t="shared" si="650"/>
        <v>0.48367754830113258</v>
      </c>
      <c r="K577" s="14">
        <f t="shared" si="651"/>
        <v>0.27861425716189209</v>
      </c>
      <c r="L577" s="15">
        <f t="shared" si="652"/>
        <v>1.5666666666666667</v>
      </c>
      <c r="M577" s="12">
        <f t="shared" si="653"/>
        <v>0</v>
      </c>
      <c r="N577" s="14">
        <f t="shared" si="654"/>
        <v>-9.8065136401874531E-2</v>
      </c>
      <c r="O577" s="16">
        <f t="shared" si="655"/>
        <v>-54.818387068759591</v>
      </c>
      <c r="P577" s="14">
        <f t="shared" si="656"/>
        <v>-0.27994504443298618</v>
      </c>
      <c r="Q577" s="12">
        <f t="shared" si="657"/>
        <v>-82.414164870608374</v>
      </c>
      <c r="R577" s="14">
        <f t="shared" si="658"/>
        <v>-0.24468734829566585</v>
      </c>
      <c r="S577" s="18">
        <f t="shared" si="659"/>
        <v>68.443548387096996</v>
      </c>
      <c r="T577" s="14">
        <f t="shared" si="660"/>
        <v>0.38790621143562398</v>
      </c>
      <c r="U577" s="18">
        <f t="shared" si="661"/>
        <v>57.804770727187986</v>
      </c>
      <c r="V577" s="14">
        <f t="shared" si="662"/>
        <v>0.41346779817683743</v>
      </c>
      <c r="W577" s="12">
        <f t="shared" si="663"/>
        <v>-1.5670362903230171</v>
      </c>
      <c r="X577" s="14">
        <f t="shared" si="664"/>
        <v>-6.9470979274920408E-3</v>
      </c>
      <c r="Y577" s="12">
        <f t="shared" si="665"/>
        <v>6.8883742473362872</v>
      </c>
      <c r="Z577" s="14">
        <f t="shared" si="666"/>
        <v>3.5670427507864755E-2</v>
      </c>
      <c r="AA577" s="12">
        <v>-133.79104306493355</v>
      </c>
      <c r="AB577" s="26">
        <v>-2.9798946494757561E-2</v>
      </c>
      <c r="AC577" s="12">
        <f t="shared" si="667"/>
        <v>0</v>
      </c>
      <c r="AD577" s="24">
        <f t="shared" si="668"/>
        <v>0</v>
      </c>
      <c r="AE577" s="11">
        <f t="shared" si="669"/>
        <v>-1485.0520000000006</v>
      </c>
      <c r="AF577" s="12">
        <f t="shared" si="670"/>
        <v>-4231.7749999999996</v>
      </c>
      <c r="AG577" s="12">
        <f t="shared" si="671"/>
        <v>-5642.933</v>
      </c>
      <c r="AH577" s="14">
        <f t="shared" si="672"/>
        <v>-0.19787501665556306</v>
      </c>
      <c r="AI577" s="14">
        <f t="shared" si="673"/>
        <v>-0.56386075949367087</v>
      </c>
      <c r="AJ577" s="14">
        <f t="shared" si="674"/>
        <v>-0.75188980679546968</v>
      </c>
      <c r="AK577" s="14">
        <f t="shared" si="675"/>
        <v>0.52046130631028709</v>
      </c>
      <c r="AL577" s="14">
        <f t="shared" si="676"/>
        <v>0.6230408847543325</v>
      </c>
      <c r="AM577" s="14">
        <f t="shared" si="677"/>
        <v>0.63972295304089477</v>
      </c>
      <c r="AN577" s="18">
        <f t="shared" si="678"/>
        <v>-496.84999999999991</v>
      </c>
      <c r="AO577" s="18">
        <f t="shared" si="679"/>
        <v>-1590.6469999999999</v>
      </c>
      <c r="AP577" s="18">
        <f t="shared" si="680"/>
        <v>-2438.7930000000001</v>
      </c>
      <c r="AQ577" s="14">
        <f t="shared" si="681"/>
        <v>-0.13687327823691453</v>
      </c>
      <c r="AR577" s="14">
        <f t="shared" si="682"/>
        <v>-0.43819476584022032</v>
      </c>
      <c r="AS577" s="14">
        <f t="shared" si="683"/>
        <v>-0.67184380165289259</v>
      </c>
      <c r="AT577" s="12">
        <f t="shared" si="684"/>
        <v>-34.960000000000008</v>
      </c>
      <c r="AU577" s="12">
        <f t="shared" si="685"/>
        <v>-100.88300000000001</v>
      </c>
      <c r="AV577" s="12">
        <f t="shared" si="686"/>
        <v>-119.31100000000001</v>
      </c>
      <c r="AW577" s="14">
        <f t="shared" si="687"/>
        <v>-0.24794326241134756</v>
      </c>
      <c r="AX577" s="14">
        <f t="shared" si="688"/>
        <v>-0.7154822695035461</v>
      </c>
      <c r="AY577" s="14">
        <f t="shared" si="689"/>
        <v>-0.84617730496453902</v>
      </c>
      <c r="AZ577" s="12">
        <f t="shared" si="690"/>
        <v>-104.75099999999998</v>
      </c>
      <c r="BA577" s="12">
        <f t="shared" si="691"/>
        <v>-185.50559999999999</v>
      </c>
      <c r="BB577" s="12">
        <f t="shared" si="692"/>
        <v>-221.54519999999997</v>
      </c>
      <c r="BC577" s="14">
        <f t="shared" si="693"/>
        <v>-0.41175707547169804</v>
      </c>
      <c r="BD577" s="14">
        <f t="shared" si="694"/>
        <v>-0.72918867924528308</v>
      </c>
      <c r="BE577" s="14">
        <f t="shared" si="695"/>
        <v>-0.87085377358490568</v>
      </c>
      <c r="BF577" s="12">
        <f t="shared" si="696"/>
        <v>-71.769000000000005</v>
      </c>
      <c r="BG577" s="12">
        <f t="shared" si="697"/>
        <v>-156.41899999999998</v>
      </c>
      <c r="BH577" s="12">
        <f t="shared" si="698"/>
        <v>-184.245</v>
      </c>
      <c r="BI577" s="14">
        <f t="shared" si="699"/>
        <v>-0.32039732142857147</v>
      </c>
      <c r="BJ577" s="14">
        <f t="shared" si="700"/>
        <v>-0.69829910714285715</v>
      </c>
      <c r="BK577" s="14">
        <f t="shared" si="701"/>
        <v>-0.82252232142857151</v>
      </c>
      <c r="BL577" s="12">
        <f t="shared" si="702"/>
        <v>-54.980999999999995</v>
      </c>
      <c r="BM577" s="12">
        <f t="shared" si="703"/>
        <v>-141.08199999999999</v>
      </c>
      <c r="BN577" s="12">
        <f t="shared" si="704"/>
        <v>-167.51</v>
      </c>
      <c r="BO577" s="14">
        <f t="shared" si="705"/>
        <v>-0.27490499999999995</v>
      </c>
      <c r="BP577" s="14">
        <f t="shared" si="706"/>
        <v>-0.70540999999999998</v>
      </c>
      <c r="BQ577" s="24">
        <f t="shared" si="707"/>
        <v>-0.83755000000000002</v>
      </c>
      <c r="BR577" s="19">
        <f t="shared" si="708"/>
        <v>15.1</v>
      </c>
      <c r="BS577" s="20">
        <f t="shared" si="709"/>
        <v>105.7</v>
      </c>
      <c r="BT577" s="13">
        <f t="shared" si="710"/>
        <v>1.4083944037308461E-2</v>
      </c>
      <c r="BU577" s="20">
        <f t="shared" si="711"/>
        <v>6.5</v>
      </c>
      <c r="BV577" s="20">
        <f t="shared" si="712"/>
        <v>45.5</v>
      </c>
      <c r="BW577" s="13">
        <f t="shared" si="713"/>
        <v>6.0626249167221851E-3</v>
      </c>
      <c r="BX577" s="20">
        <f t="shared" si="714"/>
        <v>7.6</v>
      </c>
      <c r="BY577" s="20">
        <f t="shared" si="715"/>
        <v>53.199999999999996</v>
      </c>
      <c r="BZ577" s="13">
        <f t="shared" si="716"/>
        <v>7.0886075949367086E-3</v>
      </c>
      <c r="CA577" s="20">
        <f t="shared" si="717"/>
        <v>15.1</v>
      </c>
      <c r="CB577" s="20">
        <f t="shared" si="718"/>
        <v>105.7</v>
      </c>
      <c r="CC577" s="17">
        <f t="shared" si="719"/>
        <v>1.4083944037308461E-2</v>
      </c>
      <c r="CE577" s="2">
        <v>7505</v>
      </c>
      <c r="CF577" s="2">
        <v>3630</v>
      </c>
      <c r="CG577" s="2">
        <v>2091</v>
      </c>
      <c r="CH577" s="2">
        <v>141</v>
      </c>
      <c r="CI577" s="2">
        <v>360</v>
      </c>
      <c r="CJ577" s="2">
        <v>8320.9999999999982</v>
      </c>
      <c r="CK577" s="2">
        <v>195.81838706875959</v>
      </c>
      <c r="CL577" s="2">
        <v>336.81416487060835</v>
      </c>
      <c r="CM577" s="2">
        <v>254.39999999999998</v>
      </c>
      <c r="CN577" s="2">
        <v>176.443548387097</v>
      </c>
      <c r="CO577" s="2">
        <v>108</v>
      </c>
      <c r="CP577" s="2">
        <v>139.80477072718799</v>
      </c>
      <c r="CQ577" s="2">
        <v>82</v>
      </c>
      <c r="CR577" s="2">
        <v>225.56703629032302</v>
      </c>
      <c r="CS577" s="2">
        <v>224</v>
      </c>
      <c r="CT577" s="2">
        <v>193.11162575266371</v>
      </c>
      <c r="CU577" s="2">
        <v>200</v>
      </c>
      <c r="CV577" s="2">
        <v>6019.9479999999994</v>
      </c>
      <c r="CW577" s="2">
        <v>3273.2250000000004</v>
      </c>
      <c r="CX577" s="2">
        <v>1862.067</v>
      </c>
      <c r="CY577" s="2">
        <v>3133.15</v>
      </c>
      <c r="CZ577" s="2">
        <v>2039.3530000000001</v>
      </c>
      <c r="DA577" s="2">
        <v>1191.2069999999999</v>
      </c>
      <c r="DB577" s="2">
        <v>106.03999999999999</v>
      </c>
      <c r="DC577" s="2">
        <v>40.116999999999997</v>
      </c>
      <c r="DD577" s="2">
        <v>21.689</v>
      </c>
      <c r="DE577" s="2">
        <v>149.649</v>
      </c>
      <c r="DF577" s="2">
        <v>68.89439999999999</v>
      </c>
      <c r="DG577" s="2">
        <v>32.854799999999997</v>
      </c>
      <c r="DH577" s="2">
        <v>152.23099999999999</v>
      </c>
      <c r="DI577" s="2">
        <v>67.581000000000003</v>
      </c>
      <c r="DJ577" s="2">
        <v>39.754999999999995</v>
      </c>
      <c r="DK577" s="2">
        <v>145.01900000000001</v>
      </c>
      <c r="DL577" s="2">
        <v>58.917999999999999</v>
      </c>
      <c r="DM577" s="2">
        <v>32.49</v>
      </c>
      <c r="DN577" s="2">
        <v>15.1</v>
      </c>
      <c r="DO577" s="2">
        <v>6.5</v>
      </c>
      <c r="DP577" s="2">
        <v>7.6</v>
      </c>
    </row>
    <row r="578" spans="2:120" ht="14.25" customHeight="1" x14ac:dyDescent="0.2">
      <c r="B578" s="6">
        <v>22305</v>
      </c>
      <c r="C578" s="9" t="s">
        <v>449</v>
      </c>
      <c r="D578" s="9" t="s">
        <v>71</v>
      </c>
      <c r="E578" s="21" t="s">
        <v>459</v>
      </c>
      <c r="F578" s="9" t="s">
        <v>711</v>
      </c>
      <c r="G578" s="21">
        <v>1</v>
      </c>
      <c r="H578" s="11">
        <f t="shared" si="648"/>
        <v>5823.9999999999982</v>
      </c>
      <c r="I578" s="12">
        <f t="shared" si="649"/>
        <v>2937.1684138095225</v>
      </c>
      <c r="J578" s="14">
        <f t="shared" si="650"/>
        <v>0.50432149962388795</v>
      </c>
      <c r="K578" s="14">
        <f t="shared" si="651"/>
        <v>0.29560490723197608</v>
      </c>
      <c r="L578" s="15">
        <f t="shared" si="652"/>
        <v>1.277854333769469</v>
      </c>
      <c r="M578" s="12">
        <f t="shared" si="653"/>
        <v>0</v>
      </c>
      <c r="N578" s="14">
        <f t="shared" si="654"/>
        <v>-0.13048671245147847</v>
      </c>
      <c r="O578" s="16">
        <f t="shared" si="655"/>
        <v>-47.981892414884911</v>
      </c>
      <c r="P578" s="14">
        <f t="shared" si="656"/>
        <v>-0.37052452058408525</v>
      </c>
      <c r="Q578" s="12">
        <f t="shared" si="657"/>
        <v>-53.803136235089937</v>
      </c>
      <c r="R578" s="14">
        <f t="shared" si="658"/>
        <v>-0.23566446958868048</v>
      </c>
      <c r="S578" s="18">
        <f t="shared" si="659"/>
        <v>66.039378947995814</v>
      </c>
      <c r="T578" s="14">
        <f t="shared" si="660"/>
        <v>0.43624939768882054</v>
      </c>
      <c r="U578" s="18">
        <f t="shared" si="661"/>
        <v>75.224864595208999</v>
      </c>
      <c r="V578" s="14">
        <f t="shared" si="662"/>
        <v>0.5583407796527502</v>
      </c>
      <c r="W578" s="12">
        <f t="shared" si="663"/>
        <v>-25.803150609004774</v>
      </c>
      <c r="X578" s="14">
        <f t="shared" si="664"/>
        <v>-0.12741782137321156</v>
      </c>
      <c r="Y578" s="12">
        <f t="shared" si="665"/>
        <v>-8.5891097236836913</v>
      </c>
      <c r="Z578" s="14">
        <f t="shared" si="666"/>
        <v>-5.4411566670985123E-2</v>
      </c>
      <c r="AA578" s="12">
        <v>-255.05614314094237</v>
      </c>
      <c r="AB578" s="26">
        <v>-7.0815936793230505E-2</v>
      </c>
      <c r="AC578" s="12">
        <f t="shared" si="667"/>
        <v>0</v>
      </c>
      <c r="AD578" s="24">
        <f t="shared" si="668"/>
        <v>0</v>
      </c>
      <c r="AE578" s="11">
        <f t="shared" si="669"/>
        <v>-1457.5189999999984</v>
      </c>
      <c r="AF578" s="12">
        <f t="shared" si="670"/>
        <v>-3821.804999999998</v>
      </c>
      <c r="AG578" s="12">
        <f t="shared" si="671"/>
        <v>-4901.4599999999982</v>
      </c>
      <c r="AH578" s="14">
        <f t="shared" si="672"/>
        <v>-0.25026081730769212</v>
      </c>
      <c r="AI578" s="14">
        <f t="shared" si="673"/>
        <v>-0.65621651785714274</v>
      </c>
      <c r="AJ578" s="14">
        <f t="shared" si="674"/>
        <v>-0.84159684065934059</v>
      </c>
      <c r="AK578" s="14">
        <f t="shared" si="675"/>
        <v>0.5821722343461474</v>
      </c>
      <c r="AL578" s="14">
        <f t="shared" si="676"/>
        <v>0.74855595983408207</v>
      </c>
      <c r="AM578" s="14">
        <f t="shared" si="677"/>
        <v>0.80768963947362715</v>
      </c>
      <c r="AN578" s="18">
        <f t="shared" si="678"/>
        <v>-395.12441380952259</v>
      </c>
      <c r="AO578" s="18">
        <f t="shared" si="679"/>
        <v>-1438.4134138095224</v>
      </c>
      <c r="AP578" s="18">
        <f t="shared" si="680"/>
        <v>-2192.0424138095223</v>
      </c>
      <c r="AQ578" s="14">
        <f t="shared" si="681"/>
        <v>-0.13452562405062918</v>
      </c>
      <c r="AR578" s="14">
        <f t="shared" si="682"/>
        <v>-0.48972793219708255</v>
      </c>
      <c r="AS578" s="14">
        <f t="shared" si="683"/>
        <v>-0.7463114486398934</v>
      </c>
      <c r="AT578" s="12">
        <f t="shared" si="684"/>
        <v>-39.535319643435798</v>
      </c>
      <c r="AU578" s="12">
        <f t="shared" si="685"/>
        <v>-71.253319643435802</v>
      </c>
      <c r="AV578" s="12">
        <f t="shared" si="686"/>
        <v>-77.885319643435807</v>
      </c>
      <c r="AW578" s="14">
        <f t="shared" si="687"/>
        <v>-0.48500477967051026</v>
      </c>
      <c r="AX578" s="14">
        <f t="shared" si="688"/>
        <v>-0.87410955333441587</v>
      </c>
      <c r="AY578" s="14">
        <f t="shared" si="689"/>
        <v>-0.95546849333501549</v>
      </c>
      <c r="AZ578" s="12">
        <f t="shared" si="690"/>
        <v>-97.583843270160941</v>
      </c>
      <c r="BA578" s="12">
        <f t="shared" si="691"/>
        <v>-154.02764327016095</v>
      </c>
      <c r="BB578" s="12">
        <f t="shared" si="692"/>
        <v>-167.70464327016094</v>
      </c>
      <c r="BC578" s="14">
        <f t="shared" si="693"/>
        <v>-0.55921702979441967</v>
      </c>
      <c r="BD578" s="14">
        <f t="shared" si="694"/>
        <v>-0.8826756386024821</v>
      </c>
      <c r="BE578" s="14">
        <f t="shared" si="695"/>
        <v>-0.96105348333773855</v>
      </c>
      <c r="BF578" s="12">
        <f t="shared" si="696"/>
        <v>-89.717025491623815</v>
      </c>
      <c r="BG578" s="12">
        <f t="shared" si="697"/>
        <v>-154.61602549162382</v>
      </c>
      <c r="BH578" s="12">
        <f t="shared" si="698"/>
        <v>-169.31802549162381</v>
      </c>
      <c r="BI578" s="14">
        <f t="shared" si="699"/>
        <v>-0.50772198041349192</v>
      </c>
      <c r="BJ578" s="14">
        <f t="shared" si="700"/>
        <v>-0.87499506627757417</v>
      </c>
      <c r="BK578" s="14">
        <f t="shared" si="701"/>
        <v>-0.95819586919246869</v>
      </c>
      <c r="BL578" s="12">
        <f t="shared" si="702"/>
        <v>-75.422373232489306</v>
      </c>
      <c r="BM578" s="12">
        <f t="shared" si="703"/>
        <v>-130.15737323248931</v>
      </c>
      <c r="BN578" s="12">
        <f t="shared" si="704"/>
        <v>-142.74937323248932</v>
      </c>
      <c r="BO578" s="14">
        <f t="shared" si="705"/>
        <v>-0.50529048766732165</v>
      </c>
      <c r="BP578" s="14">
        <f t="shared" si="706"/>
        <v>-0.87198638514615046</v>
      </c>
      <c r="BQ578" s="24">
        <f t="shared" si="707"/>
        <v>-0.95634620502471823</v>
      </c>
      <c r="BR578" s="19">
        <f t="shared" si="708"/>
        <v>16.8</v>
      </c>
      <c r="BS578" s="20">
        <f t="shared" si="709"/>
        <v>117.60000000000001</v>
      </c>
      <c r="BT578" s="13">
        <f t="shared" si="710"/>
        <v>2.01923076923077E-2</v>
      </c>
      <c r="BU578" s="20">
        <f t="shared" si="711"/>
        <v>8.6</v>
      </c>
      <c r="BV578" s="20">
        <f t="shared" si="712"/>
        <v>60.199999999999996</v>
      </c>
      <c r="BW578" s="13">
        <f t="shared" si="713"/>
        <v>1.0336538461538465E-2</v>
      </c>
      <c r="BX578" s="20">
        <f t="shared" si="714"/>
        <v>8.1</v>
      </c>
      <c r="BY578" s="20">
        <f t="shared" si="715"/>
        <v>56.699999999999996</v>
      </c>
      <c r="BZ578" s="13">
        <f t="shared" si="716"/>
        <v>9.7355769230769249E-3</v>
      </c>
      <c r="CA578" s="20">
        <f t="shared" si="717"/>
        <v>16.8</v>
      </c>
      <c r="CB578" s="20">
        <f t="shared" si="718"/>
        <v>117.60000000000001</v>
      </c>
      <c r="CC578" s="17">
        <f t="shared" si="719"/>
        <v>2.01923076923077E-2</v>
      </c>
      <c r="CE578" s="2">
        <v>5823.9999999999982</v>
      </c>
      <c r="CF578" s="2">
        <v>2937.1684138095225</v>
      </c>
      <c r="CG578" s="2">
        <v>1721.6029797190281</v>
      </c>
      <c r="CH578" s="2">
        <v>81.515319643435802</v>
      </c>
      <c r="CI578" s="2">
        <v>255.16310424202561</v>
      </c>
      <c r="CJ578" s="2">
        <v>6698.0000000000009</v>
      </c>
      <c r="CK578" s="2">
        <v>129.49721205832071</v>
      </c>
      <c r="CL578" s="2">
        <v>228.30397950525088</v>
      </c>
      <c r="CM578" s="2">
        <v>174.50084327016094</v>
      </c>
      <c r="CN578" s="2">
        <v>151.37987421383701</v>
      </c>
      <c r="CO578" s="2">
        <v>85.340495265841199</v>
      </c>
      <c r="CP578" s="2">
        <v>134.72930392437701</v>
      </c>
      <c r="CQ578" s="2">
        <v>59.504439329168001</v>
      </c>
      <c r="CR578" s="2">
        <v>202.50817610062859</v>
      </c>
      <c r="CS578" s="2">
        <v>176.70502549162381</v>
      </c>
      <c r="CT578" s="2">
        <v>157.854482956173</v>
      </c>
      <c r="CU578" s="2">
        <v>149.26537323248931</v>
      </c>
      <c r="CV578" s="2">
        <v>4366.4809999999998</v>
      </c>
      <c r="CW578" s="2">
        <v>2002.1950000000002</v>
      </c>
      <c r="CX578" s="2">
        <v>922.54</v>
      </c>
      <c r="CY578" s="2">
        <v>2542.0439999999999</v>
      </c>
      <c r="CZ578" s="2">
        <v>1498.7550000000001</v>
      </c>
      <c r="DA578" s="2">
        <v>745.12599999999998</v>
      </c>
      <c r="DB578" s="2">
        <v>41.980000000000004</v>
      </c>
      <c r="DC578" s="2">
        <v>10.262</v>
      </c>
      <c r="DD578" s="2">
        <v>3.63</v>
      </c>
      <c r="DE578" s="2">
        <v>76.917000000000002</v>
      </c>
      <c r="DF578" s="2">
        <v>20.473199999999999</v>
      </c>
      <c r="DG578" s="2">
        <v>6.7961999999999998</v>
      </c>
      <c r="DH578" s="2">
        <v>86.988</v>
      </c>
      <c r="DI578" s="2">
        <v>22.088999999999999</v>
      </c>
      <c r="DJ578" s="2">
        <v>7.3870000000000005</v>
      </c>
      <c r="DK578" s="2">
        <v>73.843000000000004</v>
      </c>
      <c r="DL578" s="2">
        <v>19.107999999999997</v>
      </c>
      <c r="DM578" s="2">
        <v>6.516</v>
      </c>
      <c r="DN578" s="2">
        <v>16.8</v>
      </c>
      <c r="DO578" s="2">
        <v>8.6</v>
      </c>
      <c r="DP578" s="2">
        <v>8.1</v>
      </c>
    </row>
    <row r="579" spans="2:120" ht="14.25" customHeight="1" x14ac:dyDescent="0.2">
      <c r="B579" s="6">
        <v>22306</v>
      </c>
      <c r="C579" s="9" t="s">
        <v>449</v>
      </c>
      <c r="D579" s="9" t="s">
        <v>71</v>
      </c>
      <c r="E579" s="21" t="s">
        <v>459</v>
      </c>
      <c r="F579" s="9" t="s">
        <v>712</v>
      </c>
      <c r="G579" s="21">
        <v>1</v>
      </c>
      <c r="H579" s="11">
        <f t="shared" si="648"/>
        <v>6842</v>
      </c>
      <c r="I579" s="12">
        <f t="shared" si="649"/>
        <v>3615</v>
      </c>
      <c r="J579" s="14">
        <f t="shared" si="650"/>
        <v>0.52835428237357496</v>
      </c>
      <c r="K579" s="14">
        <f t="shared" si="651"/>
        <v>0.3218357205495469</v>
      </c>
      <c r="L579" s="15">
        <f t="shared" si="652"/>
        <v>1.0933333333333333</v>
      </c>
      <c r="M579" s="12">
        <f t="shared" si="653"/>
        <v>0</v>
      </c>
      <c r="N579" s="14">
        <f t="shared" si="654"/>
        <v>-0.13980387226552682</v>
      </c>
      <c r="O579" s="16">
        <f t="shared" si="655"/>
        <v>-25</v>
      </c>
      <c r="P579" s="14">
        <f t="shared" si="656"/>
        <v>-0.23364485981308414</v>
      </c>
      <c r="Q579" s="12">
        <f t="shared" si="657"/>
        <v>-93.000000000000028</v>
      </c>
      <c r="R579" s="14">
        <f t="shared" si="658"/>
        <v>-0.37259615384615397</v>
      </c>
      <c r="S579" s="18">
        <f t="shared" si="659"/>
        <v>43</v>
      </c>
      <c r="T579" s="14">
        <f t="shared" si="660"/>
        <v>0.27388535031847139</v>
      </c>
      <c r="U579" s="18">
        <f t="shared" si="661"/>
        <v>57</v>
      </c>
      <c r="V579" s="14">
        <f t="shared" si="662"/>
        <v>0.36538461538461542</v>
      </c>
      <c r="W579" s="12">
        <f t="shared" si="663"/>
        <v>-20</v>
      </c>
      <c r="X579" s="14">
        <f t="shared" si="664"/>
        <v>-8.5836909871244593E-2</v>
      </c>
      <c r="Y579" s="12">
        <f t="shared" si="665"/>
        <v>-17</v>
      </c>
      <c r="Z579" s="14">
        <f t="shared" si="666"/>
        <v>-0.10897435897435892</v>
      </c>
      <c r="AA579" s="12">
        <v>-276.85993000000008</v>
      </c>
      <c r="AB579" s="26">
        <v>-6.894163014296173E-2</v>
      </c>
      <c r="AC579" s="12">
        <f t="shared" si="667"/>
        <v>0</v>
      </c>
      <c r="AD579" s="24">
        <f t="shared" si="668"/>
        <v>0</v>
      </c>
      <c r="AE579" s="11">
        <f t="shared" si="669"/>
        <v>-1894.7080000000005</v>
      </c>
      <c r="AF579" s="12">
        <f t="shared" si="670"/>
        <v>-4691.7950000000001</v>
      </c>
      <c r="AG579" s="12">
        <f t="shared" si="671"/>
        <v>-5833.2089999999998</v>
      </c>
      <c r="AH579" s="14">
        <f t="shared" si="672"/>
        <v>-0.27692312189418311</v>
      </c>
      <c r="AI579" s="14">
        <f t="shared" si="673"/>
        <v>-0.68573443437591353</v>
      </c>
      <c r="AJ579" s="14">
        <f t="shared" si="674"/>
        <v>-0.85255904706226249</v>
      </c>
      <c r="AK579" s="14">
        <f t="shared" si="675"/>
        <v>0.58541885136353378</v>
      </c>
      <c r="AL579" s="14">
        <f t="shared" si="676"/>
        <v>0.70384777265423526</v>
      </c>
      <c r="AM579" s="14">
        <f t="shared" si="677"/>
        <v>0.76339102946001702</v>
      </c>
      <c r="AN579" s="18">
        <f t="shared" si="678"/>
        <v>-718.76200000000063</v>
      </c>
      <c r="AO579" s="18">
        <f t="shared" si="679"/>
        <v>-2101.5830000000001</v>
      </c>
      <c r="AP579" s="18">
        <f t="shared" si="680"/>
        <v>-2844.8980000000001</v>
      </c>
      <c r="AQ579" s="14">
        <f t="shared" si="681"/>
        <v>-0.19882766251728923</v>
      </c>
      <c r="AR579" s="14">
        <f t="shared" si="682"/>
        <v>-0.58135076071922542</v>
      </c>
      <c r="AS579" s="14">
        <f t="shared" si="683"/>
        <v>-0.78697040110650074</v>
      </c>
      <c r="AT579" s="12">
        <f t="shared" si="684"/>
        <v>-34.445999999999998</v>
      </c>
      <c r="AU579" s="12">
        <f t="shared" si="685"/>
        <v>-71.706999999999994</v>
      </c>
      <c r="AV579" s="12">
        <f t="shared" si="686"/>
        <v>-77.959000000000003</v>
      </c>
      <c r="AW579" s="14">
        <f t="shared" si="687"/>
        <v>-0.42007317073170725</v>
      </c>
      <c r="AX579" s="14">
        <f t="shared" si="688"/>
        <v>-0.8744756097560975</v>
      </c>
      <c r="AY579" s="14">
        <f t="shared" si="689"/>
        <v>-0.95071951219512196</v>
      </c>
      <c r="AZ579" s="12">
        <f t="shared" si="690"/>
        <v>-83.924999999999983</v>
      </c>
      <c r="BA579" s="12">
        <f t="shared" si="691"/>
        <v>-138.0438</v>
      </c>
      <c r="BB579" s="12">
        <f t="shared" si="692"/>
        <v>-149.7936</v>
      </c>
      <c r="BC579" s="14">
        <f t="shared" si="693"/>
        <v>-0.53591954022988497</v>
      </c>
      <c r="BD579" s="14">
        <f t="shared" si="694"/>
        <v>-0.88150574712643681</v>
      </c>
      <c r="BE579" s="14">
        <f t="shared" si="695"/>
        <v>-0.95653639846743299</v>
      </c>
      <c r="BF579" s="12">
        <f t="shared" si="696"/>
        <v>-61.326999999999998</v>
      </c>
      <c r="BG579" s="12">
        <f t="shared" si="697"/>
        <v>-180.006</v>
      </c>
      <c r="BH579" s="12">
        <f t="shared" si="698"/>
        <v>-199.94</v>
      </c>
      <c r="BI579" s="14">
        <f t="shared" si="699"/>
        <v>-0.28792018779342721</v>
      </c>
      <c r="BJ579" s="14">
        <f t="shared" si="700"/>
        <v>-0.84509859154929579</v>
      </c>
      <c r="BK579" s="14">
        <f t="shared" si="701"/>
        <v>-0.93868544600938963</v>
      </c>
      <c r="BL579" s="12">
        <f t="shared" si="702"/>
        <v>-47.17</v>
      </c>
      <c r="BM579" s="12">
        <f t="shared" si="703"/>
        <v>-120.94</v>
      </c>
      <c r="BN579" s="12">
        <f t="shared" si="704"/>
        <v>-130.65700000000001</v>
      </c>
      <c r="BO579" s="14">
        <f t="shared" si="705"/>
        <v>-0.3393525179856115</v>
      </c>
      <c r="BP579" s="14">
        <f t="shared" si="706"/>
        <v>-0.87007194244604313</v>
      </c>
      <c r="BQ579" s="24">
        <f t="shared" si="707"/>
        <v>-0.93997841726618703</v>
      </c>
      <c r="BR579" s="19">
        <f t="shared" si="708"/>
        <v>21.2</v>
      </c>
      <c r="BS579" s="20">
        <f t="shared" si="709"/>
        <v>148.4</v>
      </c>
      <c r="BT579" s="13">
        <f t="shared" si="710"/>
        <v>2.1689564454837766E-2</v>
      </c>
      <c r="BU579" s="20">
        <f t="shared" si="711"/>
        <v>6.4</v>
      </c>
      <c r="BV579" s="20">
        <f t="shared" si="712"/>
        <v>44.800000000000004</v>
      </c>
      <c r="BW579" s="13">
        <f t="shared" si="713"/>
        <v>6.5477930429698921E-3</v>
      </c>
      <c r="BX579" s="20">
        <f t="shared" si="714"/>
        <v>8.6999999999999993</v>
      </c>
      <c r="BY579" s="20">
        <f t="shared" si="715"/>
        <v>60.899999999999991</v>
      </c>
      <c r="BZ579" s="13">
        <f t="shared" si="716"/>
        <v>8.9009061677871957E-3</v>
      </c>
      <c r="CA579" s="20">
        <f t="shared" si="717"/>
        <v>21.2</v>
      </c>
      <c r="CB579" s="20">
        <f t="shared" si="718"/>
        <v>148.4</v>
      </c>
      <c r="CC579" s="17">
        <f t="shared" si="719"/>
        <v>2.1689564454837766E-2</v>
      </c>
      <c r="CE579" s="2">
        <v>6842</v>
      </c>
      <c r="CF579" s="2">
        <v>3615</v>
      </c>
      <c r="CG579" s="2">
        <v>2202</v>
      </c>
      <c r="CH579" s="2">
        <v>82</v>
      </c>
      <c r="CI579" s="2">
        <v>300</v>
      </c>
      <c r="CJ579" s="2">
        <v>7954</v>
      </c>
      <c r="CK579" s="2">
        <v>107</v>
      </c>
      <c r="CL579" s="2">
        <v>249.60000000000002</v>
      </c>
      <c r="CM579" s="2">
        <v>156.6</v>
      </c>
      <c r="CN579" s="2">
        <v>157</v>
      </c>
      <c r="CO579" s="2">
        <v>114</v>
      </c>
      <c r="CP579" s="2">
        <v>156</v>
      </c>
      <c r="CQ579" s="2">
        <v>99</v>
      </c>
      <c r="CR579" s="2">
        <v>233</v>
      </c>
      <c r="CS579" s="2">
        <v>213</v>
      </c>
      <c r="CT579" s="2">
        <v>156</v>
      </c>
      <c r="CU579" s="2">
        <v>139</v>
      </c>
      <c r="CV579" s="2">
        <v>4947.2919999999995</v>
      </c>
      <c r="CW579" s="2">
        <v>2150.2049999999999</v>
      </c>
      <c r="CX579" s="2">
        <v>1008.7909999999999</v>
      </c>
      <c r="CY579" s="2">
        <v>2896.2379999999994</v>
      </c>
      <c r="CZ579" s="2">
        <v>1513.4169999999999</v>
      </c>
      <c r="DA579" s="2">
        <v>770.10199999999998</v>
      </c>
      <c r="DB579" s="2">
        <v>47.554000000000002</v>
      </c>
      <c r="DC579" s="2">
        <v>10.292999999999999</v>
      </c>
      <c r="DD579" s="2">
        <v>4.0410000000000004</v>
      </c>
      <c r="DE579" s="2">
        <v>72.675000000000011</v>
      </c>
      <c r="DF579" s="2">
        <v>18.556199999999997</v>
      </c>
      <c r="DG579" s="2">
        <v>6.8064</v>
      </c>
      <c r="DH579" s="2">
        <v>151.673</v>
      </c>
      <c r="DI579" s="2">
        <v>32.994</v>
      </c>
      <c r="DJ579" s="2">
        <v>13.059999999999999</v>
      </c>
      <c r="DK579" s="2">
        <v>91.83</v>
      </c>
      <c r="DL579" s="2">
        <v>18.060000000000002</v>
      </c>
      <c r="DM579" s="2">
        <v>8.343</v>
      </c>
      <c r="DN579" s="2">
        <v>21.2</v>
      </c>
      <c r="DO579" s="2">
        <v>6.4</v>
      </c>
      <c r="DP579" s="2">
        <v>8.6999999999999993</v>
      </c>
    </row>
    <row r="580" spans="2:120" ht="14.25" customHeight="1" x14ac:dyDescent="0.2">
      <c r="B580" s="6">
        <v>22325</v>
      </c>
      <c r="C580" s="9" t="s">
        <v>449</v>
      </c>
      <c r="D580" s="9" t="s">
        <v>71</v>
      </c>
      <c r="E580" s="21" t="s">
        <v>459</v>
      </c>
      <c r="F580" s="9" t="s">
        <v>713</v>
      </c>
      <c r="G580" s="21">
        <v>0</v>
      </c>
      <c r="H580" s="11">
        <f t="shared" si="648"/>
        <v>36650</v>
      </c>
      <c r="I580" s="12">
        <f t="shared" si="649"/>
        <v>12009</v>
      </c>
      <c r="J580" s="14">
        <f t="shared" si="650"/>
        <v>0.32766712141882676</v>
      </c>
      <c r="K580" s="14">
        <f t="shared" si="651"/>
        <v>0.18537517053206004</v>
      </c>
      <c r="L580" s="15">
        <f t="shared" si="652"/>
        <v>1.3407094044907257</v>
      </c>
      <c r="M580" s="12">
        <f t="shared" si="653"/>
        <v>0</v>
      </c>
      <c r="N580" s="14">
        <f t="shared" si="654"/>
        <v>-2.9344774617299674E-2</v>
      </c>
      <c r="O580" s="16">
        <f t="shared" si="655"/>
        <v>-328</v>
      </c>
      <c r="P580" s="14">
        <f t="shared" si="656"/>
        <v>-0.24153166421207661</v>
      </c>
      <c r="Q580" s="12">
        <f t="shared" si="657"/>
        <v>-103.20000000000027</v>
      </c>
      <c r="R580" s="14">
        <f t="shared" si="658"/>
        <v>-5.5323255065937715E-2</v>
      </c>
      <c r="S580" s="18">
        <f t="shared" si="659"/>
        <v>159</v>
      </c>
      <c r="T580" s="14">
        <f t="shared" si="660"/>
        <v>0.17377049180327864</v>
      </c>
      <c r="U580" s="18">
        <f t="shared" si="661"/>
        <v>129</v>
      </c>
      <c r="V580" s="14">
        <f t="shared" si="662"/>
        <v>0.15449101796407183</v>
      </c>
      <c r="W580" s="12">
        <f t="shared" si="663"/>
        <v>54</v>
      </c>
      <c r="X580" s="14">
        <f t="shared" si="664"/>
        <v>2.9850746268656803E-2</v>
      </c>
      <c r="Y580" s="12">
        <f t="shared" si="665"/>
        <v>39</v>
      </c>
      <c r="Z580" s="14">
        <f t="shared" si="666"/>
        <v>2.3022432113341207E-2</v>
      </c>
      <c r="AA580" s="12">
        <v>84.202469999996538</v>
      </c>
      <c r="AB580" s="26">
        <v>3.2643198653552474E-3</v>
      </c>
      <c r="AC580" s="12">
        <f t="shared" si="667"/>
        <v>0</v>
      </c>
      <c r="AD580" s="24">
        <f t="shared" si="668"/>
        <v>0</v>
      </c>
      <c r="AE580" s="11">
        <f t="shared" si="669"/>
        <v>-3104.4750000000058</v>
      </c>
      <c r="AF580" s="12">
        <f t="shared" si="670"/>
        <v>-11308.296999999991</v>
      </c>
      <c r="AG580" s="12">
        <f t="shared" si="671"/>
        <v>-17870.396000000001</v>
      </c>
      <c r="AH580" s="14">
        <f t="shared" si="672"/>
        <v>-8.4706002728513141E-2</v>
      </c>
      <c r="AI580" s="14">
        <f t="shared" si="673"/>
        <v>-0.30854834924965868</v>
      </c>
      <c r="AJ580" s="14">
        <f t="shared" si="674"/>
        <v>-0.48759607094133695</v>
      </c>
      <c r="AK580" s="14">
        <f t="shared" si="675"/>
        <v>0.36838105827826517</v>
      </c>
      <c r="AL580" s="14">
        <f t="shared" si="676"/>
        <v>0.47027518237428623</v>
      </c>
      <c r="AM580" s="14">
        <f t="shared" si="677"/>
        <v>0.48489755162036441</v>
      </c>
      <c r="AN580" s="18">
        <f t="shared" si="678"/>
        <v>348.53600000000006</v>
      </c>
      <c r="AO580" s="18">
        <f t="shared" si="679"/>
        <v>-91.425999999999476</v>
      </c>
      <c r="AP580" s="18">
        <f t="shared" si="680"/>
        <v>-2902.8159999999989</v>
      </c>
      <c r="AQ580" s="14">
        <f t="shared" si="681"/>
        <v>2.9022899492047616E-2</v>
      </c>
      <c r="AR580" s="14">
        <f t="shared" si="682"/>
        <v>-7.6131234907153011E-3</v>
      </c>
      <c r="AS580" s="14">
        <f t="shared" si="683"/>
        <v>-0.24172004330085761</v>
      </c>
      <c r="AT580" s="12">
        <f t="shared" si="684"/>
        <v>-195.97800000000007</v>
      </c>
      <c r="AU580" s="12">
        <f t="shared" si="685"/>
        <v>-493.34199999999998</v>
      </c>
      <c r="AV580" s="12">
        <f t="shared" si="686"/>
        <v>-646.21900000000005</v>
      </c>
      <c r="AW580" s="14">
        <f t="shared" si="687"/>
        <v>-0.19026990291262147</v>
      </c>
      <c r="AX580" s="14">
        <f t="shared" si="688"/>
        <v>-0.47897281553398052</v>
      </c>
      <c r="AY580" s="14">
        <f t="shared" si="689"/>
        <v>-0.62739708737864075</v>
      </c>
      <c r="AZ580" s="12">
        <f t="shared" si="690"/>
        <v>-556.62239999999974</v>
      </c>
      <c r="BA580" s="12">
        <f t="shared" si="691"/>
        <v>-948.64199999999983</v>
      </c>
      <c r="BB580" s="12">
        <f t="shared" si="692"/>
        <v>-1212.3407999999999</v>
      </c>
      <c r="BC580" s="14">
        <f t="shared" si="693"/>
        <v>-0.31586789240721813</v>
      </c>
      <c r="BD580" s="14">
        <f t="shared" si="694"/>
        <v>-0.53832822608103503</v>
      </c>
      <c r="BE580" s="14">
        <f t="shared" si="695"/>
        <v>-0.68797003745318341</v>
      </c>
      <c r="BF580" s="12">
        <f t="shared" si="696"/>
        <v>-308.64699999999993</v>
      </c>
      <c r="BG580" s="12">
        <f t="shared" si="697"/>
        <v>-825.84500000000003</v>
      </c>
      <c r="BH580" s="12">
        <f t="shared" si="698"/>
        <v>-1171.3800000000001</v>
      </c>
      <c r="BI580" s="14">
        <f t="shared" si="699"/>
        <v>-0.16567203435319378</v>
      </c>
      <c r="BJ580" s="14">
        <f t="shared" si="700"/>
        <v>-0.44328770799785289</v>
      </c>
      <c r="BK580" s="14">
        <f t="shared" si="701"/>
        <v>-0.62876006441223831</v>
      </c>
      <c r="BL580" s="12">
        <f t="shared" si="702"/>
        <v>-424.41899999999987</v>
      </c>
      <c r="BM580" s="12">
        <f t="shared" si="703"/>
        <v>-823.47900000000004</v>
      </c>
      <c r="BN580" s="12">
        <f t="shared" si="704"/>
        <v>-1106.509</v>
      </c>
      <c r="BO580" s="14">
        <f t="shared" si="705"/>
        <v>-0.24490421234852844</v>
      </c>
      <c r="BP580" s="14">
        <f t="shared" si="706"/>
        <v>-0.47517541834968269</v>
      </c>
      <c r="BQ580" s="24">
        <f t="shared" si="707"/>
        <v>-0.63849336410848245</v>
      </c>
      <c r="BR580" s="19">
        <f t="shared" si="708"/>
        <v>30.7</v>
      </c>
      <c r="BS580" s="20">
        <f t="shared" si="709"/>
        <v>214.9</v>
      </c>
      <c r="BT580" s="13">
        <f t="shared" si="710"/>
        <v>5.8635743519781722E-3</v>
      </c>
      <c r="BU580" s="20">
        <f t="shared" si="711"/>
        <v>30.4</v>
      </c>
      <c r="BV580" s="20">
        <f t="shared" si="712"/>
        <v>212.79999999999998</v>
      </c>
      <c r="BW580" s="13">
        <f t="shared" si="713"/>
        <v>5.8062755798090034E-3</v>
      </c>
      <c r="BX580" s="20">
        <f t="shared" si="714"/>
        <v>34.6</v>
      </c>
      <c r="BY580" s="20">
        <f t="shared" si="715"/>
        <v>242.20000000000002</v>
      </c>
      <c r="BZ580" s="13">
        <f t="shared" si="716"/>
        <v>6.6084583901773542E-3</v>
      </c>
      <c r="CA580" s="20">
        <f t="shared" si="717"/>
        <v>34.6</v>
      </c>
      <c r="CB580" s="20">
        <f t="shared" si="718"/>
        <v>242.20000000000002</v>
      </c>
      <c r="CC580" s="17">
        <f t="shared" si="719"/>
        <v>6.6084583901773542E-3</v>
      </c>
      <c r="CE580" s="2">
        <v>36650</v>
      </c>
      <c r="CF580" s="2">
        <v>12009</v>
      </c>
      <c r="CG580" s="2">
        <v>6794</v>
      </c>
      <c r="CH580" s="2">
        <v>1030</v>
      </c>
      <c r="CI580" s="2">
        <v>3073</v>
      </c>
      <c r="CJ580" s="2">
        <v>37758</v>
      </c>
      <c r="CK580" s="2">
        <v>1358</v>
      </c>
      <c r="CL580" s="2">
        <v>1865.4</v>
      </c>
      <c r="CM580" s="2">
        <v>1762.1999999999998</v>
      </c>
      <c r="CN580" s="2">
        <v>915</v>
      </c>
      <c r="CO580" s="2">
        <v>756</v>
      </c>
      <c r="CP580" s="2">
        <v>835</v>
      </c>
      <c r="CQ580" s="2">
        <v>706</v>
      </c>
      <c r="CR580" s="2">
        <v>1809</v>
      </c>
      <c r="CS580" s="2">
        <v>1863</v>
      </c>
      <c r="CT580" s="2">
        <v>1694</v>
      </c>
      <c r="CU580" s="2">
        <v>1733</v>
      </c>
      <c r="CV580" s="2">
        <v>33545.524999999994</v>
      </c>
      <c r="CW580" s="2">
        <v>25341.703000000009</v>
      </c>
      <c r="CX580" s="2">
        <v>18779.603999999999</v>
      </c>
      <c r="CY580" s="2">
        <v>12357.536</v>
      </c>
      <c r="CZ580" s="2">
        <v>11917.574000000001</v>
      </c>
      <c r="DA580" s="2">
        <v>9106.1840000000011</v>
      </c>
      <c r="DB580" s="2">
        <v>834.02199999999993</v>
      </c>
      <c r="DC580" s="2">
        <v>536.65800000000002</v>
      </c>
      <c r="DD580" s="2">
        <v>383.78100000000001</v>
      </c>
      <c r="DE580" s="2">
        <v>1205.5776000000001</v>
      </c>
      <c r="DF580" s="2">
        <v>813.55799999999999</v>
      </c>
      <c r="DG580" s="2">
        <v>549.85919999999999</v>
      </c>
      <c r="DH580" s="2">
        <v>1554.3530000000001</v>
      </c>
      <c r="DI580" s="2">
        <v>1037.155</v>
      </c>
      <c r="DJ580" s="2">
        <v>691.62</v>
      </c>
      <c r="DK580" s="2">
        <v>1308.5810000000001</v>
      </c>
      <c r="DL580" s="2">
        <v>909.52099999999996</v>
      </c>
      <c r="DM580" s="2">
        <v>626.49099999999999</v>
      </c>
      <c r="DN580" s="2">
        <v>30.7</v>
      </c>
      <c r="DO580" s="2">
        <v>30.4</v>
      </c>
      <c r="DP580" s="2">
        <v>34.6</v>
      </c>
    </row>
    <row r="581" spans="2:120" ht="14.25" customHeight="1" x14ac:dyDescent="0.2">
      <c r="B581" s="6">
        <v>22341</v>
      </c>
      <c r="C581" s="9" t="s">
        <v>449</v>
      </c>
      <c r="D581" s="9" t="s">
        <v>71</v>
      </c>
      <c r="E581" s="21" t="s">
        <v>459</v>
      </c>
      <c r="F581" s="9" t="s">
        <v>714</v>
      </c>
      <c r="G581" s="21">
        <v>0</v>
      </c>
      <c r="H581" s="11">
        <f t="shared" si="648"/>
        <v>31823</v>
      </c>
      <c r="I581" s="12">
        <f t="shared" si="649"/>
        <v>8468</v>
      </c>
      <c r="J581" s="14">
        <f t="shared" si="650"/>
        <v>0.26609684819155954</v>
      </c>
      <c r="K581" s="14">
        <f t="shared" si="651"/>
        <v>0.15070860698237123</v>
      </c>
      <c r="L581" s="15">
        <f t="shared" si="652"/>
        <v>1.3163327261687918</v>
      </c>
      <c r="M581" s="12">
        <f t="shared" si="653"/>
        <v>0</v>
      </c>
      <c r="N581" s="14">
        <f t="shared" si="654"/>
        <v>-2.3714566204442233E-2</v>
      </c>
      <c r="O581" s="16">
        <f t="shared" si="655"/>
        <v>-201</v>
      </c>
      <c r="P581" s="14">
        <f t="shared" si="656"/>
        <v>-0.15642023346303502</v>
      </c>
      <c r="Q581" s="12">
        <f t="shared" si="657"/>
        <v>-212.99999999999977</v>
      </c>
      <c r="R581" s="14">
        <f t="shared" si="658"/>
        <v>-0.1149983803045026</v>
      </c>
      <c r="S581" s="18">
        <f t="shared" si="659"/>
        <v>61</v>
      </c>
      <c r="T581" s="14">
        <f t="shared" si="660"/>
        <v>7.184923439340396E-2</v>
      </c>
      <c r="U581" s="18">
        <f t="shared" si="661"/>
        <v>77</v>
      </c>
      <c r="V581" s="14">
        <f t="shared" si="662"/>
        <v>9.0163934426229497E-2</v>
      </c>
      <c r="W581" s="12">
        <f t="shared" si="663"/>
        <v>18</v>
      </c>
      <c r="X581" s="14">
        <f t="shared" si="664"/>
        <v>1.0416666666666741E-2</v>
      </c>
      <c r="Y581" s="12">
        <f t="shared" si="665"/>
        <v>21</v>
      </c>
      <c r="Z581" s="14">
        <f t="shared" si="666"/>
        <v>1.2537313432835928E-2</v>
      </c>
      <c r="AA581" s="12">
        <v>-172.80021000000124</v>
      </c>
      <c r="AB581" s="26">
        <v>-7.1520896865195915E-3</v>
      </c>
      <c r="AC581" s="12">
        <f t="shared" si="667"/>
        <v>0</v>
      </c>
      <c r="AD581" s="24">
        <f t="shared" si="668"/>
        <v>0</v>
      </c>
      <c r="AE581" s="11">
        <f t="shared" si="669"/>
        <v>-2064.7220000000016</v>
      </c>
      <c r="AF581" s="12">
        <f t="shared" si="670"/>
        <v>-8066.5799999999981</v>
      </c>
      <c r="AG581" s="12">
        <f t="shared" si="671"/>
        <v>-13583.291000000001</v>
      </c>
      <c r="AH581" s="14">
        <f t="shared" si="672"/>
        <v>-6.4881437953681398E-2</v>
      </c>
      <c r="AI581" s="14">
        <f t="shared" si="673"/>
        <v>-0.2534827011909625</v>
      </c>
      <c r="AJ581" s="14">
        <f t="shared" si="674"/>
        <v>-0.42683879583948725</v>
      </c>
      <c r="AK581" s="14">
        <f t="shared" si="675"/>
        <v>0.31002929672207513</v>
      </c>
      <c r="AL581" s="14">
        <f t="shared" si="676"/>
        <v>0.41150560564260097</v>
      </c>
      <c r="AM581" s="14">
        <f t="shared" si="677"/>
        <v>0.43654808308619403</v>
      </c>
      <c r="AN581" s="18">
        <f t="shared" si="678"/>
        <v>757.9380000000001</v>
      </c>
      <c r="AO581" s="18">
        <f t="shared" si="679"/>
        <v>1307.8999999999996</v>
      </c>
      <c r="AP581" s="18">
        <f t="shared" si="680"/>
        <v>-505.48999999999978</v>
      </c>
      <c r="AQ581" s="14">
        <f t="shared" si="681"/>
        <v>8.9506140765233777E-2</v>
      </c>
      <c r="AR581" s="14">
        <f t="shared" si="682"/>
        <v>0.15445205479452051</v>
      </c>
      <c r="AS581" s="14">
        <f t="shared" si="683"/>
        <v>-5.9694142654699966E-2</v>
      </c>
      <c r="AT581" s="12">
        <f t="shared" si="684"/>
        <v>-157.54999999999995</v>
      </c>
      <c r="AU581" s="12">
        <f t="shared" si="685"/>
        <v>-501.53899999999999</v>
      </c>
      <c r="AV581" s="12">
        <f t="shared" si="686"/>
        <v>-662.77600000000007</v>
      </c>
      <c r="AW581" s="14">
        <f t="shared" si="687"/>
        <v>-0.14534132841328407</v>
      </c>
      <c r="AX581" s="14">
        <f t="shared" si="688"/>
        <v>-0.46267435424354242</v>
      </c>
      <c r="AY581" s="14">
        <f t="shared" si="689"/>
        <v>-0.61141697416974172</v>
      </c>
      <c r="AZ581" s="12">
        <f t="shared" si="690"/>
        <v>-406.41480000000024</v>
      </c>
      <c r="BA581" s="12">
        <f t="shared" si="691"/>
        <v>-821.56380000000013</v>
      </c>
      <c r="BB581" s="12">
        <f t="shared" si="692"/>
        <v>-1052.8314</v>
      </c>
      <c r="BC581" s="14">
        <f t="shared" si="693"/>
        <v>-0.24793484626647155</v>
      </c>
      <c r="BD581" s="14">
        <f t="shared" si="694"/>
        <v>-0.50119802342606157</v>
      </c>
      <c r="BE581" s="14">
        <f t="shared" si="695"/>
        <v>-0.64228367496339678</v>
      </c>
      <c r="BF581" s="12">
        <f t="shared" si="696"/>
        <v>-126.8449999999998</v>
      </c>
      <c r="BG581" s="12">
        <f t="shared" si="697"/>
        <v>-650.56799999999998</v>
      </c>
      <c r="BH581" s="12">
        <f t="shared" si="698"/>
        <v>-932.31799999999998</v>
      </c>
      <c r="BI581" s="14">
        <f t="shared" si="699"/>
        <v>-7.2648911798396165E-2</v>
      </c>
      <c r="BJ581" s="14">
        <f t="shared" si="700"/>
        <v>-0.37260481099656362</v>
      </c>
      <c r="BK581" s="14">
        <f t="shared" si="701"/>
        <v>-0.53397365406643749</v>
      </c>
      <c r="BL581" s="12">
        <f t="shared" si="702"/>
        <v>-124.99600000000009</v>
      </c>
      <c r="BM581" s="12">
        <f t="shared" si="703"/>
        <v>-723.54200000000003</v>
      </c>
      <c r="BN581" s="12">
        <f t="shared" si="704"/>
        <v>-988.02</v>
      </c>
      <c r="BO581" s="14">
        <f t="shared" si="705"/>
        <v>-7.3700471698113224E-2</v>
      </c>
      <c r="BP581" s="14">
        <f t="shared" si="706"/>
        <v>-0.42661674528301885</v>
      </c>
      <c r="BQ581" s="24">
        <f t="shared" si="707"/>
        <v>-0.58255896226415094</v>
      </c>
      <c r="BR581" s="19">
        <f t="shared" si="708"/>
        <v>19.7</v>
      </c>
      <c r="BS581" s="20">
        <f t="shared" si="709"/>
        <v>137.9</v>
      </c>
      <c r="BT581" s="13">
        <f t="shared" si="710"/>
        <v>4.3333438079376551E-3</v>
      </c>
      <c r="BU581" s="20">
        <f t="shared" si="711"/>
        <v>4.8</v>
      </c>
      <c r="BV581" s="20">
        <f t="shared" si="712"/>
        <v>33.6</v>
      </c>
      <c r="BW581" s="13">
        <f t="shared" si="713"/>
        <v>1.0558401156396317E-3</v>
      </c>
      <c r="BX581" s="20">
        <f t="shared" si="714"/>
        <v>31.5</v>
      </c>
      <c r="BY581" s="20">
        <f t="shared" si="715"/>
        <v>220.5</v>
      </c>
      <c r="BZ581" s="13">
        <f t="shared" si="716"/>
        <v>6.9289507588850829E-3</v>
      </c>
      <c r="CA581" s="20">
        <f t="shared" si="717"/>
        <v>31.5</v>
      </c>
      <c r="CB581" s="20">
        <f t="shared" si="718"/>
        <v>220.5</v>
      </c>
      <c r="CC581" s="17">
        <f t="shared" si="719"/>
        <v>6.9289507588850829E-3</v>
      </c>
      <c r="CE581" s="2">
        <v>31823</v>
      </c>
      <c r="CF581" s="2">
        <v>8468</v>
      </c>
      <c r="CG581" s="2">
        <v>4796</v>
      </c>
      <c r="CH581" s="2">
        <v>1084</v>
      </c>
      <c r="CI581" s="2">
        <v>3294</v>
      </c>
      <c r="CJ581" s="2">
        <v>32596</v>
      </c>
      <c r="CK581" s="2">
        <v>1285</v>
      </c>
      <c r="CL581" s="2">
        <v>1852.1999999999998</v>
      </c>
      <c r="CM581" s="2">
        <v>1639.2</v>
      </c>
      <c r="CN581" s="2">
        <v>849</v>
      </c>
      <c r="CO581" s="2">
        <v>788</v>
      </c>
      <c r="CP581" s="2">
        <v>854</v>
      </c>
      <c r="CQ581" s="2">
        <v>777</v>
      </c>
      <c r="CR581" s="2">
        <v>1728</v>
      </c>
      <c r="CS581" s="2">
        <v>1746</v>
      </c>
      <c r="CT581" s="2">
        <v>1675</v>
      </c>
      <c r="CU581" s="2">
        <v>1696</v>
      </c>
      <c r="CV581" s="2">
        <v>29758.277999999998</v>
      </c>
      <c r="CW581" s="2">
        <v>23756.420000000002</v>
      </c>
      <c r="CX581" s="2">
        <v>18239.708999999999</v>
      </c>
      <c r="CY581" s="2">
        <v>9225.9380000000001</v>
      </c>
      <c r="CZ581" s="2">
        <v>9775.9</v>
      </c>
      <c r="DA581" s="2">
        <v>7962.51</v>
      </c>
      <c r="DB581" s="2">
        <v>926.45</v>
      </c>
      <c r="DC581" s="2">
        <v>582.46100000000001</v>
      </c>
      <c r="DD581" s="2">
        <v>421.22399999999999</v>
      </c>
      <c r="DE581" s="2">
        <v>1232.7851999999998</v>
      </c>
      <c r="DF581" s="2">
        <v>817.63619999999992</v>
      </c>
      <c r="DG581" s="2">
        <v>586.36860000000001</v>
      </c>
      <c r="DH581" s="2">
        <v>1619.1550000000002</v>
      </c>
      <c r="DI581" s="2">
        <v>1095.432</v>
      </c>
      <c r="DJ581" s="2">
        <v>813.68200000000002</v>
      </c>
      <c r="DK581" s="2">
        <v>1571.0039999999999</v>
      </c>
      <c r="DL581" s="2">
        <v>972.45799999999997</v>
      </c>
      <c r="DM581" s="2">
        <v>707.98</v>
      </c>
      <c r="DN581" s="2">
        <v>19.7</v>
      </c>
      <c r="DO581" s="2">
        <v>4.8</v>
      </c>
      <c r="DP581" s="2">
        <v>31.5</v>
      </c>
    </row>
    <row r="582" spans="2:120" ht="14.25" customHeight="1" x14ac:dyDescent="0.2">
      <c r="B582" s="6">
        <v>22342</v>
      </c>
      <c r="C582" s="9" t="s">
        <v>449</v>
      </c>
      <c r="D582" s="9" t="s">
        <v>71</v>
      </c>
      <c r="E582" s="21" t="s">
        <v>459</v>
      </c>
      <c r="F582" s="9" t="s">
        <v>715</v>
      </c>
      <c r="G582" s="21">
        <v>0</v>
      </c>
      <c r="H582" s="11">
        <f t="shared" si="648"/>
        <v>43528</v>
      </c>
      <c r="I582" s="12">
        <f t="shared" si="649"/>
        <v>9785</v>
      </c>
      <c r="J582" s="14">
        <f t="shared" si="650"/>
        <v>0.22479783128101452</v>
      </c>
      <c r="K582" s="14">
        <f t="shared" si="651"/>
        <v>0.12764197757765117</v>
      </c>
      <c r="L582" s="15">
        <f t="shared" si="652"/>
        <v>1.6154492023509657</v>
      </c>
      <c r="M582" s="12">
        <f t="shared" si="653"/>
        <v>0</v>
      </c>
      <c r="N582" s="14">
        <f t="shared" si="654"/>
        <v>-6.8873685660497674E-4</v>
      </c>
      <c r="O582" s="16">
        <f t="shared" si="655"/>
        <v>-456</v>
      </c>
      <c r="P582" s="14">
        <f t="shared" si="656"/>
        <v>-0.19159663865546217</v>
      </c>
      <c r="Q582" s="12">
        <f t="shared" si="657"/>
        <v>-11.399999999999636</v>
      </c>
      <c r="R582" s="14">
        <f t="shared" si="658"/>
        <v>-4.116117850953116E-3</v>
      </c>
      <c r="S582" s="18">
        <f t="shared" si="659"/>
        <v>307</v>
      </c>
      <c r="T582" s="14">
        <f t="shared" si="660"/>
        <v>0.23470948012232418</v>
      </c>
      <c r="U582" s="18">
        <f t="shared" si="661"/>
        <v>160</v>
      </c>
      <c r="V582" s="14">
        <f t="shared" si="662"/>
        <v>0.13434089000839633</v>
      </c>
      <c r="W582" s="12">
        <f t="shared" si="663"/>
        <v>216</v>
      </c>
      <c r="X582" s="14">
        <f t="shared" si="664"/>
        <v>8.4079408330089533E-2</v>
      </c>
      <c r="Y582" s="12">
        <f t="shared" si="665"/>
        <v>294</v>
      </c>
      <c r="Z582" s="14">
        <f t="shared" si="666"/>
        <v>0.12098765432098757</v>
      </c>
      <c r="AA582" s="12">
        <v>-34.346460000000661</v>
      </c>
      <c r="AB582" s="26">
        <v>-1.0146560845569752E-3</v>
      </c>
      <c r="AC582" s="12">
        <f t="shared" si="667"/>
        <v>0</v>
      </c>
      <c r="AD582" s="24">
        <f t="shared" si="668"/>
        <v>0</v>
      </c>
      <c r="AE582" s="11">
        <f t="shared" si="669"/>
        <v>-413.25099999999657</v>
      </c>
      <c r="AF582" s="12">
        <f t="shared" si="670"/>
        <v>-3268.3260000000009</v>
      </c>
      <c r="AG582" s="12">
        <f t="shared" si="671"/>
        <v>-7659.6560000000027</v>
      </c>
      <c r="AH582" s="14">
        <f t="shared" si="672"/>
        <v>-9.4939119647122761E-3</v>
      </c>
      <c r="AI582" s="14">
        <f t="shared" si="673"/>
        <v>-7.5085600073515946E-2</v>
      </c>
      <c r="AJ582" s="14">
        <f t="shared" si="674"/>
        <v>-0.1759707774306194</v>
      </c>
      <c r="AK582" s="14">
        <f t="shared" si="675"/>
        <v>0.25486554496699027</v>
      </c>
      <c r="AL582" s="14">
        <f t="shared" si="676"/>
        <v>0.33589524346372002</v>
      </c>
      <c r="AM582" s="14">
        <f t="shared" si="677"/>
        <v>0.34002400556881018</v>
      </c>
      <c r="AN582" s="18">
        <f t="shared" si="678"/>
        <v>1203.4639999999999</v>
      </c>
      <c r="AO582" s="18">
        <f t="shared" si="679"/>
        <v>3738.0329999999994</v>
      </c>
      <c r="AP582" s="18">
        <f t="shared" si="680"/>
        <v>2411.0979999999981</v>
      </c>
      <c r="AQ582" s="14">
        <f t="shared" si="681"/>
        <v>0.12299070005109858</v>
      </c>
      <c r="AR582" s="14">
        <f t="shared" si="682"/>
        <v>0.38201665815022978</v>
      </c>
      <c r="AS582" s="14">
        <f t="shared" si="683"/>
        <v>0.24640756259580976</v>
      </c>
      <c r="AT582" s="12">
        <f t="shared" si="684"/>
        <v>14.320000000000164</v>
      </c>
      <c r="AU582" s="12">
        <f t="shared" si="685"/>
        <v>-305.07999999999993</v>
      </c>
      <c r="AV582" s="12">
        <f t="shared" si="686"/>
        <v>-428.04100000000017</v>
      </c>
      <c r="AW582" s="14">
        <f t="shared" si="687"/>
        <v>7.4428274428275376E-3</v>
      </c>
      <c r="AX582" s="14">
        <f t="shared" si="688"/>
        <v>-0.15856548856548858</v>
      </c>
      <c r="AY582" s="14">
        <f t="shared" si="689"/>
        <v>-0.22247453222453228</v>
      </c>
      <c r="AZ582" s="12">
        <f t="shared" si="690"/>
        <v>-554.63880000000017</v>
      </c>
      <c r="BA582" s="12">
        <f t="shared" si="691"/>
        <v>-704.98859999999968</v>
      </c>
      <c r="BB582" s="12">
        <f t="shared" si="692"/>
        <v>-1015.7561999999998</v>
      </c>
      <c r="BC582" s="14">
        <f t="shared" si="693"/>
        <v>-0.20108723080269753</v>
      </c>
      <c r="BD582" s="14">
        <f t="shared" si="694"/>
        <v>-0.2555973460952794</v>
      </c>
      <c r="BE582" s="14">
        <f t="shared" si="695"/>
        <v>-0.36826778333695886</v>
      </c>
      <c r="BF582" s="12">
        <f t="shared" si="696"/>
        <v>-278.01499999999987</v>
      </c>
      <c r="BG582" s="12">
        <f t="shared" si="697"/>
        <v>-751.19900000000007</v>
      </c>
      <c r="BH582" s="12">
        <f t="shared" si="698"/>
        <v>-955.62899999999991</v>
      </c>
      <c r="BI582" s="14">
        <f t="shared" si="699"/>
        <v>-9.982585278276479E-2</v>
      </c>
      <c r="BJ582" s="14">
        <f t="shared" si="700"/>
        <v>-0.2697303411131059</v>
      </c>
      <c r="BK582" s="14">
        <f t="shared" si="701"/>
        <v>-0.34313429084380609</v>
      </c>
      <c r="BL582" s="12">
        <f t="shared" si="702"/>
        <v>-19.367000000000189</v>
      </c>
      <c r="BM582" s="12">
        <f t="shared" si="703"/>
        <v>-347.07799999999997</v>
      </c>
      <c r="BN582" s="12">
        <f t="shared" si="704"/>
        <v>-538.38099999999986</v>
      </c>
      <c r="BO582" s="14">
        <f t="shared" si="705"/>
        <v>-7.109765051395045E-3</v>
      </c>
      <c r="BP582" s="14">
        <f t="shared" si="706"/>
        <v>-0.12741483113069019</v>
      </c>
      <c r="BQ582" s="24">
        <f t="shared" si="707"/>
        <v>-0.19764353891336262</v>
      </c>
      <c r="BR582" s="19">
        <f t="shared" si="708"/>
        <v>0</v>
      </c>
      <c r="BS582" s="20">
        <f t="shared" si="709"/>
        <v>0</v>
      </c>
      <c r="BT582" s="13">
        <f t="shared" si="710"/>
        <v>0</v>
      </c>
      <c r="BU582" s="20">
        <f t="shared" si="711"/>
        <v>0</v>
      </c>
      <c r="BV582" s="20">
        <f t="shared" si="712"/>
        <v>0</v>
      </c>
      <c r="BW582" s="13">
        <f t="shared" si="713"/>
        <v>0</v>
      </c>
      <c r="BX582" s="20">
        <f t="shared" si="714"/>
        <v>13.6</v>
      </c>
      <c r="BY582" s="20">
        <f t="shared" si="715"/>
        <v>95.2</v>
      </c>
      <c r="BZ582" s="13">
        <f t="shared" si="716"/>
        <v>2.1870979599338358E-3</v>
      </c>
      <c r="CA582" s="20">
        <f t="shared" si="717"/>
        <v>13.6</v>
      </c>
      <c r="CB582" s="20">
        <f t="shared" si="718"/>
        <v>95.2</v>
      </c>
      <c r="CC582" s="17">
        <f t="shared" si="719"/>
        <v>2.1870979599338358E-3</v>
      </c>
      <c r="CE582" s="2">
        <v>43528</v>
      </c>
      <c r="CF582" s="2">
        <v>9785</v>
      </c>
      <c r="CG582" s="2">
        <v>5556</v>
      </c>
      <c r="CH582" s="2">
        <v>1924</v>
      </c>
      <c r="CI582" s="2">
        <v>4764</v>
      </c>
      <c r="CJ582" s="2">
        <v>43558</v>
      </c>
      <c r="CK582" s="2">
        <v>2380</v>
      </c>
      <c r="CL582" s="2">
        <v>2769.5999999999995</v>
      </c>
      <c r="CM582" s="2">
        <v>2758.2</v>
      </c>
      <c r="CN582" s="2">
        <v>1308</v>
      </c>
      <c r="CO582" s="2">
        <v>1001</v>
      </c>
      <c r="CP582" s="2">
        <v>1191</v>
      </c>
      <c r="CQ582" s="2">
        <v>1031</v>
      </c>
      <c r="CR582" s="2">
        <v>2569</v>
      </c>
      <c r="CS582" s="2">
        <v>2785</v>
      </c>
      <c r="CT582" s="2">
        <v>2430</v>
      </c>
      <c r="CU582" s="2">
        <v>2724</v>
      </c>
      <c r="CV582" s="2">
        <v>43114.749000000003</v>
      </c>
      <c r="CW582" s="2">
        <v>40259.673999999999</v>
      </c>
      <c r="CX582" s="2">
        <v>35868.343999999997</v>
      </c>
      <c r="CY582" s="2">
        <v>10988.464</v>
      </c>
      <c r="CZ582" s="2">
        <v>13523.032999999999</v>
      </c>
      <c r="DA582" s="2">
        <v>12196.097999999998</v>
      </c>
      <c r="DB582" s="2">
        <v>1938.3200000000002</v>
      </c>
      <c r="DC582" s="2">
        <v>1618.92</v>
      </c>
      <c r="DD582" s="2">
        <v>1495.9589999999998</v>
      </c>
      <c r="DE582" s="2">
        <v>2203.5611999999996</v>
      </c>
      <c r="DF582" s="2">
        <v>2053.2114000000001</v>
      </c>
      <c r="DG582" s="2">
        <v>1742.4438</v>
      </c>
      <c r="DH582" s="2">
        <v>2506.9850000000001</v>
      </c>
      <c r="DI582" s="2">
        <v>2033.8009999999999</v>
      </c>
      <c r="DJ582" s="2">
        <v>1829.3710000000001</v>
      </c>
      <c r="DK582" s="2">
        <v>2704.6329999999998</v>
      </c>
      <c r="DL582" s="2">
        <v>2376.922</v>
      </c>
      <c r="DM582" s="2">
        <v>2185.6190000000001</v>
      </c>
      <c r="DN582" s="2">
        <v>0</v>
      </c>
      <c r="DO582" s="2">
        <v>0</v>
      </c>
      <c r="DP582" s="2">
        <v>13.6</v>
      </c>
    </row>
    <row r="583" spans="2:120" ht="14.25" customHeight="1" x14ac:dyDescent="0.2">
      <c r="B583" s="6">
        <v>22344</v>
      </c>
      <c r="C583" s="9" t="s">
        <v>449</v>
      </c>
      <c r="D583" s="9" t="s">
        <v>71</v>
      </c>
      <c r="E583" s="21" t="s">
        <v>459</v>
      </c>
      <c r="F583" s="9" t="s">
        <v>716</v>
      </c>
      <c r="G583" s="21">
        <v>0</v>
      </c>
      <c r="H583" s="11">
        <f t="shared" si="648"/>
        <v>17263</v>
      </c>
      <c r="I583" s="12">
        <f t="shared" si="649"/>
        <v>5511</v>
      </c>
      <c r="J583" s="14">
        <f t="shared" si="650"/>
        <v>0.31923767595435326</v>
      </c>
      <c r="K583" s="14">
        <f t="shared" si="651"/>
        <v>0.1697850894977698</v>
      </c>
      <c r="L583" s="15">
        <f t="shared" si="652"/>
        <v>1.379217273954116</v>
      </c>
      <c r="M583" s="12">
        <f t="shared" si="653"/>
        <v>0</v>
      </c>
      <c r="N583" s="14">
        <f t="shared" si="654"/>
        <v>-8.0826367073105754E-2</v>
      </c>
      <c r="O583" s="16">
        <f t="shared" si="655"/>
        <v>-207</v>
      </c>
      <c r="P583" s="14">
        <f t="shared" si="656"/>
        <v>-0.28830083565459608</v>
      </c>
      <c r="Q583" s="12">
        <f t="shared" si="657"/>
        <v>-54</v>
      </c>
      <c r="R583" s="14">
        <f t="shared" si="658"/>
        <v>-5.8365758754863828E-2</v>
      </c>
      <c r="S583" s="18">
        <f t="shared" si="659"/>
        <v>-60</v>
      </c>
      <c r="T583" s="14">
        <f t="shared" si="660"/>
        <v>-0.13303769401330379</v>
      </c>
      <c r="U583" s="18">
        <f t="shared" si="661"/>
        <v>41</v>
      </c>
      <c r="V583" s="14">
        <f t="shared" si="662"/>
        <v>9.9273607748184056E-2</v>
      </c>
      <c r="W583" s="12">
        <f t="shared" si="663"/>
        <v>-194</v>
      </c>
      <c r="X583" s="14">
        <f t="shared" si="664"/>
        <v>-0.15927750410509034</v>
      </c>
      <c r="Y583" s="12">
        <f t="shared" si="665"/>
        <v>-21</v>
      </c>
      <c r="Z583" s="14">
        <f t="shared" si="666"/>
        <v>-2.6381909547738669E-2</v>
      </c>
      <c r="AA583" s="12">
        <v>-727.82339999999749</v>
      </c>
      <c r="AB583" s="26">
        <v>-5.5172312267309231E-2</v>
      </c>
      <c r="AC583" s="12">
        <f t="shared" si="667"/>
        <v>0</v>
      </c>
      <c r="AD583" s="24">
        <f t="shared" si="668"/>
        <v>0</v>
      </c>
      <c r="AE583" s="11">
        <f t="shared" si="669"/>
        <v>-2707.6939999999995</v>
      </c>
      <c r="AF583" s="12">
        <f t="shared" si="670"/>
        <v>-7946.5580000000009</v>
      </c>
      <c r="AG583" s="12">
        <f t="shared" si="671"/>
        <v>-11075.964</v>
      </c>
      <c r="AH583" s="14">
        <f t="shared" si="672"/>
        <v>-0.15684956264843886</v>
      </c>
      <c r="AI583" s="14">
        <f t="shared" si="673"/>
        <v>-0.46032311880901355</v>
      </c>
      <c r="AJ583" s="14">
        <f t="shared" si="674"/>
        <v>-0.641601343914731</v>
      </c>
      <c r="AK583" s="14">
        <f t="shared" si="675"/>
        <v>0.36378451954222052</v>
      </c>
      <c r="AL583" s="14">
        <f t="shared" si="676"/>
        <v>0.4698581282425201</v>
      </c>
      <c r="AM583" s="14">
        <f t="shared" si="677"/>
        <v>0.48643954875969697</v>
      </c>
      <c r="AN583" s="18">
        <f t="shared" si="678"/>
        <v>-216.00500000000011</v>
      </c>
      <c r="AO583" s="18">
        <f t="shared" si="679"/>
        <v>-1133.5940000000001</v>
      </c>
      <c r="AP583" s="18">
        <f t="shared" si="680"/>
        <v>-2501.3809999999994</v>
      </c>
      <c r="AQ583" s="14">
        <f t="shared" si="681"/>
        <v>-3.9195245871892603E-2</v>
      </c>
      <c r="AR583" s="14">
        <f t="shared" si="682"/>
        <v>-0.20569660678642721</v>
      </c>
      <c r="AS583" s="14">
        <f t="shared" si="683"/>
        <v>-0.45388876791870791</v>
      </c>
      <c r="AT583" s="12">
        <f t="shared" si="684"/>
        <v>-115.26999999999998</v>
      </c>
      <c r="AU583" s="12">
        <f t="shared" si="685"/>
        <v>-278.51600000000002</v>
      </c>
      <c r="AV583" s="12">
        <f t="shared" si="686"/>
        <v>-361.74099999999999</v>
      </c>
      <c r="AW583" s="14">
        <f t="shared" si="687"/>
        <v>-0.22557729941291582</v>
      </c>
      <c r="AX583" s="14">
        <f t="shared" si="688"/>
        <v>-0.54504109589041105</v>
      </c>
      <c r="AY583" s="14">
        <f t="shared" si="689"/>
        <v>-0.7079080234833659</v>
      </c>
      <c r="AZ583" s="12">
        <f t="shared" si="690"/>
        <v>-321.63480000000004</v>
      </c>
      <c r="BA583" s="12">
        <f t="shared" si="691"/>
        <v>-530.9076</v>
      </c>
      <c r="BB583" s="12">
        <f t="shared" si="692"/>
        <v>-662.28240000000005</v>
      </c>
      <c r="BC583" s="14">
        <f t="shared" si="693"/>
        <v>-0.36918595041322322</v>
      </c>
      <c r="BD583" s="14">
        <f t="shared" si="694"/>
        <v>-0.60939807162534443</v>
      </c>
      <c r="BE583" s="14">
        <f t="shared" si="695"/>
        <v>-0.76019559228650146</v>
      </c>
      <c r="BF583" s="12">
        <f t="shared" si="696"/>
        <v>-453.99400000000003</v>
      </c>
      <c r="BG583" s="12">
        <f t="shared" si="697"/>
        <v>-727.68799999999999</v>
      </c>
      <c r="BH583" s="12">
        <f t="shared" si="698"/>
        <v>-832.36599999999999</v>
      </c>
      <c r="BI583" s="14">
        <f t="shared" si="699"/>
        <v>-0.44335351562500003</v>
      </c>
      <c r="BJ583" s="14">
        <f t="shared" si="700"/>
        <v>-0.71063281249999999</v>
      </c>
      <c r="BK583" s="14">
        <f t="shared" si="701"/>
        <v>-0.81285742187499999</v>
      </c>
      <c r="BL583" s="12">
        <f t="shared" si="702"/>
        <v>-167.84100000000001</v>
      </c>
      <c r="BM583" s="12">
        <f t="shared" si="703"/>
        <v>-390.69</v>
      </c>
      <c r="BN583" s="12">
        <f t="shared" si="704"/>
        <v>-546.09400000000005</v>
      </c>
      <c r="BO583" s="14">
        <f t="shared" si="705"/>
        <v>-0.21656903225806456</v>
      </c>
      <c r="BP583" s="14">
        <f t="shared" si="706"/>
        <v>-0.504116129032258</v>
      </c>
      <c r="BQ583" s="24">
        <f t="shared" si="707"/>
        <v>-0.7046374193548387</v>
      </c>
      <c r="BR583" s="19">
        <f t="shared" si="708"/>
        <v>28.4</v>
      </c>
      <c r="BS583" s="20">
        <f t="shared" si="709"/>
        <v>198.79999999999998</v>
      </c>
      <c r="BT583" s="13">
        <f t="shared" si="710"/>
        <v>1.1515958987429763E-2</v>
      </c>
      <c r="BU583" s="20">
        <f t="shared" si="711"/>
        <v>13.2</v>
      </c>
      <c r="BV583" s="20">
        <f t="shared" si="712"/>
        <v>92.399999999999991</v>
      </c>
      <c r="BW583" s="13">
        <f t="shared" si="713"/>
        <v>5.3524879800729876E-3</v>
      </c>
      <c r="BX583" s="20">
        <f t="shared" si="714"/>
        <v>21.1</v>
      </c>
      <c r="BY583" s="20">
        <f t="shared" si="715"/>
        <v>147.70000000000002</v>
      </c>
      <c r="BZ583" s="13">
        <f t="shared" si="716"/>
        <v>8.555870937843945E-3</v>
      </c>
      <c r="CA583" s="20">
        <f t="shared" si="717"/>
        <v>28.4</v>
      </c>
      <c r="CB583" s="20">
        <f t="shared" si="718"/>
        <v>198.79999999999998</v>
      </c>
      <c r="CC583" s="17">
        <f t="shared" si="719"/>
        <v>1.1515958987429763E-2</v>
      </c>
      <c r="CE583" s="2">
        <v>17263</v>
      </c>
      <c r="CF583" s="2">
        <v>5511</v>
      </c>
      <c r="CG583" s="2">
        <v>2931</v>
      </c>
      <c r="CH583" s="2">
        <v>511</v>
      </c>
      <c r="CI583" s="2">
        <v>1482</v>
      </c>
      <c r="CJ583" s="2">
        <v>18781</v>
      </c>
      <c r="CK583" s="2">
        <v>718</v>
      </c>
      <c r="CL583" s="2">
        <v>925.2</v>
      </c>
      <c r="CM583" s="2">
        <v>871.2</v>
      </c>
      <c r="CN583" s="2">
        <v>451</v>
      </c>
      <c r="CO583" s="2">
        <v>511</v>
      </c>
      <c r="CP583" s="2">
        <v>413</v>
      </c>
      <c r="CQ583" s="2">
        <v>372</v>
      </c>
      <c r="CR583" s="2">
        <v>1218</v>
      </c>
      <c r="CS583" s="2">
        <v>1024</v>
      </c>
      <c r="CT583" s="2">
        <v>796</v>
      </c>
      <c r="CU583" s="2">
        <v>775</v>
      </c>
      <c r="CV583" s="2">
        <v>14555.306</v>
      </c>
      <c r="CW583" s="2">
        <v>9316.4419999999991</v>
      </c>
      <c r="CX583" s="2">
        <v>6187.0360000000001</v>
      </c>
      <c r="CY583" s="2">
        <v>5294.9949999999999</v>
      </c>
      <c r="CZ583" s="2">
        <v>4377.4059999999999</v>
      </c>
      <c r="DA583" s="2">
        <v>3009.6190000000006</v>
      </c>
      <c r="DB583" s="2">
        <v>395.73</v>
      </c>
      <c r="DC583" s="2">
        <v>232.48399999999998</v>
      </c>
      <c r="DD583" s="2">
        <v>149.25900000000001</v>
      </c>
      <c r="DE583" s="2">
        <v>549.5652</v>
      </c>
      <c r="DF583" s="2">
        <v>340.29239999999999</v>
      </c>
      <c r="DG583" s="2">
        <v>208.91759999999996</v>
      </c>
      <c r="DH583" s="2">
        <v>570.00599999999997</v>
      </c>
      <c r="DI583" s="2">
        <v>296.31200000000001</v>
      </c>
      <c r="DJ583" s="2">
        <v>191.63400000000001</v>
      </c>
      <c r="DK583" s="2">
        <v>607.15899999999999</v>
      </c>
      <c r="DL583" s="2">
        <v>384.31</v>
      </c>
      <c r="DM583" s="2">
        <v>228.90600000000001</v>
      </c>
      <c r="DN583" s="2">
        <v>28.4</v>
      </c>
      <c r="DO583" s="2">
        <v>13.2</v>
      </c>
      <c r="DP583" s="2">
        <v>21.1</v>
      </c>
    </row>
    <row r="584" spans="2:120" ht="14.25" customHeight="1" x14ac:dyDescent="0.2">
      <c r="B584" s="6">
        <v>22424</v>
      </c>
      <c r="C584" s="9" t="s">
        <v>449</v>
      </c>
      <c r="D584" s="9" t="s">
        <v>71</v>
      </c>
      <c r="E584" s="21" t="s">
        <v>459</v>
      </c>
      <c r="F584" s="9" t="s">
        <v>717</v>
      </c>
      <c r="G584" s="21">
        <v>0</v>
      </c>
      <c r="H584" s="11">
        <f t="shared" si="648"/>
        <v>29255</v>
      </c>
      <c r="I584" s="12">
        <f t="shared" si="649"/>
        <v>7715</v>
      </c>
      <c r="J584" s="14">
        <f t="shared" si="650"/>
        <v>0.26371560417022732</v>
      </c>
      <c r="K584" s="14">
        <f t="shared" si="651"/>
        <v>0.13611348487438044</v>
      </c>
      <c r="L584" s="15">
        <f t="shared" si="652"/>
        <v>1.1356505690556751</v>
      </c>
      <c r="M584" s="12">
        <f t="shared" si="653"/>
        <v>0</v>
      </c>
      <c r="N584" s="14">
        <f t="shared" si="654"/>
        <v>-1.4452230157660728E-2</v>
      </c>
      <c r="O584" s="16">
        <f t="shared" si="655"/>
        <v>-195</v>
      </c>
      <c r="P584" s="14">
        <f t="shared" si="656"/>
        <v>-0.17441860465116277</v>
      </c>
      <c r="Q584" s="12">
        <f t="shared" si="657"/>
        <v>-208.79999999999995</v>
      </c>
      <c r="R584" s="14">
        <f t="shared" si="658"/>
        <v>-0.12362344582593243</v>
      </c>
      <c r="S584" s="18">
        <f t="shared" si="659"/>
        <v>-90</v>
      </c>
      <c r="T584" s="14">
        <f t="shared" si="660"/>
        <v>-0.11612903225806459</v>
      </c>
      <c r="U584" s="18">
        <f t="shared" si="661"/>
        <v>-123</v>
      </c>
      <c r="V584" s="14">
        <f t="shared" si="662"/>
        <v>-0.1580976863753214</v>
      </c>
      <c r="W584" s="12">
        <f t="shared" si="663"/>
        <v>-17</v>
      </c>
      <c r="X584" s="14">
        <f t="shared" si="664"/>
        <v>-9.3099671412923968E-3</v>
      </c>
      <c r="Y584" s="12">
        <f t="shared" si="665"/>
        <v>-9</v>
      </c>
      <c r="Z584" s="14">
        <f t="shared" si="666"/>
        <v>-5.642633228840177E-3</v>
      </c>
      <c r="AA584" s="12">
        <v>268.65408000000025</v>
      </c>
      <c r="AB584" s="26">
        <v>1.2104072672186605E-2</v>
      </c>
      <c r="AC584" s="12">
        <f t="shared" si="667"/>
        <v>0</v>
      </c>
      <c r="AD584" s="24">
        <f t="shared" si="668"/>
        <v>0</v>
      </c>
      <c r="AE584" s="11">
        <f t="shared" si="669"/>
        <v>-949.83799999999974</v>
      </c>
      <c r="AF584" s="12">
        <f t="shared" si="670"/>
        <v>-5243.6939999999995</v>
      </c>
      <c r="AG584" s="12">
        <f t="shared" si="671"/>
        <v>-9156.5789999999979</v>
      </c>
      <c r="AH584" s="14">
        <f t="shared" si="672"/>
        <v>-3.246754400957097E-2</v>
      </c>
      <c r="AI584" s="14">
        <f t="shared" si="673"/>
        <v>-0.17924095026491194</v>
      </c>
      <c r="AJ584" s="14">
        <f t="shared" si="674"/>
        <v>-0.3129919330029054</v>
      </c>
      <c r="AK584" s="14">
        <f t="shared" si="675"/>
        <v>0.29679197737854313</v>
      </c>
      <c r="AL584" s="14">
        <f t="shared" si="676"/>
        <v>0.35718423645927461</v>
      </c>
      <c r="AM584" s="14">
        <f t="shared" si="677"/>
        <v>0.38277355221089254</v>
      </c>
      <c r="AN584" s="18">
        <f t="shared" si="678"/>
        <v>685.74499999999898</v>
      </c>
      <c r="AO584" s="18">
        <f t="shared" si="679"/>
        <v>861.45999999999913</v>
      </c>
      <c r="AP584" s="18">
        <f t="shared" si="680"/>
        <v>-21.855999999999767</v>
      </c>
      <c r="AQ584" s="14">
        <f t="shared" si="681"/>
        <v>8.8884640311082119E-2</v>
      </c>
      <c r="AR584" s="14">
        <f t="shared" si="682"/>
        <v>0.11166040181464676</v>
      </c>
      <c r="AS584" s="14">
        <f t="shared" si="683"/>
        <v>-2.8329228775113569E-3</v>
      </c>
      <c r="AT584" s="12">
        <f t="shared" si="684"/>
        <v>-15.980000000000018</v>
      </c>
      <c r="AU584" s="12">
        <f t="shared" si="685"/>
        <v>-305.048</v>
      </c>
      <c r="AV584" s="12">
        <f t="shared" si="686"/>
        <v>-402.99900000000002</v>
      </c>
      <c r="AW584" s="14">
        <f t="shared" si="687"/>
        <v>-1.7313109425785456E-2</v>
      </c>
      <c r="AX584" s="14">
        <f t="shared" si="688"/>
        <v>-0.33049620801733481</v>
      </c>
      <c r="AY584" s="14">
        <f t="shared" si="689"/>
        <v>-0.43661863488624053</v>
      </c>
      <c r="AZ584" s="12">
        <f t="shared" si="690"/>
        <v>-373.61760000000004</v>
      </c>
      <c r="BA584" s="12">
        <f t="shared" si="691"/>
        <v>-608.09640000000002</v>
      </c>
      <c r="BB584" s="12">
        <f t="shared" si="692"/>
        <v>-793.97340000000008</v>
      </c>
      <c r="BC584" s="14">
        <f t="shared" si="693"/>
        <v>-0.25241021483583304</v>
      </c>
      <c r="BD584" s="14">
        <f t="shared" si="694"/>
        <v>-0.41082042967166599</v>
      </c>
      <c r="BE584" s="14">
        <f t="shared" si="695"/>
        <v>-0.53639602756384275</v>
      </c>
      <c r="BF584" s="12">
        <f t="shared" si="696"/>
        <v>-40.934999999999945</v>
      </c>
      <c r="BG584" s="12">
        <f t="shared" si="697"/>
        <v>-606.73300000000017</v>
      </c>
      <c r="BH584" s="12">
        <f t="shared" si="698"/>
        <v>-783.15899999999988</v>
      </c>
      <c r="BI584" s="14">
        <f t="shared" si="699"/>
        <v>-2.2628524046434451E-2</v>
      </c>
      <c r="BJ584" s="14">
        <f t="shared" si="700"/>
        <v>-0.33539690436705372</v>
      </c>
      <c r="BK584" s="14">
        <f t="shared" si="701"/>
        <v>-0.43292371475953562</v>
      </c>
      <c r="BL584" s="12">
        <f t="shared" si="702"/>
        <v>72.621999999999844</v>
      </c>
      <c r="BM584" s="12">
        <f t="shared" si="703"/>
        <v>-447.54099999999994</v>
      </c>
      <c r="BN584" s="12">
        <f t="shared" si="704"/>
        <v>-578.97199999999998</v>
      </c>
      <c r="BO584" s="14">
        <f t="shared" si="705"/>
        <v>4.5789407313997277E-2</v>
      </c>
      <c r="BP584" s="14">
        <f t="shared" si="706"/>
        <v>-0.28218221941992427</v>
      </c>
      <c r="BQ584" s="24">
        <f t="shared" si="707"/>
        <v>-0.36505170239596463</v>
      </c>
      <c r="BR584" s="19">
        <f t="shared" si="708"/>
        <v>9.4</v>
      </c>
      <c r="BS584" s="20">
        <f t="shared" si="709"/>
        <v>65.8</v>
      </c>
      <c r="BT584" s="13">
        <f t="shared" si="710"/>
        <v>2.2491881729618866E-3</v>
      </c>
      <c r="BU584" s="20">
        <f t="shared" si="711"/>
        <v>0</v>
      </c>
      <c r="BV584" s="20">
        <f t="shared" si="712"/>
        <v>0</v>
      </c>
      <c r="BW584" s="13">
        <f t="shared" si="713"/>
        <v>0</v>
      </c>
      <c r="BX584" s="20">
        <f t="shared" si="714"/>
        <v>22</v>
      </c>
      <c r="BY584" s="20">
        <f t="shared" si="715"/>
        <v>154</v>
      </c>
      <c r="BZ584" s="13">
        <f t="shared" si="716"/>
        <v>5.2640574260810116E-3</v>
      </c>
      <c r="CA584" s="20">
        <f t="shared" si="717"/>
        <v>22</v>
      </c>
      <c r="CB584" s="20">
        <f t="shared" si="718"/>
        <v>154</v>
      </c>
      <c r="CC584" s="17">
        <f t="shared" si="719"/>
        <v>5.2640574260810116E-3</v>
      </c>
      <c r="CE584" s="2">
        <v>29255</v>
      </c>
      <c r="CF584" s="2">
        <v>7715</v>
      </c>
      <c r="CG584" s="2">
        <v>3982</v>
      </c>
      <c r="CH584" s="2">
        <v>923</v>
      </c>
      <c r="CI584" s="2">
        <v>3251</v>
      </c>
      <c r="CJ584" s="2">
        <v>29684</v>
      </c>
      <c r="CK584" s="2">
        <v>1118</v>
      </c>
      <c r="CL584" s="2">
        <v>1689</v>
      </c>
      <c r="CM584" s="2">
        <v>1480.2</v>
      </c>
      <c r="CN584" s="2">
        <v>775</v>
      </c>
      <c r="CO584" s="2">
        <v>865</v>
      </c>
      <c r="CP584" s="2">
        <v>778</v>
      </c>
      <c r="CQ584" s="2">
        <v>901</v>
      </c>
      <c r="CR584" s="2">
        <v>1826</v>
      </c>
      <c r="CS584" s="2">
        <v>1809</v>
      </c>
      <c r="CT584" s="2">
        <v>1595</v>
      </c>
      <c r="CU584" s="2">
        <v>1586</v>
      </c>
      <c r="CV584" s="2">
        <v>28305.162</v>
      </c>
      <c r="CW584" s="2">
        <v>24011.306</v>
      </c>
      <c r="CX584" s="2">
        <v>20098.421000000002</v>
      </c>
      <c r="CY584" s="2">
        <v>8400.744999999999</v>
      </c>
      <c r="CZ584" s="2">
        <v>8576.4599999999991</v>
      </c>
      <c r="DA584" s="2">
        <v>7693.1440000000002</v>
      </c>
      <c r="DB584" s="2">
        <v>907.02</v>
      </c>
      <c r="DC584" s="2">
        <v>617.952</v>
      </c>
      <c r="DD584" s="2">
        <v>520.00099999999998</v>
      </c>
      <c r="DE584" s="2">
        <v>1106.5824</v>
      </c>
      <c r="DF584" s="2">
        <v>872.10360000000003</v>
      </c>
      <c r="DG584" s="2">
        <v>686.22659999999996</v>
      </c>
      <c r="DH584" s="2">
        <v>1768.0650000000001</v>
      </c>
      <c r="DI584" s="2">
        <v>1202.2669999999998</v>
      </c>
      <c r="DJ584" s="2">
        <v>1025.8410000000001</v>
      </c>
      <c r="DK584" s="2">
        <v>1658.6219999999998</v>
      </c>
      <c r="DL584" s="2">
        <v>1138.4590000000001</v>
      </c>
      <c r="DM584" s="2">
        <v>1007.028</v>
      </c>
      <c r="DN584" s="2">
        <v>9.4</v>
      </c>
      <c r="DO584" s="2">
        <v>0</v>
      </c>
      <c r="DP584" s="2">
        <v>22</v>
      </c>
    </row>
    <row r="585" spans="2:120" ht="14.25" customHeight="1" x14ac:dyDescent="0.2">
      <c r="B585" s="6">
        <v>22429</v>
      </c>
      <c r="C585" s="9" t="s">
        <v>449</v>
      </c>
      <c r="D585" s="9" t="s">
        <v>71</v>
      </c>
      <c r="E585" s="21" t="s">
        <v>459</v>
      </c>
      <c r="F585" s="9" t="s">
        <v>718</v>
      </c>
      <c r="G585" s="21">
        <v>1</v>
      </c>
      <c r="H585" s="11">
        <f t="shared" si="648"/>
        <v>5907</v>
      </c>
      <c r="I585" s="12">
        <f t="shared" si="649"/>
        <v>3035</v>
      </c>
      <c r="J585" s="14">
        <f t="shared" si="650"/>
        <v>0.51379718977484345</v>
      </c>
      <c r="K585" s="14">
        <f t="shared" si="651"/>
        <v>0.31995937023869986</v>
      </c>
      <c r="L585" s="15">
        <f t="shared" si="652"/>
        <v>0.93890675241157562</v>
      </c>
      <c r="M585" s="12">
        <f t="shared" si="653"/>
        <v>0</v>
      </c>
      <c r="N585" s="14">
        <f t="shared" si="654"/>
        <v>-0.13929768322890868</v>
      </c>
      <c r="O585" s="16">
        <f t="shared" si="655"/>
        <v>-38</v>
      </c>
      <c r="P585" s="14">
        <f t="shared" si="656"/>
        <v>-0.34234234234234229</v>
      </c>
      <c r="Q585" s="12">
        <f t="shared" si="657"/>
        <v>-25.199999999999989</v>
      </c>
      <c r="R585" s="14">
        <f t="shared" si="658"/>
        <v>-0.13249211356466872</v>
      </c>
      <c r="S585" s="18">
        <f t="shared" si="659"/>
        <v>58</v>
      </c>
      <c r="T585" s="14">
        <f t="shared" si="660"/>
        <v>0.40559440559440563</v>
      </c>
      <c r="U585" s="18">
        <f t="shared" si="661"/>
        <v>37</v>
      </c>
      <c r="V585" s="14">
        <f t="shared" si="662"/>
        <v>0.36274509803921573</v>
      </c>
      <c r="W585" s="12">
        <f t="shared" si="663"/>
        <v>-11</v>
      </c>
      <c r="X585" s="14">
        <f t="shared" si="664"/>
        <v>-4.6808510638297829E-2</v>
      </c>
      <c r="Y585" s="12">
        <f t="shared" si="665"/>
        <v>-29</v>
      </c>
      <c r="Z585" s="14">
        <f t="shared" si="666"/>
        <v>-0.14500000000000002</v>
      </c>
      <c r="AA585" s="12">
        <v>-188.50615000000016</v>
      </c>
      <c r="AB585" s="26">
        <v>-5.3560397955264349E-2</v>
      </c>
      <c r="AC585" s="12">
        <f t="shared" si="667"/>
        <v>0</v>
      </c>
      <c r="AD585" s="24">
        <f t="shared" si="668"/>
        <v>0</v>
      </c>
      <c r="AE585" s="11">
        <f t="shared" si="669"/>
        <v>-1546.0320000000002</v>
      </c>
      <c r="AF585" s="12">
        <f t="shared" si="670"/>
        <v>-3864.9769999999999</v>
      </c>
      <c r="AG585" s="12">
        <f t="shared" si="671"/>
        <v>-4850.3540000000003</v>
      </c>
      <c r="AH585" s="14">
        <f t="shared" si="672"/>
        <v>-0.26172879634332147</v>
      </c>
      <c r="AI585" s="14">
        <f t="shared" si="673"/>
        <v>-0.65430455391907905</v>
      </c>
      <c r="AJ585" s="14">
        <f t="shared" si="674"/>
        <v>-0.82111968850516337</v>
      </c>
      <c r="AK585" s="14">
        <f t="shared" si="675"/>
        <v>0.58227576996666797</v>
      </c>
      <c r="AL585" s="14">
        <f t="shared" si="676"/>
        <v>0.65888875884355858</v>
      </c>
      <c r="AM585" s="14">
        <f t="shared" si="677"/>
        <v>0.72538484979832418</v>
      </c>
      <c r="AN585" s="18">
        <f t="shared" si="678"/>
        <v>-495.71399999999994</v>
      </c>
      <c r="AO585" s="18">
        <f t="shared" si="679"/>
        <v>-1689.5340000000001</v>
      </c>
      <c r="AP585" s="18">
        <f t="shared" si="680"/>
        <v>-2268.5250000000001</v>
      </c>
      <c r="AQ585" s="14">
        <f t="shared" si="681"/>
        <v>-0.1633324546952224</v>
      </c>
      <c r="AR585" s="14">
        <f t="shared" si="682"/>
        <v>-0.55668336079077441</v>
      </c>
      <c r="AS585" s="14">
        <f t="shared" si="683"/>
        <v>-0.74745469522240526</v>
      </c>
      <c r="AT585" s="12">
        <f t="shared" si="684"/>
        <v>-30.615000000000002</v>
      </c>
      <c r="AU585" s="12">
        <f t="shared" si="685"/>
        <v>-59.430999999999997</v>
      </c>
      <c r="AV585" s="12">
        <f t="shared" si="686"/>
        <v>-67.447000000000003</v>
      </c>
      <c r="AW585" s="14">
        <f t="shared" si="687"/>
        <v>-0.41938356164383561</v>
      </c>
      <c r="AX585" s="14">
        <f t="shared" si="688"/>
        <v>-0.81412328767123288</v>
      </c>
      <c r="AY585" s="14">
        <f t="shared" si="689"/>
        <v>-0.92393150684931502</v>
      </c>
      <c r="AZ585" s="12">
        <f t="shared" si="690"/>
        <v>-89.535600000000002</v>
      </c>
      <c r="BA585" s="12">
        <f t="shared" si="691"/>
        <v>-137.8116</v>
      </c>
      <c r="BB585" s="12">
        <f t="shared" si="692"/>
        <v>-154.73339999999999</v>
      </c>
      <c r="BC585" s="14">
        <f t="shared" si="693"/>
        <v>-0.54264000000000001</v>
      </c>
      <c r="BD585" s="14">
        <f t="shared" si="694"/>
        <v>-0.83522181818181818</v>
      </c>
      <c r="BE585" s="14">
        <f t="shared" si="695"/>
        <v>-0.93777818181818184</v>
      </c>
      <c r="BF585" s="12">
        <f t="shared" si="696"/>
        <v>-93.058999999999997</v>
      </c>
      <c r="BG585" s="12">
        <f t="shared" si="697"/>
        <v>-186.08500000000001</v>
      </c>
      <c r="BH585" s="12">
        <f t="shared" si="698"/>
        <v>-207.197</v>
      </c>
      <c r="BI585" s="14">
        <f t="shared" si="699"/>
        <v>-0.41544196428571423</v>
      </c>
      <c r="BJ585" s="14">
        <f t="shared" si="700"/>
        <v>-0.83073660714285713</v>
      </c>
      <c r="BK585" s="14">
        <f t="shared" si="701"/>
        <v>-0.92498660714285719</v>
      </c>
      <c r="BL585" s="12">
        <f t="shared" si="702"/>
        <v>-80.980999999999995</v>
      </c>
      <c r="BM585" s="12">
        <f t="shared" si="703"/>
        <v>-137.86099999999999</v>
      </c>
      <c r="BN585" s="12">
        <f t="shared" si="704"/>
        <v>-158.935</v>
      </c>
      <c r="BO585" s="14">
        <f t="shared" si="705"/>
        <v>-0.47357309941520465</v>
      </c>
      <c r="BP585" s="14">
        <f t="shared" si="706"/>
        <v>-0.80620467836257315</v>
      </c>
      <c r="BQ585" s="24">
        <f t="shared" si="707"/>
        <v>-0.92944444444444441</v>
      </c>
      <c r="BR585" s="19">
        <f t="shared" si="708"/>
        <v>16.399999999999999</v>
      </c>
      <c r="BS585" s="20">
        <f t="shared" si="709"/>
        <v>114.79999999999998</v>
      </c>
      <c r="BT585" s="13">
        <f t="shared" si="710"/>
        <v>1.9434569155239542E-2</v>
      </c>
      <c r="BU585" s="20">
        <f t="shared" si="711"/>
        <v>4.8</v>
      </c>
      <c r="BV585" s="20">
        <f t="shared" si="712"/>
        <v>33.6</v>
      </c>
      <c r="BW585" s="13">
        <f t="shared" si="713"/>
        <v>5.688166582021331E-3</v>
      </c>
      <c r="BX585" s="20">
        <f t="shared" si="714"/>
        <v>7.8</v>
      </c>
      <c r="BY585" s="20">
        <f t="shared" si="715"/>
        <v>54.6</v>
      </c>
      <c r="BZ585" s="13">
        <f t="shared" si="716"/>
        <v>9.2432706957846621E-3</v>
      </c>
      <c r="CA585" s="20">
        <f t="shared" si="717"/>
        <v>16.399999999999999</v>
      </c>
      <c r="CB585" s="20">
        <f t="shared" si="718"/>
        <v>114.79999999999998</v>
      </c>
      <c r="CC585" s="17">
        <f t="shared" si="719"/>
        <v>1.9434569155239542E-2</v>
      </c>
      <c r="CE585" s="2">
        <v>5907</v>
      </c>
      <c r="CF585" s="2">
        <v>3035</v>
      </c>
      <c r="CG585" s="2">
        <v>1890</v>
      </c>
      <c r="CH585" s="2">
        <v>73</v>
      </c>
      <c r="CI585" s="2">
        <v>311</v>
      </c>
      <c r="CJ585" s="2">
        <v>6863</v>
      </c>
      <c r="CK585" s="2">
        <v>111</v>
      </c>
      <c r="CL585" s="2">
        <v>190.2</v>
      </c>
      <c r="CM585" s="2">
        <v>165</v>
      </c>
      <c r="CN585" s="2">
        <v>143</v>
      </c>
      <c r="CO585" s="2">
        <v>85</v>
      </c>
      <c r="CP585" s="2">
        <v>102</v>
      </c>
      <c r="CQ585" s="2">
        <v>65</v>
      </c>
      <c r="CR585" s="2">
        <v>235</v>
      </c>
      <c r="CS585" s="2">
        <v>224</v>
      </c>
      <c r="CT585" s="2">
        <v>200</v>
      </c>
      <c r="CU585" s="2">
        <v>171</v>
      </c>
      <c r="CV585" s="2">
        <v>4360.9679999999998</v>
      </c>
      <c r="CW585" s="2">
        <v>2042.0229999999999</v>
      </c>
      <c r="CX585" s="2">
        <v>1056.646</v>
      </c>
      <c r="CY585" s="2">
        <v>2539.2860000000001</v>
      </c>
      <c r="CZ585" s="2">
        <v>1345.4659999999999</v>
      </c>
      <c r="DA585" s="2">
        <v>766.47500000000002</v>
      </c>
      <c r="DB585" s="2">
        <v>42.384999999999998</v>
      </c>
      <c r="DC585" s="2">
        <v>13.568999999999999</v>
      </c>
      <c r="DD585" s="2">
        <v>5.5529999999999999</v>
      </c>
      <c r="DE585" s="2">
        <v>75.464399999999998</v>
      </c>
      <c r="DF585" s="2">
        <v>27.188400000000001</v>
      </c>
      <c r="DG585" s="2">
        <v>10.2666</v>
      </c>
      <c r="DH585" s="2">
        <v>130.941</v>
      </c>
      <c r="DI585" s="2">
        <v>37.914999999999999</v>
      </c>
      <c r="DJ585" s="2">
        <v>16.803000000000001</v>
      </c>
      <c r="DK585" s="2">
        <v>90.019000000000005</v>
      </c>
      <c r="DL585" s="2">
        <v>33.138999999999996</v>
      </c>
      <c r="DM585" s="2">
        <v>12.065000000000001</v>
      </c>
      <c r="DN585" s="2">
        <v>16.399999999999999</v>
      </c>
      <c r="DO585" s="2">
        <v>4.8</v>
      </c>
      <c r="DP585" s="2">
        <v>7.8</v>
      </c>
    </row>
    <row r="586" spans="2:120" ht="14.25" customHeight="1" x14ac:dyDescent="0.2">
      <c r="B586" s="6">
        <v>22461</v>
      </c>
      <c r="C586" s="9" t="s">
        <v>449</v>
      </c>
      <c r="D586" s="9" t="s">
        <v>71</v>
      </c>
      <c r="E586" s="21" t="s">
        <v>459</v>
      </c>
      <c r="F586" s="9" t="s">
        <v>719</v>
      </c>
      <c r="G586" s="21">
        <v>0</v>
      </c>
      <c r="H586" s="11">
        <f t="shared" si="648"/>
        <v>17232</v>
      </c>
      <c r="I586" s="12">
        <f t="shared" si="649"/>
        <v>6275</v>
      </c>
      <c r="J586" s="14">
        <f t="shared" si="650"/>
        <v>0.36414809656453112</v>
      </c>
      <c r="K586" s="14">
        <f t="shared" si="651"/>
        <v>0.19289693593314763</v>
      </c>
      <c r="L586" s="15">
        <f t="shared" si="652"/>
        <v>1.23121387283237</v>
      </c>
      <c r="M586" s="12">
        <f t="shared" si="653"/>
        <v>0</v>
      </c>
      <c r="N586" s="14">
        <f t="shared" si="654"/>
        <v>-6.5509761388286347E-2</v>
      </c>
      <c r="O586" s="16">
        <f t="shared" si="655"/>
        <v>-167</v>
      </c>
      <c r="P586" s="14">
        <f t="shared" si="656"/>
        <v>-0.28161888701517701</v>
      </c>
      <c r="Q586" s="12">
        <f t="shared" si="657"/>
        <v>-109.79999999999995</v>
      </c>
      <c r="R586" s="14">
        <f t="shared" si="658"/>
        <v>-0.118600129617628</v>
      </c>
      <c r="S586" s="18">
        <f t="shared" si="659"/>
        <v>21</v>
      </c>
      <c r="T586" s="14">
        <f t="shared" si="660"/>
        <v>4.4967880085653111E-2</v>
      </c>
      <c r="U586" s="18">
        <f t="shared" si="661"/>
        <v>52</v>
      </c>
      <c r="V586" s="14">
        <f t="shared" si="662"/>
        <v>0.12967581047381549</v>
      </c>
      <c r="W586" s="12">
        <f t="shared" si="663"/>
        <v>-81</v>
      </c>
      <c r="X586" s="14">
        <f t="shared" si="664"/>
        <v>-8.2400813835198372E-2</v>
      </c>
      <c r="Y586" s="12">
        <f t="shared" si="665"/>
        <v>-58</v>
      </c>
      <c r="Z586" s="14">
        <f t="shared" si="666"/>
        <v>-7.0731707317073123E-2</v>
      </c>
      <c r="AA586" s="12">
        <v>-277.76130000000012</v>
      </c>
      <c r="AB586" s="26">
        <v>-2.2678536362396251E-2</v>
      </c>
      <c r="AC586" s="12">
        <f t="shared" si="667"/>
        <v>0</v>
      </c>
      <c r="AD586" s="24">
        <f t="shared" si="668"/>
        <v>0</v>
      </c>
      <c r="AE586" s="11">
        <f t="shared" si="669"/>
        <v>-2400.9650000000001</v>
      </c>
      <c r="AF586" s="12">
        <f t="shared" si="670"/>
        <v>-7501.6869999999999</v>
      </c>
      <c r="AG586" s="12">
        <f t="shared" si="671"/>
        <v>-10581.546</v>
      </c>
      <c r="AH586" s="14">
        <f t="shared" si="672"/>
        <v>-0.13933176648096568</v>
      </c>
      <c r="AI586" s="14">
        <f t="shared" si="673"/>
        <v>-0.43533466805942433</v>
      </c>
      <c r="AJ586" s="14">
        <f t="shared" si="674"/>
        <v>-0.61406371866295273</v>
      </c>
      <c r="AK586" s="14">
        <f t="shared" si="675"/>
        <v>0.40641499396367148</v>
      </c>
      <c r="AL586" s="14">
        <f t="shared" si="676"/>
        <v>0.50280828581773263</v>
      </c>
      <c r="AM586" s="14">
        <f t="shared" si="677"/>
        <v>0.5183312297175503</v>
      </c>
      <c r="AN586" s="18">
        <f t="shared" si="678"/>
        <v>-247.44499999999971</v>
      </c>
      <c r="AO586" s="18">
        <f t="shared" si="679"/>
        <v>-1382.518</v>
      </c>
      <c r="AP586" s="18">
        <f t="shared" si="680"/>
        <v>-2827.8619999999992</v>
      </c>
      <c r="AQ586" s="14">
        <f t="shared" si="681"/>
        <v>-3.9433466135458173E-2</v>
      </c>
      <c r="AR586" s="14">
        <f t="shared" si="682"/>
        <v>-0.22032159362549797</v>
      </c>
      <c r="AS586" s="14">
        <f t="shared" si="683"/>
        <v>-0.45065529880478072</v>
      </c>
      <c r="AT586" s="12">
        <f t="shared" si="684"/>
        <v>-110.73399999999998</v>
      </c>
      <c r="AU586" s="12">
        <f t="shared" si="685"/>
        <v>-250.45</v>
      </c>
      <c r="AV586" s="12">
        <f t="shared" si="686"/>
        <v>-312.18</v>
      </c>
      <c r="AW586" s="14">
        <f t="shared" si="687"/>
        <v>-0.25993896713615017</v>
      </c>
      <c r="AX586" s="14">
        <f t="shared" si="688"/>
        <v>-0.5879107981220657</v>
      </c>
      <c r="AY586" s="14">
        <f t="shared" si="689"/>
        <v>-0.73281690140845068</v>
      </c>
      <c r="AZ586" s="12">
        <f t="shared" si="690"/>
        <v>-308.13960000000009</v>
      </c>
      <c r="BA586" s="12">
        <f t="shared" si="691"/>
        <v>-520.39080000000001</v>
      </c>
      <c r="BB586" s="12">
        <f t="shared" si="692"/>
        <v>-635.13480000000004</v>
      </c>
      <c r="BC586" s="14">
        <f t="shared" si="693"/>
        <v>-0.37762205882352951</v>
      </c>
      <c r="BD586" s="14">
        <f t="shared" si="694"/>
        <v>-0.63773382352941177</v>
      </c>
      <c r="BE586" s="14">
        <f t="shared" si="695"/>
        <v>-0.77835147058823528</v>
      </c>
      <c r="BF586" s="12">
        <f t="shared" si="696"/>
        <v>-303.05600000000004</v>
      </c>
      <c r="BG586" s="12">
        <f t="shared" si="697"/>
        <v>-522.96400000000006</v>
      </c>
      <c r="BH586" s="12">
        <f t="shared" si="698"/>
        <v>-686.37</v>
      </c>
      <c r="BI586" s="14">
        <f t="shared" si="699"/>
        <v>-0.33598226164079825</v>
      </c>
      <c r="BJ586" s="14">
        <f t="shared" si="700"/>
        <v>-0.57978270509977836</v>
      </c>
      <c r="BK586" s="14">
        <f t="shared" si="701"/>
        <v>-0.76094235033259428</v>
      </c>
      <c r="BL586" s="12">
        <f t="shared" si="702"/>
        <v>-291.83100000000002</v>
      </c>
      <c r="BM586" s="12">
        <f t="shared" si="703"/>
        <v>-463.8</v>
      </c>
      <c r="BN586" s="12">
        <f t="shared" si="704"/>
        <v>-575.95900000000006</v>
      </c>
      <c r="BO586" s="14">
        <f t="shared" si="705"/>
        <v>-0.3829803149606299</v>
      </c>
      <c r="BP586" s="14">
        <f t="shared" si="706"/>
        <v>-0.60866141732283463</v>
      </c>
      <c r="BQ586" s="24">
        <f t="shared" si="707"/>
        <v>-0.75585170603674545</v>
      </c>
      <c r="BR586" s="19">
        <f t="shared" si="708"/>
        <v>25.4</v>
      </c>
      <c r="BS586" s="20">
        <f t="shared" si="709"/>
        <v>177.79999999999998</v>
      </c>
      <c r="BT586" s="13">
        <f t="shared" si="710"/>
        <v>1.0318012999071494E-2</v>
      </c>
      <c r="BU586" s="20">
        <f t="shared" si="711"/>
        <v>20.100000000000001</v>
      </c>
      <c r="BV586" s="20">
        <f t="shared" si="712"/>
        <v>140.70000000000002</v>
      </c>
      <c r="BW586" s="13">
        <f t="shared" si="713"/>
        <v>8.1650417827298059E-3</v>
      </c>
      <c r="BX586" s="20">
        <f t="shared" si="714"/>
        <v>21.3</v>
      </c>
      <c r="BY586" s="20">
        <f t="shared" si="715"/>
        <v>149.1</v>
      </c>
      <c r="BZ586" s="13">
        <f t="shared" si="716"/>
        <v>8.6525069637882999E-3</v>
      </c>
      <c r="CA586" s="20">
        <f t="shared" si="717"/>
        <v>25.4</v>
      </c>
      <c r="CB586" s="20">
        <f t="shared" si="718"/>
        <v>177.79999999999998</v>
      </c>
      <c r="CC586" s="17">
        <f t="shared" si="719"/>
        <v>1.0318012999071494E-2</v>
      </c>
      <c r="CE586" s="2">
        <v>17232</v>
      </c>
      <c r="CF586" s="2">
        <v>6275</v>
      </c>
      <c r="CG586" s="2">
        <v>3324</v>
      </c>
      <c r="CH586" s="2">
        <v>426</v>
      </c>
      <c r="CI586" s="2">
        <v>1384</v>
      </c>
      <c r="CJ586" s="2">
        <v>18440</v>
      </c>
      <c r="CK586" s="2">
        <v>593</v>
      </c>
      <c r="CL586" s="2">
        <v>925.8</v>
      </c>
      <c r="CM586" s="2">
        <v>816</v>
      </c>
      <c r="CN586" s="2">
        <v>467</v>
      </c>
      <c r="CO586" s="2">
        <v>446</v>
      </c>
      <c r="CP586" s="2">
        <v>401</v>
      </c>
      <c r="CQ586" s="2">
        <v>349</v>
      </c>
      <c r="CR586" s="2">
        <v>983</v>
      </c>
      <c r="CS586" s="2">
        <v>902</v>
      </c>
      <c r="CT586" s="2">
        <v>820</v>
      </c>
      <c r="CU586" s="2">
        <v>762</v>
      </c>
      <c r="CV586" s="2">
        <v>14831.035</v>
      </c>
      <c r="CW586" s="2">
        <v>9730.3130000000001</v>
      </c>
      <c r="CX586" s="2">
        <v>6650.4539999999997</v>
      </c>
      <c r="CY586" s="2">
        <v>6027.5550000000003</v>
      </c>
      <c r="CZ586" s="2">
        <v>4892.482</v>
      </c>
      <c r="DA586" s="2">
        <v>3447.1380000000008</v>
      </c>
      <c r="DB586" s="2">
        <v>315.26600000000002</v>
      </c>
      <c r="DC586" s="2">
        <v>175.55</v>
      </c>
      <c r="DD586" s="2">
        <v>113.82</v>
      </c>
      <c r="DE586" s="2">
        <v>507.86039999999991</v>
      </c>
      <c r="DF586" s="2">
        <v>295.60919999999999</v>
      </c>
      <c r="DG586" s="2">
        <v>180.86519999999999</v>
      </c>
      <c r="DH586" s="2">
        <v>598.94399999999996</v>
      </c>
      <c r="DI586" s="2">
        <v>379.03599999999994</v>
      </c>
      <c r="DJ586" s="2">
        <v>215.63</v>
      </c>
      <c r="DK586" s="2">
        <v>470.16899999999998</v>
      </c>
      <c r="DL586" s="2">
        <v>298.2</v>
      </c>
      <c r="DM586" s="2">
        <v>186.041</v>
      </c>
      <c r="DN586" s="2">
        <v>25.4</v>
      </c>
      <c r="DO586" s="2">
        <v>20.100000000000001</v>
      </c>
      <c r="DP586" s="2">
        <v>21.3</v>
      </c>
    </row>
    <row r="587" spans="2:120" ht="14.25" customHeight="1" x14ac:dyDescent="0.2">
      <c r="B587" s="6">
        <v>23100</v>
      </c>
      <c r="C587" s="9" t="s">
        <v>449</v>
      </c>
      <c r="D587" s="9" t="s">
        <v>72</v>
      </c>
      <c r="E587" s="21" t="s">
        <v>457</v>
      </c>
      <c r="F587" s="9" t="s">
        <v>410</v>
      </c>
      <c r="G587" s="21">
        <v>0</v>
      </c>
      <c r="H587" s="11">
        <f t="shared" si="648"/>
        <v>2297745.0000000005</v>
      </c>
      <c r="I587" s="12">
        <f t="shared" si="649"/>
        <v>574265.99827874056</v>
      </c>
      <c r="J587" s="14">
        <f t="shared" si="650"/>
        <v>0.24992590486705027</v>
      </c>
      <c r="K587" s="14">
        <f t="shared" si="651"/>
        <v>0.14148026197485411</v>
      </c>
      <c r="L587" s="15">
        <f t="shared" si="652"/>
        <v>1.2260519742074349</v>
      </c>
      <c r="M587" s="12">
        <f t="shared" si="653"/>
        <v>0</v>
      </c>
      <c r="N587" s="14">
        <f t="shared" si="654"/>
        <v>1.4744839741940297E-3</v>
      </c>
      <c r="O587" s="16">
        <f t="shared" si="655"/>
        <v>-13189.020032536093</v>
      </c>
      <c r="P587" s="14">
        <f t="shared" si="656"/>
        <v>-0.13681674564836555</v>
      </c>
      <c r="Q587" s="12">
        <f t="shared" si="657"/>
        <v>-2038.2003901179414</v>
      </c>
      <c r="R587" s="14">
        <f t="shared" si="658"/>
        <v>-1.7759742920775201E-2</v>
      </c>
      <c r="S587" s="18">
        <f t="shared" si="659"/>
        <v>-13834.069551961795</v>
      </c>
      <c r="T587" s="14">
        <f t="shared" si="660"/>
        <v>-0.27040240353976763</v>
      </c>
      <c r="U587" s="18">
        <f t="shared" si="661"/>
        <v>-13897.981577347702</v>
      </c>
      <c r="V587" s="14">
        <f t="shared" si="662"/>
        <v>-0.28565444273805984</v>
      </c>
      <c r="W587" s="12">
        <f t="shared" si="663"/>
        <v>-2393.8730728154187</v>
      </c>
      <c r="X587" s="14">
        <f t="shared" si="664"/>
        <v>-1.6111012910995592E-2</v>
      </c>
      <c r="Y587" s="12">
        <f t="shared" si="665"/>
        <v>-1241.1217824278865</v>
      </c>
      <c r="Z587" s="14">
        <f t="shared" si="666"/>
        <v>-9.0208715451342014E-3</v>
      </c>
      <c r="AA587" s="12">
        <v>41251.968974205898</v>
      </c>
      <c r="AB587" s="26">
        <v>2.4054733027665254E-2</v>
      </c>
      <c r="AC587" s="12">
        <f t="shared" si="667"/>
        <v>0</v>
      </c>
      <c r="AD587" s="24">
        <f t="shared" si="668"/>
        <v>0</v>
      </c>
      <c r="AE587" s="11">
        <f t="shared" si="669"/>
        <v>-7912.2330000004731</v>
      </c>
      <c r="AF587" s="12">
        <f t="shared" si="670"/>
        <v>-145283.97700000042</v>
      </c>
      <c r="AG587" s="12">
        <f t="shared" si="671"/>
        <v>-312256.07800000045</v>
      </c>
      <c r="AH587" s="14">
        <f t="shared" si="672"/>
        <v>-3.4434774093733411E-3</v>
      </c>
      <c r="AI587" s="14">
        <f t="shared" si="673"/>
        <v>-6.3228938372186794E-2</v>
      </c>
      <c r="AJ587" s="14">
        <f t="shared" si="674"/>
        <v>-0.13589675007452973</v>
      </c>
      <c r="AK587" s="14">
        <f t="shared" si="675"/>
        <v>0.2712029541849944</v>
      </c>
      <c r="AL587" s="14">
        <f t="shared" si="676"/>
        <v>0.3135198481129477</v>
      </c>
      <c r="AM587" s="14">
        <f t="shared" si="677"/>
        <v>0.31246824705275289</v>
      </c>
      <c r="AN587" s="18">
        <f t="shared" si="678"/>
        <v>46743.412721259403</v>
      </c>
      <c r="AO587" s="18">
        <f t="shared" si="679"/>
        <v>100573.25472125947</v>
      </c>
      <c r="AP587" s="18">
        <f t="shared" si="680"/>
        <v>46136.244721259456</v>
      </c>
      <c r="AQ587" s="14">
        <f t="shared" si="681"/>
        <v>8.1396796713307795E-2</v>
      </c>
      <c r="AR587" s="14">
        <f t="shared" si="682"/>
        <v>0.17513357054519996</v>
      </c>
      <c r="AS587" s="14">
        <f t="shared" si="683"/>
        <v>8.0339502703528742E-2</v>
      </c>
      <c r="AT587" s="12">
        <f t="shared" si="684"/>
        <v>1689.8490762714937</v>
      </c>
      <c r="AU587" s="12">
        <f t="shared" si="685"/>
        <v>-10012.25292372852</v>
      </c>
      <c r="AV587" s="12">
        <f t="shared" si="686"/>
        <v>-14609.924923728511</v>
      </c>
      <c r="AW587" s="14">
        <f t="shared" si="687"/>
        <v>2.0308209747987194E-2</v>
      </c>
      <c r="AX587" s="14">
        <f t="shared" si="688"/>
        <v>-0.12032490669143625</v>
      </c>
      <c r="AY587" s="14">
        <f t="shared" si="689"/>
        <v>-0.17557865014079899</v>
      </c>
      <c r="AZ587" s="12">
        <f t="shared" si="690"/>
        <v>-17137.120936556836</v>
      </c>
      <c r="BA587" s="12">
        <f t="shared" si="691"/>
        <v>-22919.52073655682</v>
      </c>
      <c r="BB587" s="12">
        <f t="shared" si="692"/>
        <v>-32113.569136556835</v>
      </c>
      <c r="BC587" s="14">
        <f t="shared" si="693"/>
        <v>-0.15202321975644928</v>
      </c>
      <c r="BD587" s="14">
        <f t="shared" si="694"/>
        <v>-0.20331882762251985</v>
      </c>
      <c r="BE587" s="14">
        <f t="shared" si="695"/>
        <v>-0.28487913437060641</v>
      </c>
      <c r="BF587" s="12">
        <f t="shared" si="696"/>
        <v>4619.1082044315117</v>
      </c>
      <c r="BG587" s="12">
        <f t="shared" si="697"/>
        <v>-14716.401795568498</v>
      </c>
      <c r="BH587" s="12">
        <f t="shared" si="698"/>
        <v>-22757.473795568498</v>
      </c>
      <c r="BI587" s="14">
        <f t="shared" si="699"/>
        <v>3.1596120574940212E-2</v>
      </c>
      <c r="BJ587" s="14">
        <f t="shared" si="700"/>
        <v>-0.10066471383284559</v>
      </c>
      <c r="BK587" s="14">
        <f t="shared" si="701"/>
        <v>-0.15566811908324152</v>
      </c>
      <c r="BL587" s="12">
        <f t="shared" si="702"/>
        <v>7769.3606490235834</v>
      </c>
      <c r="BM587" s="12">
        <f t="shared" si="703"/>
        <v>-9370.009350976412</v>
      </c>
      <c r="BN587" s="12">
        <f t="shared" si="704"/>
        <v>-16813.372350976424</v>
      </c>
      <c r="BO587" s="14">
        <f t="shared" si="705"/>
        <v>5.698425499631643E-2</v>
      </c>
      <c r="BP587" s="14">
        <f t="shared" si="706"/>
        <v>-6.8724188037404765E-2</v>
      </c>
      <c r="BQ587" s="24">
        <f t="shared" si="707"/>
        <v>-0.12331741834078291</v>
      </c>
      <c r="BR587" s="19">
        <f t="shared" si="708"/>
        <v>0</v>
      </c>
      <c r="BS587" s="20">
        <f t="shared" si="709"/>
        <v>0</v>
      </c>
      <c r="BT587" s="13">
        <f t="shared" si="710"/>
        <v>0</v>
      </c>
      <c r="BU587" s="20">
        <f t="shared" si="711"/>
        <v>0</v>
      </c>
      <c r="BV587" s="20">
        <f t="shared" si="712"/>
        <v>0</v>
      </c>
      <c r="BW587" s="13">
        <f t="shared" si="713"/>
        <v>0</v>
      </c>
      <c r="BX587" s="20">
        <f t="shared" si="714"/>
        <v>432.7</v>
      </c>
      <c r="BY587" s="20">
        <f t="shared" si="715"/>
        <v>3028.9</v>
      </c>
      <c r="BZ587" s="13">
        <f t="shared" si="716"/>
        <v>1.3182054579598691E-3</v>
      </c>
      <c r="CA587" s="20">
        <f t="shared" si="717"/>
        <v>432.7</v>
      </c>
      <c r="CB587" s="20">
        <f t="shared" si="718"/>
        <v>3028.9</v>
      </c>
      <c r="CC587" s="17">
        <f t="shared" si="719"/>
        <v>1.3182054579598691E-3</v>
      </c>
      <c r="CE587" s="2">
        <v>2297745.0000000005</v>
      </c>
      <c r="CF587" s="2">
        <v>574265.99827874056</v>
      </c>
      <c r="CG587" s="2">
        <v>325085.56455141125</v>
      </c>
      <c r="CH587" s="2">
        <v>83210.144923728512</v>
      </c>
      <c r="CI587" s="2">
        <v>271473.46662042971</v>
      </c>
      <c r="CJ587" s="2">
        <v>2294362.0000000005</v>
      </c>
      <c r="CK587" s="2">
        <v>96399.164956264605</v>
      </c>
      <c r="CL587" s="2">
        <v>114765.19672667477</v>
      </c>
      <c r="CM587" s="2">
        <v>112726.99633655683</v>
      </c>
      <c r="CN587" s="2">
        <v>51161.045060486103</v>
      </c>
      <c r="CO587" s="2">
        <v>64995.114612447898</v>
      </c>
      <c r="CP587" s="2">
        <v>48653.125938222896</v>
      </c>
      <c r="CQ587" s="2">
        <v>62551.107515570598</v>
      </c>
      <c r="CR587" s="2">
        <v>148586.13086838392</v>
      </c>
      <c r="CS587" s="2">
        <v>146192.2577955685</v>
      </c>
      <c r="CT587" s="2">
        <v>137583.3561334043</v>
      </c>
      <c r="CU587" s="2">
        <v>136342.23435097642</v>
      </c>
      <c r="CV587" s="2">
        <v>2289832.767</v>
      </c>
      <c r="CW587" s="2">
        <v>2152461.023</v>
      </c>
      <c r="CX587" s="2">
        <v>1985488.922</v>
      </c>
      <c r="CY587" s="2">
        <v>621009.41099999996</v>
      </c>
      <c r="CZ587" s="2">
        <v>674839.25300000003</v>
      </c>
      <c r="DA587" s="2">
        <v>620402.24300000002</v>
      </c>
      <c r="DB587" s="2">
        <v>84899.994000000006</v>
      </c>
      <c r="DC587" s="2">
        <v>73197.891999999993</v>
      </c>
      <c r="DD587" s="2">
        <v>68600.22</v>
      </c>
      <c r="DE587" s="2">
        <v>95589.87539999999</v>
      </c>
      <c r="DF587" s="2">
        <v>89807.475600000005</v>
      </c>
      <c r="DG587" s="2">
        <v>80613.427199999991</v>
      </c>
      <c r="DH587" s="2">
        <v>150811.36600000001</v>
      </c>
      <c r="DI587" s="2">
        <v>131475.856</v>
      </c>
      <c r="DJ587" s="2">
        <v>123434.784</v>
      </c>
      <c r="DK587" s="2">
        <v>144111.595</v>
      </c>
      <c r="DL587" s="2">
        <v>126972.22500000001</v>
      </c>
      <c r="DM587" s="2">
        <v>119528.86199999999</v>
      </c>
      <c r="DN587" s="2">
        <v>0</v>
      </c>
      <c r="DO587" s="2">
        <v>0</v>
      </c>
      <c r="DP587" s="2">
        <v>432.7</v>
      </c>
    </row>
    <row r="588" spans="2:120" ht="14.25" customHeight="1" x14ac:dyDescent="0.2">
      <c r="B588" s="6">
        <v>23201</v>
      </c>
      <c r="C588" s="9" t="s">
        <v>449</v>
      </c>
      <c r="D588" s="9" t="s">
        <v>72</v>
      </c>
      <c r="E588" s="21" t="s">
        <v>458</v>
      </c>
      <c r="F588" s="9" t="s">
        <v>411</v>
      </c>
      <c r="G588" s="21">
        <v>0</v>
      </c>
      <c r="H588" s="11">
        <f t="shared" si="648"/>
        <v>368686</v>
      </c>
      <c r="I588" s="12">
        <f t="shared" si="649"/>
        <v>97576</v>
      </c>
      <c r="J588" s="14">
        <f t="shared" si="650"/>
        <v>0.26465881536049646</v>
      </c>
      <c r="K588" s="14">
        <f t="shared" si="651"/>
        <v>0.14459458726395905</v>
      </c>
      <c r="L588" s="15">
        <f t="shared" si="652"/>
        <v>1.3563267714423644</v>
      </c>
      <c r="M588" s="12">
        <f t="shared" si="653"/>
        <v>0</v>
      </c>
      <c r="N588" s="14">
        <f t="shared" si="654"/>
        <v>-2.2838408387953479E-2</v>
      </c>
      <c r="O588" s="16">
        <f t="shared" si="655"/>
        <v>-2970</v>
      </c>
      <c r="P588" s="14">
        <f t="shared" si="656"/>
        <v>-0.19022609363991549</v>
      </c>
      <c r="Q588" s="12">
        <f t="shared" si="657"/>
        <v>-1302.5999999999985</v>
      </c>
      <c r="R588" s="14">
        <f t="shared" si="658"/>
        <v>-6.1253279914228465E-2</v>
      </c>
      <c r="S588" s="18">
        <f t="shared" si="659"/>
        <v>-1079</v>
      </c>
      <c r="T588" s="14">
        <f t="shared" si="660"/>
        <v>-0.10842041800643076</v>
      </c>
      <c r="U588" s="18">
        <f t="shared" si="661"/>
        <v>2</v>
      </c>
      <c r="V588" s="14">
        <f t="shared" si="662"/>
        <v>2.117298327334316E-4</v>
      </c>
      <c r="W588" s="12">
        <f t="shared" si="663"/>
        <v>-323</v>
      </c>
      <c r="X588" s="14">
        <f t="shared" si="664"/>
        <v>-1.4798185733266189E-2</v>
      </c>
      <c r="Y588" s="12">
        <f t="shared" si="665"/>
        <v>-253</v>
      </c>
      <c r="Z588" s="14">
        <f t="shared" si="666"/>
        <v>-1.321148825065277E-2</v>
      </c>
      <c r="AA588" s="12">
        <v>-1682.7962999999872</v>
      </c>
      <c r="AB588" s="26">
        <v>-5.997097389215722E-3</v>
      </c>
      <c r="AC588" s="12">
        <f t="shared" si="667"/>
        <v>0</v>
      </c>
      <c r="AD588" s="24">
        <f t="shared" si="668"/>
        <v>0</v>
      </c>
      <c r="AE588" s="11">
        <f t="shared" si="669"/>
        <v>-21757.337999999989</v>
      </c>
      <c r="AF588" s="12">
        <f t="shared" si="670"/>
        <v>-87307.162999999942</v>
      </c>
      <c r="AG588" s="12">
        <f t="shared" si="671"/>
        <v>-143229.34800000006</v>
      </c>
      <c r="AH588" s="14">
        <f t="shared" si="672"/>
        <v>-5.9013192798207603E-2</v>
      </c>
      <c r="AI588" s="14">
        <f t="shared" si="673"/>
        <v>-0.23680628773536272</v>
      </c>
      <c r="AJ588" s="14">
        <f t="shared" si="674"/>
        <v>-0.38848599621358026</v>
      </c>
      <c r="AK588" s="14">
        <f t="shared" si="675"/>
        <v>0.30054987500571517</v>
      </c>
      <c r="AL588" s="14">
        <f t="shared" si="676"/>
        <v>0.3792259401512843</v>
      </c>
      <c r="AM588" s="14">
        <f t="shared" si="677"/>
        <v>0.38766375808685399</v>
      </c>
      <c r="AN588" s="18">
        <f t="shared" si="678"/>
        <v>6693.3660000000091</v>
      </c>
      <c r="AO588" s="18">
        <f t="shared" si="679"/>
        <v>9130.1540000000095</v>
      </c>
      <c r="AP588" s="18">
        <f t="shared" si="680"/>
        <v>-10174.626999999993</v>
      </c>
      <c r="AQ588" s="14">
        <f t="shared" si="681"/>
        <v>6.8596437648602127E-2</v>
      </c>
      <c r="AR588" s="14">
        <f t="shared" si="682"/>
        <v>9.3569668771009473E-2</v>
      </c>
      <c r="AS588" s="14">
        <f t="shared" si="683"/>
        <v>-0.10427386857423948</v>
      </c>
      <c r="AT588" s="12">
        <f t="shared" si="684"/>
        <v>-1090.1450000000004</v>
      </c>
      <c r="AU588" s="12">
        <f t="shared" si="685"/>
        <v>-4556.277</v>
      </c>
      <c r="AV588" s="12">
        <f t="shared" si="686"/>
        <v>-6179.4920000000002</v>
      </c>
      <c r="AW588" s="14">
        <f t="shared" si="687"/>
        <v>-8.6225183896227242E-2</v>
      </c>
      <c r="AX588" s="14">
        <f t="shared" si="688"/>
        <v>-0.36037941944158824</v>
      </c>
      <c r="AY588" s="14">
        <f t="shared" si="689"/>
        <v>-0.48876785573044379</v>
      </c>
      <c r="AZ588" s="12">
        <f t="shared" si="690"/>
        <v>-5212.1472000000031</v>
      </c>
      <c r="BA588" s="12">
        <f t="shared" si="691"/>
        <v>-8573.3094000000019</v>
      </c>
      <c r="BB588" s="12">
        <f t="shared" si="692"/>
        <v>-11374.6044</v>
      </c>
      <c r="BC588" s="14">
        <f t="shared" si="693"/>
        <v>-0.26108776148112545</v>
      </c>
      <c r="BD588" s="14">
        <f t="shared" si="694"/>
        <v>-0.42945566842991112</v>
      </c>
      <c r="BE588" s="14">
        <f t="shared" si="695"/>
        <v>-0.56977861264727103</v>
      </c>
      <c r="BF588" s="12">
        <f t="shared" si="696"/>
        <v>-1790.0290000000023</v>
      </c>
      <c r="BG588" s="12">
        <f t="shared" si="697"/>
        <v>-7491.8760000000002</v>
      </c>
      <c r="BH588" s="12">
        <f t="shared" si="698"/>
        <v>-10281.667000000001</v>
      </c>
      <c r="BI588" s="14">
        <f t="shared" si="699"/>
        <v>-8.3241675967262063E-2</v>
      </c>
      <c r="BJ588" s="14">
        <f t="shared" si="700"/>
        <v>-0.34839453124999997</v>
      </c>
      <c r="BK588" s="14">
        <f t="shared" si="701"/>
        <v>-0.47812811569940483</v>
      </c>
      <c r="BL588" s="12">
        <f t="shared" si="702"/>
        <v>-1605.9269999999997</v>
      </c>
      <c r="BM588" s="12">
        <f t="shared" si="703"/>
        <v>-6189.5580000000009</v>
      </c>
      <c r="BN588" s="12">
        <f t="shared" si="704"/>
        <v>-8826.5969999999998</v>
      </c>
      <c r="BO588" s="14">
        <f t="shared" si="705"/>
        <v>-8.4983171932052737E-2</v>
      </c>
      <c r="BP588" s="14">
        <f t="shared" si="706"/>
        <v>-0.32754183203683129</v>
      </c>
      <c r="BQ588" s="24">
        <f t="shared" si="707"/>
        <v>-0.46708985553262417</v>
      </c>
      <c r="BR588" s="19">
        <f t="shared" si="708"/>
        <v>205.2</v>
      </c>
      <c r="BS588" s="20">
        <f t="shared" si="709"/>
        <v>1436.3999999999999</v>
      </c>
      <c r="BT588" s="13">
        <f t="shared" si="710"/>
        <v>3.8959982207081361E-3</v>
      </c>
      <c r="BU588" s="20">
        <f t="shared" si="711"/>
        <v>0</v>
      </c>
      <c r="BV588" s="20">
        <f t="shared" si="712"/>
        <v>0</v>
      </c>
      <c r="BW588" s="13">
        <f t="shared" si="713"/>
        <v>0</v>
      </c>
      <c r="BX588" s="20">
        <f t="shared" si="714"/>
        <v>290.89999999999998</v>
      </c>
      <c r="BY588" s="20">
        <f t="shared" si="715"/>
        <v>2036.2999999999997</v>
      </c>
      <c r="BZ588" s="13">
        <f t="shared" si="716"/>
        <v>5.5231280818908227E-3</v>
      </c>
      <c r="CA588" s="20">
        <f t="shared" si="717"/>
        <v>290.89999999999998</v>
      </c>
      <c r="CB588" s="20">
        <f t="shared" si="718"/>
        <v>2036.2999999999997</v>
      </c>
      <c r="CC588" s="17">
        <f t="shared" si="719"/>
        <v>5.5231280818908227E-3</v>
      </c>
      <c r="CE588" s="2">
        <v>368686</v>
      </c>
      <c r="CF588" s="2">
        <v>97576</v>
      </c>
      <c r="CG588" s="2">
        <v>53310</v>
      </c>
      <c r="CH588" s="2">
        <v>12643</v>
      </c>
      <c r="CI588" s="2">
        <v>37286</v>
      </c>
      <c r="CJ588" s="2">
        <v>377303</v>
      </c>
      <c r="CK588" s="2">
        <v>15613</v>
      </c>
      <c r="CL588" s="2">
        <v>21265.8</v>
      </c>
      <c r="CM588" s="2">
        <v>19963.2</v>
      </c>
      <c r="CN588" s="2">
        <v>9952</v>
      </c>
      <c r="CO588" s="2">
        <v>11031</v>
      </c>
      <c r="CP588" s="2">
        <v>9446</v>
      </c>
      <c r="CQ588" s="2">
        <v>9444</v>
      </c>
      <c r="CR588" s="2">
        <v>21827</v>
      </c>
      <c r="CS588" s="2">
        <v>21504</v>
      </c>
      <c r="CT588" s="2">
        <v>19150</v>
      </c>
      <c r="CU588" s="2">
        <v>18897</v>
      </c>
      <c r="CV588" s="2">
        <v>346928.66200000001</v>
      </c>
      <c r="CW588" s="2">
        <v>281378.83700000006</v>
      </c>
      <c r="CX588" s="2">
        <v>225456.65199999994</v>
      </c>
      <c r="CY588" s="2">
        <v>104269.36600000001</v>
      </c>
      <c r="CZ588" s="2">
        <v>106706.15400000001</v>
      </c>
      <c r="DA588" s="2">
        <v>87401.373000000007</v>
      </c>
      <c r="DB588" s="2">
        <v>11552.855</v>
      </c>
      <c r="DC588" s="2">
        <v>8086.723</v>
      </c>
      <c r="DD588" s="2">
        <v>6463.5079999999998</v>
      </c>
      <c r="DE588" s="2">
        <v>14751.052799999998</v>
      </c>
      <c r="DF588" s="2">
        <v>11389.890599999999</v>
      </c>
      <c r="DG588" s="2">
        <v>8588.5956000000006</v>
      </c>
      <c r="DH588" s="2">
        <v>19713.970999999998</v>
      </c>
      <c r="DI588" s="2">
        <v>14012.124</v>
      </c>
      <c r="DJ588" s="2">
        <v>11222.332999999999</v>
      </c>
      <c r="DK588" s="2">
        <v>17291.073</v>
      </c>
      <c r="DL588" s="2">
        <v>12707.441999999999</v>
      </c>
      <c r="DM588" s="2">
        <v>10070.403</v>
      </c>
      <c r="DN588" s="2">
        <v>205.2</v>
      </c>
      <c r="DO588" s="2">
        <v>0</v>
      </c>
      <c r="DP588" s="2">
        <v>290.89999999999998</v>
      </c>
    </row>
    <row r="589" spans="2:120" ht="14.25" customHeight="1" x14ac:dyDescent="0.2">
      <c r="B589" s="6">
        <v>23202</v>
      </c>
      <c r="C589" s="9" t="s">
        <v>449</v>
      </c>
      <c r="D589" s="9" t="s">
        <v>72</v>
      </c>
      <c r="E589" s="21" t="s">
        <v>458</v>
      </c>
      <c r="F589" s="9" t="s">
        <v>412</v>
      </c>
      <c r="G589" s="21">
        <v>0</v>
      </c>
      <c r="H589" s="11">
        <f t="shared" si="648"/>
        <v>383915</v>
      </c>
      <c r="I589" s="12">
        <f t="shared" si="649"/>
        <v>93975</v>
      </c>
      <c r="J589" s="14">
        <f t="shared" si="650"/>
        <v>0.24478074573798889</v>
      </c>
      <c r="K589" s="14">
        <f t="shared" si="651"/>
        <v>0.13013297214227107</v>
      </c>
      <c r="L589" s="15">
        <f t="shared" si="652"/>
        <v>1.4000492732200049</v>
      </c>
      <c r="M589" s="12">
        <f t="shared" si="653"/>
        <v>0</v>
      </c>
      <c r="N589" s="14">
        <f t="shared" si="654"/>
        <v>-1.0125257192361792E-2</v>
      </c>
      <c r="O589" s="16">
        <f t="shared" si="655"/>
        <v>-3840</v>
      </c>
      <c r="P589" s="14">
        <f t="shared" si="656"/>
        <v>-0.21277774699396024</v>
      </c>
      <c r="Q589" s="12">
        <f t="shared" si="657"/>
        <v>-757.79999999999563</v>
      </c>
      <c r="R589" s="14">
        <f t="shared" si="658"/>
        <v>-3.2897478641383482E-2</v>
      </c>
      <c r="S589" s="18">
        <f t="shared" si="659"/>
        <v>-706</v>
      </c>
      <c r="T589" s="14">
        <f t="shared" si="660"/>
        <v>-7.1040450794928489E-2</v>
      </c>
      <c r="U589" s="18">
        <f t="shared" si="661"/>
        <v>-220</v>
      </c>
      <c r="V589" s="14">
        <f t="shared" si="662"/>
        <v>-2.327549724925948E-2</v>
      </c>
      <c r="W589" s="12">
        <f t="shared" si="663"/>
        <v>-738</v>
      </c>
      <c r="X589" s="14">
        <f t="shared" si="664"/>
        <v>-2.9133112269066785E-2</v>
      </c>
      <c r="Y589" s="12">
        <f t="shared" si="665"/>
        <v>-501</v>
      </c>
      <c r="Z589" s="14">
        <f t="shared" si="666"/>
        <v>-2.3335972797987825E-2</v>
      </c>
      <c r="AA589" s="12">
        <v>-1322.5092299999669</v>
      </c>
      <c r="AB589" s="26">
        <v>-4.4449383980290635E-3</v>
      </c>
      <c r="AC589" s="12">
        <f t="shared" si="667"/>
        <v>0</v>
      </c>
      <c r="AD589" s="24">
        <f t="shared" si="668"/>
        <v>0</v>
      </c>
      <c r="AE589" s="11">
        <f t="shared" si="669"/>
        <v>-14511.724999999977</v>
      </c>
      <c r="AF589" s="12">
        <f t="shared" si="670"/>
        <v>-69423.898000000045</v>
      </c>
      <c r="AG589" s="12">
        <f t="shared" si="671"/>
        <v>-122119.06299999997</v>
      </c>
      <c r="AH589" s="14">
        <f t="shared" si="672"/>
        <v>-3.7799317557271728E-2</v>
      </c>
      <c r="AI589" s="14">
        <f t="shared" si="673"/>
        <v>-0.18083142883190306</v>
      </c>
      <c r="AJ589" s="14">
        <f t="shared" si="674"/>
        <v>-0.31808880351119384</v>
      </c>
      <c r="AK589" s="14">
        <f t="shared" si="675"/>
        <v>0.28132909487605379</v>
      </c>
      <c r="AL589" s="14">
        <f t="shared" si="676"/>
        <v>0.35975756159867445</v>
      </c>
      <c r="AM589" s="14">
        <f t="shared" si="677"/>
        <v>0.3625613792470736</v>
      </c>
      <c r="AN589" s="18">
        <f t="shared" si="678"/>
        <v>9948.8889999999956</v>
      </c>
      <c r="AO589" s="18">
        <f t="shared" si="679"/>
        <v>19165.551999999996</v>
      </c>
      <c r="AP589" s="18">
        <f t="shared" si="680"/>
        <v>942.09600000000501</v>
      </c>
      <c r="AQ589" s="14">
        <f t="shared" si="681"/>
        <v>0.10586740090449576</v>
      </c>
      <c r="AR589" s="14">
        <f t="shared" si="682"/>
        <v>0.20394309124767229</v>
      </c>
      <c r="AS589" s="14">
        <f t="shared" si="683"/>
        <v>1.0024964086193133E-2</v>
      </c>
      <c r="AT589" s="12">
        <f t="shared" si="684"/>
        <v>-814.75600000000122</v>
      </c>
      <c r="AU589" s="12">
        <f t="shared" si="685"/>
        <v>-4228.4740000000002</v>
      </c>
      <c r="AV589" s="12">
        <f t="shared" si="686"/>
        <v>-5836.3070000000007</v>
      </c>
      <c r="AW589" s="14">
        <f t="shared" si="687"/>
        <v>-5.7348912507918737E-2</v>
      </c>
      <c r="AX589" s="14">
        <f t="shared" si="688"/>
        <v>-0.29763313859365104</v>
      </c>
      <c r="AY589" s="14">
        <f t="shared" si="689"/>
        <v>-0.41080502569156052</v>
      </c>
      <c r="AZ589" s="12">
        <f t="shared" si="690"/>
        <v>-6043.7382000000016</v>
      </c>
      <c r="BA589" s="12">
        <f t="shared" si="691"/>
        <v>-8694.6534000000029</v>
      </c>
      <c r="BB589" s="12">
        <f t="shared" si="692"/>
        <v>-11768.334600000002</v>
      </c>
      <c r="BC589" s="14">
        <f t="shared" si="693"/>
        <v>-0.27129459452180238</v>
      </c>
      <c r="BD589" s="14">
        <f t="shared" si="694"/>
        <v>-0.39029031215491949</v>
      </c>
      <c r="BE589" s="14">
        <f t="shared" si="695"/>
        <v>-0.52826337902986886</v>
      </c>
      <c r="BF589" s="12">
        <f t="shared" si="696"/>
        <v>-2782.2750000000015</v>
      </c>
      <c r="BG589" s="12">
        <f t="shared" si="697"/>
        <v>-7321.6450000000004</v>
      </c>
      <c r="BH589" s="12">
        <f t="shared" si="698"/>
        <v>-10373.717000000001</v>
      </c>
      <c r="BI589" s="14">
        <f t="shared" si="699"/>
        <v>-0.11312820200048801</v>
      </c>
      <c r="BJ589" s="14">
        <f t="shared" si="700"/>
        <v>-0.29770045539562495</v>
      </c>
      <c r="BK589" s="14">
        <f t="shared" si="701"/>
        <v>-0.42179869073757825</v>
      </c>
      <c r="BL589" s="12">
        <f t="shared" si="702"/>
        <v>-1794.7940000000017</v>
      </c>
      <c r="BM589" s="12">
        <f t="shared" si="703"/>
        <v>-5565.255000000001</v>
      </c>
      <c r="BN589" s="12">
        <f t="shared" si="704"/>
        <v>-8354.3449999999993</v>
      </c>
      <c r="BO589" s="14">
        <f t="shared" si="705"/>
        <v>-8.5596814193056203E-2</v>
      </c>
      <c r="BP589" s="14">
        <f t="shared" si="706"/>
        <v>-0.26541658718046557</v>
      </c>
      <c r="BQ589" s="24">
        <f t="shared" si="707"/>
        <v>-0.39843308851583359</v>
      </c>
      <c r="BR589" s="19">
        <f t="shared" si="708"/>
        <v>123.5</v>
      </c>
      <c r="BS589" s="20">
        <f t="shared" si="709"/>
        <v>864.5</v>
      </c>
      <c r="BT589" s="13">
        <f t="shared" si="710"/>
        <v>2.2518005287628772E-3</v>
      </c>
      <c r="BU589" s="20">
        <f t="shared" si="711"/>
        <v>0</v>
      </c>
      <c r="BV589" s="20">
        <f t="shared" si="712"/>
        <v>0</v>
      </c>
      <c r="BW589" s="13">
        <f t="shared" si="713"/>
        <v>0</v>
      </c>
      <c r="BX589" s="20">
        <f t="shared" si="714"/>
        <v>269.10000000000002</v>
      </c>
      <c r="BY589" s="20">
        <f t="shared" si="715"/>
        <v>1883.7000000000003</v>
      </c>
      <c r="BZ589" s="13">
        <f t="shared" si="716"/>
        <v>4.9065548363570067E-3</v>
      </c>
      <c r="CA589" s="20">
        <f t="shared" si="717"/>
        <v>269.10000000000002</v>
      </c>
      <c r="CB589" s="20">
        <f t="shared" si="718"/>
        <v>1883.7000000000003</v>
      </c>
      <c r="CC589" s="17">
        <f t="shared" si="719"/>
        <v>4.9065548363570067E-3</v>
      </c>
      <c r="CE589" s="2">
        <v>383915</v>
      </c>
      <c r="CF589" s="2">
        <v>93975</v>
      </c>
      <c r="CG589" s="2">
        <v>49960</v>
      </c>
      <c r="CH589" s="2">
        <v>14207</v>
      </c>
      <c r="CI589" s="2">
        <v>40590</v>
      </c>
      <c r="CJ589" s="2">
        <v>387842</v>
      </c>
      <c r="CK589" s="2">
        <v>18047</v>
      </c>
      <c r="CL589" s="2">
        <v>23035.199999999997</v>
      </c>
      <c r="CM589" s="2">
        <v>22277.4</v>
      </c>
      <c r="CN589" s="2">
        <v>9938</v>
      </c>
      <c r="CO589" s="2">
        <v>10644</v>
      </c>
      <c r="CP589" s="2">
        <v>9452</v>
      </c>
      <c r="CQ589" s="2">
        <v>9672</v>
      </c>
      <c r="CR589" s="2">
        <v>25332</v>
      </c>
      <c r="CS589" s="2">
        <v>24594</v>
      </c>
      <c r="CT589" s="2">
        <v>21469</v>
      </c>
      <c r="CU589" s="2">
        <v>20968</v>
      </c>
      <c r="CV589" s="2">
        <v>369403.27500000002</v>
      </c>
      <c r="CW589" s="2">
        <v>314491.10199999996</v>
      </c>
      <c r="CX589" s="2">
        <v>261795.93700000003</v>
      </c>
      <c r="CY589" s="2">
        <v>103923.889</v>
      </c>
      <c r="CZ589" s="2">
        <v>113140.552</v>
      </c>
      <c r="DA589" s="2">
        <v>94917.096000000005</v>
      </c>
      <c r="DB589" s="2">
        <v>13392.243999999999</v>
      </c>
      <c r="DC589" s="2">
        <v>9978.5259999999998</v>
      </c>
      <c r="DD589" s="2">
        <v>8370.6929999999993</v>
      </c>
      <c r="DE589" s="2">
        <v>16233.6618</v>
      </c>
      <c r="DF589" s="2">
        <v>13582.746599999999</v>
      </c>
      <c r="DG589" s="2">
        <v>10509.065399999999</v>
      </c>
      <c r="DH589" s="2">
        <v>21811.724999999999</v>
      </c>
      <c r="DI589" s="2">
        <v>17272.355</v>
      </c>
      <c r="DJ589" s="2">
        <v>14220.282999999999</v>
      </c>
      <c r="DK589" s="2">
        <v>19173.205999999998</v>
      </c>
      <c r="DL589" s="2">
        <v>15402.744999999999</v>
      </c>
      <c r="DM589" s="2">
        <v>12613.655000000001</v>
      </c>
      <c r="DN589" s="2">
        <v>123.5</v>
      </c>
      <c r="DO589" s="2">
        <v>0</v>
      </c>
      <c r="DP589" s="2">
        <v>269.10000000000002</v>
      </c>
    </row>
    <row r="590" spans="2:120" ht="14.25" customHeight="1" x14ac:dyDescent="0.2">
      <c r="B590" s="6">
        <v>23203</v>
      </c>
      <c r="C590" s="9" t="s">
        <v>449</v>
      </c>
      <c r="D590" s="9" t="s">
        <v>72</v>
      </c>
      <c r="E590" s="21" t="s">
        <v>458</v>
      </c>
      <c r="F590" s="9" t="s">
        <v>413</v>
      </c>
      <c r="G590" s="21">
        <v>0</v>
      </c>
      <c r="H590" s="11">
        <f t="shared" si="648"/>
        <v>378496</v>
      </c>
      <c r="I590" s="12">
        <f t="shared" si="649"/>
        <v>103582</v>
      </c>
      <c r="J590" s="14">
        <f t="shared" si="650"/>
        <v>0.27366735711870138</v>
      </c>
      <c r="K590" s="14">
        <f t="shared" si="651"/>
        <v>0.15817604413256678</v>
      </c>
      <c r="L590" s="15">
        <f t="shared" si="652"/>
        <v>1.342482193639281</v>
      </c>
      <c r="M590" s="12">
        <f t="shared" si="653"/>
        <v>0</v>
      </c>
      <c r="N590" s="14">
        <f t="shared" si="654"/>
        <v>-1.8446146225840176E-2</v>
      </c>
      <c r="O590" s="16">
        <f t="shared" si="655"/>
        <v>-2444</v>
      </c>
      <c r="P590" s="14">
        <f t="shared" si="656"/>
        <v>-0.15965508230990333</v>
      </c>
      <c r="Q590" s="12">
        <f t="shared" si="657"/>
        <v>-1789.7999999999993</v>
      </c>
      <c r="R590" s="14">
        <f t="shared" si="658"/>
        <v>-8.2011382069117178E-2</v>
      </c>
      <c r="S590" s="18">
        <f t="shared" si="659"/>
        <v>425</v>
      </c>
      <c r="T590" s="14">
        <f t="shared" si="660"/>
        <v>4.2008500543639471E-2</v>
      </c>
      <c r="U590" s="18">
        <f t="shared" si="661"/>
        <v>152</v>
      </c>
      <c r="V590" s="14">
        <f t="shared" si="662"/>
        <v>1.5322580645161343E-2</v>
      </c>
      <c r="W590" s="12">
        <f t="shared" si="663"/>
        <v>561</v>
      </c>
      <c r="X590" s="14">
        <f t="shared" si="664"/>
        <v>2.9108078659264347E-2</v>
      </c>
      <c r="Y590" s="12">
        <f t="shared" si="665"/>
        <v>164</v>
      </c>
      <c r="Z590" s="14">
        <f t="shared" si="666"/>
        <v>8.590435283641451E-3</v>
      </c>
      <c r="AA590" s="12">
        <v>293.5331700000097</v>
      </c>
      <c r="AB590" s="26">
        <v>1.0431080200066223E-3</v>
      </c>
      <c r="AC590" s="12">
        <f t="shared" si="667"/>
        <v>0</v>
      </c>
      <c r="AD590" s="24">
        <f t="shared" si="668"/>
        <v>0</v>
      </c>
      <c r="AE590" s="11">
        <f t="shared" si="669"/>
        <v>-21336.57699999999</v>
      </c>
      <c r="AF590" s="12">
        <f t="shared" si="670"/>
        <v>-83733.616999999969</v>
      </c>
      <c r="AG590" s="12">
        <f t="shared" si="671"/>
        <v>-140460.516</v>
      </c>
      <c r="AH590" s="14">
        <f t="shared" si="672"/>
        <v>-5.6372001289313522E-2</v>
      </c>
      <c r="AI590" s="14">
        <f t="shared" si="673"/>
        <v>-0.22122721772488996</v>
      </c>
      <c r="AJ590" s="14">
        <f t="shared" si="674"/>
        <v>-0.37110171838011496</v>
      </c>
      <c r="AK590" s="14">
        <f t="shared" si="675"/>
        <v>0.30593492419210228</v>
      </c>
      <c r="AL590" s="14">
        <f t="shared" si="676"/>
        <v>0.38234199986095235</v>
      </c>
      <c r="AM590" s="14">
        <f t="shared" si="677"/>
        <v>0.38808301790837207</v>
      </c>
      <c r="AN590" s="18">
        <f t="shared" si="678"/>
        <v>5685.5409999999974</v>
      </c>
      <c r="AO590" s="18">
        <f t="shared" si="679"/>
        <v>9118.0389999999898</v>
      </c>
      <c r="AP590" s="18">
        <f t="shared" si="680"/>
        <v>-11204.47099999999</v>
      </c>
      <c r="AQ590" s="14">
        <f t="shared" si="681"/>
        <v>5.4889276129057141E-2</v>
      </c>
      <c r="AR590" s="14">
        <f t="shared" si="682"/>
        <v>8.8027253769960012E-2</v>
      </c>
      <c r="AS590" s="14">
        <f t="shared" si="683"/>
        <v>-0.10817005850437322</v>
      </c>
      <c r="AT590" s="12">
        <f t="shared" si="684"/>
        <v>-960.6359999999986</v>
      </c>
      <c r="AU590" s="12">
        <f t="shared" si="685"/>
        <v>-4557.9069999999992</v>
      </c>
      <c r="AV590" s="12">
        <f t="shared" si="686"/>
        <v>-6170.4859999999999</v>
      </c>
      <c r="AW590" s="14">
        <f t="shared" si="687"/>
        <v>-7.4676305970149182E-2</v>
      </c>
      <c r="AX590" s="14">
        <f t="shared" si="688"/>
        <v>-0.35431490982587055</v>
      </c>
      <c r="AY590" s="14">
        <f t="shared" si="689"/>
        <v>-0.47967086442786067</v>
      </c>
      <c r="AZ590" s="12">
        <f t="shared" si="690"/>
        <v>-4340.0064000000002</v>
      </c>
      <c r="BA590" s="12">
        <f t="shared" si="691"/>
        <v>-8133.4259999999995</v>
      </c>
      <c r="BB590" s="12">
        <f t="shared" si="692"/>
        <v>-10790.5764</v>
      </c>
      <c r="BC590" s="14">
        <f t="shared" si="693"/>
        <v>-0.21663204552261162</v>
      </c>
      <c r="BD590" s="14">
        <f t="shared" si="694"/>
        <v>-0.40598113207547171</v>
      </c>
      <c r="BE590" s="14">
        <f t="shared" si="695"/>
        <v>-0.53861317759808325</v>
      </c>
      <c r="BF590" s="12">
        <f t="shared" si="696"/>
        <v>-454.09100000000035</v>
      </c>
      <c r="BG590" s="12">
        <f t="shared" si="697"/>
        <v>-5503.9009999999998</v>
      </c>
      <c r="BH590" s="12">
        <f t="shared" si="698"/>
        <v>-8184.8819999999996</v>
      </c>
      <c r="BI590" s="14">
        <f t="shared" si="699"/>
        <v>-2.2894574972269877E-2</v>
      </c>
      <c r="BJ590" s="14">
        <f t="shared" si="700"/>
        <v>-0.27749828577190683</v>
      </c>
      <c r="BK590" s="14">
        <f t="shared" si="701"/>
        <v>-0.41266925481496419</v>
      </c>
      <c r="BL590" s="12">
        <f t="shared" si="702"/>
        <v>-730.0769999999975</v>
      </c>
      <c r="BM590" s="12">
        <f t="shared" si="703"/>
        <v>-6170.4629999999997</v>
      </c>
      <c r="BN590" s="12">
        <f t="shared" si="704"/>
        <v>-8495.6739999999991</v>
      </c>
      <c r="BO590" s="14">
        <f t="shared" si="705"/>
        <v>-3.7916229550765901E-2</v>
      </c>
      <c r="BP590" s="14">
        <f t="shared" si="706"/>
        <v>-0.32046029602700599</v>
      </c>
      <c r="BQ590" s="24">
        <f t="shared" si="707"/>
        <v>-0.441219111918982</v>
      </c>
      <c r="BR590" s="19">
        <f t="shared" si="708"/>
        <v>181.5</v>
      </c>
      <c r="BS590" s="20">
        <f t="shared" si="709"/>
        <v>1270.5</v>
      </c>
      <c r="BT590" s="13">
        <f t="shared" si="710"/>
        <v>3.3567065437943864E-3</v>
      </c>
      <c r="BU590" s="20">
        <f t="shared" si="711"/>
        <v>0</v>
      </c>
      <c r="BV590" s="20">
        <f t="shared" si="712"/>
        <v>0</v>
      </c>
      <c r="BW590" s="13">
        <f t="shared" si="713"/>
        <v>0</v>
      </c>
      <c r="BX590" s="20">
        <f t="shared" si="714"/>
        <v>269</v>
      </c>
      <c r="BY590" s="20">
        <f t="shared" si="715"/>
        <v>1883</v>
      </c>
      <c r="BZ590" s="13">
        <f t="shared" si="716"/>
        <v>4.97495350016909E-3</v>
      </c>
      <c r="CA590" s="20">
        <f t="shared" si="717"/>
        <v>269</v>
      </c>
      <c r="CB590" s="20">
        <f t="shared" si="718"/>
        <v>1883</v>
      </c>
      <c r="CC590" s="17">
        <f t="shared" si="719"/>
        <v>4.97495350016909E-3</v>
      </c>
      <c r="CE590" s="2">
        <v>378496</v>
      </c>
      <c r="CF590" s="2">
        <v>103582</v>
      </c>
      <c r="CG590" s="2">
        <v>59869</v>
      </c>
      <c r="CH590" s="2">
        <v>12864</v>
      </c>
      <c r="CI590" s="2">
        <v>38329</v>
      </c>
      <c r="CJ590" s="2">
        <v>385609</v>
      </c>
      <c r="CK590" s="2">
        <v>15308</v>
      </c>
      <c r="CL590" s="2">
        <v>21823.8</v>
      </c>
      <c r="CM590" s="2">
        <v>20034</v>
      </c>
      <c r="CN590" s="2">
        <v>10117</v>
      </c>
      <c r="CO590" s="2">
        <v>9692</v>
      </c>
      <c r="CP590" s="2">
        <v>9920</v>
      </c>
      <c r="CQ590" s="2">
        <v>9768</v>
      </c>
      <c r="CR590" s="2">
        <v>19273</v>
      </c>
      <c r="CS590" s="2">
        <v>19834</v>
      </c>
      <c r="CT590" s="2">
        <v>19091</v>
      </c>
      <c r="CU590" s="2">
        <v>19255</v>
      </c>
      <c r="CV590" s="2">
        <v>357159.42300000001</v>
      </c>
      <c r="CW590" s="2">
        <v>294762.38300000003</v>
      </c>
      <c r="CX590" s="2">
        <v>238035.484</v>
      </c>
      <c r="CY590" s="2">
        <v>109267.541</v>
      </c>
      <c r="CZ590" s="2">
        <v>112700.03899999999</v>
      </c>
      <c r="DA590" s="2">
        <v>92377.52900000001</v>
      </c>
      <c r="DB590" s="2">
        <v>11903.364000000001</v>
      </c>
      <c r="DC590" s="2">
        <v>8306.0930000000008</v>
      </c>
      <c r="DD590" s="2">
        <v>6693.5140000000001</v>
      </c>
      <c r="DE590" s="2">
        <v>15693.9936</v>
      </c>
      <c r="DF590" s="2">
        <v>11900.574000000001</v>
      </c>
      <c r="DG590" s="2">
        <v>9243.4236000000001</v>
      </c>
      <c r="DH590" s="2">
        <v>19379.909</v>
      </c>
      <c r="DI590" s="2">
        <v>14330.099</v>
      </c>
      <c r="DJ590" s="2">
        <v>11649.118</v>
      </c>
      <c r="DK590" s="2">
        <v>18524.923000000003</v>
      </c>
      <c r="DL590" s="2">
        <v>13084.537</v>
      </c>
      <c r="DM590" s="2">
        <v>10759.326000000001</v>
      </c>
      <c r="DN590" s="2">
        <v>181.5</v>
      </c>
      <c r="DO590" s="2">
        <v>0</v>
      </c>
      <c r="DP590" s="2">
        <v>269</v>
      </c>
    </row>
    <row r="591" spans="2:120" ht="14.25" customHeight="1" x14ac:dyDescent="0.2">
      <c r="B591" s="6">
        <v>23204</v>
      </c>
      <c r="C591" s="9" t="s">
        <v>449</v>
      </c>
      <c r="D591" s="9" t="s">
        <v>72</v>
      </c>
      <c r="E591" s="21" t="s">
        <v>458</v>
      </c>
      <c r="F591" s="9" t="s">
        <v>414</v>
      </c>
      <c r="G591" s="21">
        <v>0</v>
      </c>
      <c r="H591" s="11">
        <f t="shared" si="648"/>
        <v>127411</v>
      </c>
      <c r="I591" s="12">
        <f t="shared" si="649"/>
        <v>38326</v>
      </c>
      <c r="J591" s="14">
        <f t="shared" si="650"/>
        <v>0.30080605285257944</v>
      </c>
      <c r="K591" s="14">
        <f t="shared" si="651"/>
        <v>0.17572266130867822</v>
      </c>
      <c r="L591" s="15">
        <f t="shared" si="652"/>
        <v>1.4380580840918942</v>
      </c>
      <c r="M591" s="12">
        <f t="shared" si="653"/>
        <v>0</v>
      </c>
      <c r="N591" s="14">
        <f t="shared" si="654"/>
        <v>-1.8057246790079695E-2</v>
      </c>
      <c r="O591" s="16">
        <f t="shared" si="655"/>
        <v>-510</v>
      </c>
      <c r="P591" s="14">
        <f t="shared" si="656"/>
        <v>-0.10951256173502255</v>
      </c>
      <c r="Q591" s="12">
        <f t="shared" si="657"/>
        <v>-478.19999999999982</v>
      </c>
      <c r="R591" s="14">
        <f t="shared" si="658"/>
        <v>-6.8212940773707653E-2</v>
      </c>
      <c r="S591" s="18">
        <f t="shared" si="659"/>
        <v>128</v>
      </c>
      <c r="T591" s="14">
        <f t="shared" si="660"/>
        <v>3.9850560398505652E-2</v>
      </c>
      <c r="U591" s="18">
        <f t="shared" si="661"/>
        <v>138</v>
      </c>
      <c r="V591" s="14">
        <f t="shared" si="662"/>
        <v>4.5394736842105265E-2</v>
      </c>
      <c r="W591" s="12">
        <f t="shared" si="663"/>
        <v>421</v>
      </c>
      <c r="X591" s="14">
        <f t="shared" si="664"/>
        <v>6.8723473718576455E-2</v>
      </c>
      <c r="Y591" s="12">
        <f t="shared" si="665"/>
        <v>344</v>
      </c>
      <c r="Z591" s="14">
        <f t="shared" si="666"/>
        <v>6.0308555399719577E-2</v>
      </c>
      <c r="AA591" s="12">
        <v>923.10925000000861</v>
      </c>
      <c r="AB591" s="26">
        <v>1.0137051903329919E-2</v>
      </c>
      <c r="AC591" s="12">
        <f t="shared" si="667"/>
        <v>0</v>
      </c>
      <c r="AD591" s="24">
        <f t="shared" si="668"/>
        <v>0</v>
      </c>
      <c r="AE591" s="11">
        <f t="shared" si="669"/>
        <v>-7394.9609999999957</v>
      </c>
      <c r="AF591" s="12">
        <f t="shared" si="670"/>
        <v>-27463.323999999993</v>
      </c>
      <c r="AG591" s="12">
        <f t="shared" si="671"/>
        <v>-44156.39499999999</v>
      </c>
      <c r="AH591" s="14">
        <f t="shared" si="672"/>
        <v>-5.8040208459238185E-2</v>
      </c>
      <c r="AI591" s="14">
        <f t="shared" si="673"/>
        <v>-0.21554908131950923</v>
      </c>
      <c r="AJ591" s="14">
        <f t="shared" si="674"/>
        <v>-0.34656658373295857</v>
      </c>
      <c r="AK591" s="14">
        <f t="shared" si="675"/>
        <v>0.32264164292240971</v>
      </c>
      <c r="AL591" s="14">
        <f t="shared" si="676"/>
        <v>0.37633419310319932</v>
      </c>
      <c r="AM591" s="14">
        <f t="shared" si="677"/>
        <v>0.37076540090485077</v>
      </c>
      <c r="AN591" s="18">
        <f t="shared" si="678"/>
        <v>396.17199999999866</v>
      </c>
      <c r="AO591" s="18">
        <f t="shared" si="679"/>
        <v>-712.27199999999721</v>
      </c>
      <c r="AP591" s="18">
        <f t="shared" si="680"/>
        <v>-7458.073000000004</v>
      </c>
      <c r="AQ591" s="14">
        <f t="shared" si="681"/>
        <v>1.0336899232896712E-2</v>
      </c>
      <c r="AR591" s="14">
        <f t="shared" si="682"/>
        <v>-1.8584564003548465E-2</v>
      </c>
      <c r="AS591" s="14">
        <f t="shared" si="683"/>
        <v>-0.19459565308145921</v>
      </c>
      <c r="AT591" s="12">
        <f t="shared" si="684"/>
        <v>-303.71000000000004</v>
      </c>
      <c r="AU591" s="12">
        <f t="shared" si="685"/>
        <v>-1181.6320000000001</v>
      </c>
      <c r="AV591" s="12">
        <f t="shared" si="686"/>
        <v>-1638.3270000000002</v>
      </c>
      <c r="AW591" s="14">
        <f t="shared" si="687"/>
        <v>-7.3236074270557006E-2</v>
      </c>
      <c r="AX591" s="14">
        <f t="shared" si="688"/>
        <v>-0.28493658066071859</v>
      </c>
      <c r="AY591" s="14">
        <f t="shared" si="689"/>
        <v>-0.39506317820110926</v>
      </c>
      <c r="AZ591" s="12">
        <f t="shared" si="690"/>
        <v>-1034.7954</v>
      </c>
      <c r="BA591" s="12">
        <f t="shared" si="691"/>
        <v>-2079.0917999999992</v>
      </c>
      <c r="BB591" s="12">
        <f t="shared" si="692"/>
        <v>-2853.1170000000002</v>
      </c>
      <c r="BC591" s="14">
        <f t="shared" si="693"/>
        <v>-0.15841453109212822</v>
      </c>
      <c r="BD591" s="14">
        <f t="shared" si="694"/>
        <v>-0.31828354918710378</v>
      </c>
      <c r="BE591" s="14">
        <f t="shared" si="695"/>
        <v>-0.43677734913199229</v>
      </c>
      <c r="BF591" s="12">
        <f t="shared" si="696"/>
        <v>-281.44900000000052</v>
      </c>
      <c r="BG591" s="12">
        <f t="shared" si="697"/>
        <v>-1679.3440000000001</v>
      </c>
      <c r="BH591" s="12">
        <f t="shared" si="698"/>
        <v>-2408.6959999999999</v>
      </c>
      <c r="BI591" s="14">
        <f t="shared" si="699"/>
        <v>-4.2989002596609205E-2</v>
      </c>
      <c r="BJ591" s="14">
        <f t="shared" si="700"/>
        <v>-0.25650588055597989</v>
      </c>
      <c r="BK591" s="14">
        <f t="shared" si="701"/>
        <v>-0.36790835497174279</v>
      </c>
      <c r="BL591" s="12">
        <f t="shared" si="702"/>
        <v>-450.03199999999924</v>
      </c>
      <c r="BM591" s="12">
        <f t="shared" si="703"/>
        <v>-1640.9610000000002</v>
      </c>
      <c r="BN591" s="12">
        <f t="shared" si="704"/>
        <v>-2297.6759999999999</v>
      </c>
      <c r="BO591" s="14">
        <f t="shared" si="705"/>
        <v>-7.441005291005276E-2</v>
      </c>
      <c r="BP591" s="14">
        <f t="shared" si="706"/>
        <v>-0.27132291666666675</v>
      </c>
      <c r="BQ591" s="24">
        <f t="shared" si="707"/>
        <v>-0.37990674603174601</v>
      </c>
      <c r="BR591" s="19">
        <f t="shared" si="708"/>
        <v>55.4</v>
      </c>
      <c r="BS591" s="20">
        <f t="shared" si="709"/>
        <v>387.8</v>
      </c>
      <c r="BT591" s="13">
        <f t="shared" si="710"/>
        <v>3.043693244696298E-3</v>
      </c>
      <c r="BU591" s="20">
        <f t="shared" si="711"/>
        <v>0</v>
      </c>
      <c r="BV591" s="20">
        <f t="shared" si="712"/>
        <v>0</v>
      </c>
      <c r="BW591" s="13">
        <f t="shared" si="713"/>
        <v>0</v>
      </c>
      <c r="BX591" s="20">
        <f t="shared" si="714"/>
        <v>56.3</v>
      </c>
      <c r="BY591" s="20">
        <f t="shared" si="715"/>
        <v>394.09999999999997</v>
      </c>
      <c r="BZ591" s="13">
        <f t="shared" si="716"/>
        <v>3.0931395248447935E-3</v>
      </c>
      <c r="CA591" s="20">
        <f t="shared" si="717"/>
        <v>56.3</v>
      </c>
      <c r="CB591" s="20">
        <f t="shared" si="718"/>
        <v>394.09999999999997</v>
      </c>
      <c r="CC591" s="17">
        <f t="shared" si="719"/>
        <v>3.0931395248447935E-3</v>
      </c>
      <c r="CE591" s="2">
        <v>127411</v>
      </c>
      <c r="CF591" s="2">
        <v>38326</v>
      </c>
      <c r="CG591" s="2">
        <v>22389</v>
      </c>
      <c r="CH591" s="2">
        <v>4147</v>
      </c>
      <c r="CI591" s="2">
        <v>11535</v>
      </c>
      <c r="CJ591" s="2">
        <v>129754</v>
      </c>
      <c r="CK591" s="2">
        <v>4657</v>
      </c>
      <c r="CL591" s="2">
        <v>7010.4</v>
      </c>
      <c r="CM591" s="2">
        <v>6532.2</v>
      </c>
      <c r="CN591" s="2">
        <v>3212</v>
      </c>
      <c r="CO591" s="2">
        <v>3084</v>
      </c>
      <c r="CP591" s="2">
        <v>3040</v>
      </c>
      <c r="CQ591" s="2">
        <v>2902</v>
      </c>
      <c r="CR591" s="2">
        <v>6126</v>
      </c>
      <c r="CS591" s="2">
        <v>6547</v>
      </c>
      <c r="CT591" s="2">
        <v>5704</v>
      </c>
      <c r="CU591" s="2">
        <v>6048</v>
      </c>
      <c r="CV591" s="2">
        <v>120016.039</v>
      </c>
      <c r="CW591" s="2">
        <v>99947.676000000007</v>
      </c>
      <c r="CX591" s="2">
        <v>83254.60500000001</v>
      </c>
      <c r="CY591" s="2">
        <v>38722.171999999999</v>
      </c>
      <c r="CZ591" s="2">
        <v>37613.728000000003</v>
      </c>
      <c r="DA591" s="2">
        <v>30867.926999999996</v>
      </c>
      <c r="DB591" s="2">
        <v>3843.29</v>
      </c>
      <c r="DC591" s="2">
        <v>2965.3679999999999</v>
      </c>
      <c r="DD591" s="2">
        <v>2508.6729999999998</v>
      </c>
      <c r="DE591" s="2">
        <v>5497.4045999999998</v>
      </c>
      <c r="DF591" s="2">
        <v>4453.1082000000006</v>
      </c>
      <c r="DG591" s="2">
        <v>3679.0829999999996</v>
      </c>
      <c r="DH591" s="2">
        <v>6265.5509999999995</v>
      </c>
      <c r="DI591" s="2">
        <v>4867.6559999999999</v>
      </c>
      <c r="DJ591" s="2">
        <v>4138.3040000000001</v>
      </c>
      <c r="DK591" s="2">
        <v>5597.9680000000008</v>
      </c>
      <c r="DL591" s="2">
        <v>4407.0389999999998</v>
      </c>
      <c r="DM591" s="2">
        <v>3750.3240000000001</v>
      </c>
      <c r="DN591" s="2">
        <v>55.4</v>
      </c>
      <c r="DO591" s="2">
        <v>0</v>
      </c>
      <c r="DP591" s="2">
        <v>56.3</v>
      </c>
    </row>
    <row r="592" spans="2:120" ht="14.25" customHeight="1" x14ac:dyDescent="0.2">
      <c r="B592" s="6">
        <v>23205</v>
      </c>
      <c r="C592" s="9" t="s">
        <v>449</v>
      </c>
      <c r="D592" s="9" t="s">
        <v>72</v>
      </c>
      <c r="E592" s="21" t="s">
        <v>458</v>
      </c>
      <c r="F592" s="9" t="s">
        <v>415</v>
      </c>
      <c r="G592" s="21">
        <v>0</v>
      </c>
      <c r="H592" s="11">
        <f t="shared" si="648"/>
        <v>117207</v>
      </c>
      <c r="I592" s="12">
        <f t="shared" si="649"/>
        <v>29559</v>
      </c>
      <c r="J592" s="14">
        <f t="shared" si="650"/>
        <v>0.25219483477949267</v>
      </c>
      <c r="K592" s="14">
        <f t="shared" si="651"/>
        <v>0.13868625594034487</v>
      </c>
      <c r="L592" s="15">
        <f t="shared" si="652"/>
        <v>1.3386125546481893</v>
      </c>
      <c r="M592" s="12">
        <f t="shared" si="653"/>
        <v>0</v>
      </c>
      <c r="N592" s="14">
        <f t="shared" si="654"/>
        <v>-2.2435924168244359E-2</v>
      </c>
      <c r="O592" s="16">
        <f t="shared" si="655"/>
        <v>-821</v>
      </c>
      <c r="P592" s="14">
        <f t="shared" si="656"/>
        <v>-0.16830668306683072</v>
      </c>
      <c r="Q592" s="12">
        <f t="shared" si="657"/>
        <v>-447.60000000000036</v>
      </c>
      <c r="R592" s="14">
        <f t="shared" si="658"/>
        <v>-6.7824347667969853E-2</v>
      </c>
      <c r="S592" s="18">
        <f t="shared" si="659"/>
        <v>-174</v>
      </c>
      <c r="T592" s="14">
        <f t="shared" si="660"/>
        <v>-5.2299368800721391E-2</v>
      </c>
      <c r="U592" s="18">
        <f t="shared" si="661"/>
        <v>49</v>
      </c>
      <c r="V592" s="14">
        <f t="shared" si="662"/>
        <v>1.6028786391887428E-2</v>
      </c>
      <c r="W592" s="12">
        <f t="shared" si="663"/>
        <v>-285</v>
      </c>
      <c r="X592" s="14">
        <f t="shared" si="664"/>
        <v>-3.7653586999603639E-2</v>
      </c>
      <c r="Y592" s="12">
        <f t="shared" si="665"/>
        <v>-300</v>
      </c>
      <c r="Z592" s="14">
        <f t="shared" si="666"/>
        <v>-4.6475600309837328E-2</v>
      </c>
      <c r="AA592" s="12">
        <v>-801.53126000000339</v>
      </c>
      <c r="AB592" s="26">
        <v>-8.8379945609488031E-3</v>
      </c>
      <c r="AC592" s="12">
        <f t="shared" si="667"/>
        <v>0</v>
      </c>
      <c r="AD592" s="24">
        <f t="shared" si="668"/>
        <v>0</v>
      </c>
      <c r="AE592" s="11">
        <f t="shared" si="669"/>
        <v>-7200.4179999999906</v>
      </c>
      <c r="AF592" s="12">
        <f t="shared" si="670"/>
        <v>-28810.882000000012</v>
      </c>
      <c r="AG592" s="12">
        <f t="shared" si="671"/>
        <v>-47747.728000000003</v>
      </c>
      <c r="AH592" s="14">
        <f t="shared" si="672"/>
        <v>-6.1433344424820957E-2</v>
      </c>
      <c r="AI592" s="14">
        <f t="shared" si="673"/>
        <v>-0.24581195662375122</v>
      </c>
      <c r="AJ592" s="14">
        <f t="shared" si="674"/>
        <v>-0.40737949098603332</v>
      </c>
      <c r="AK592" s="14">
        <f t="shared" si="675"/>
        <v>0.2997696628734452</v>
      </c>
      <c r="AL592" s="14">
        <f t="shared" si="676"/>
        <v>0.38753805908082983</v>
      </c>
      <c r="AM592" s="14">
        <f t="shared" si="677"/>
        <v>0.40417813477803227</v>
      </c>
      <c r="AN592" s="18">
        <f t="shared" si="678"/>
        <v>3417.6360000000059</v>
      </c>
      <c r="AO592" s="18">
        <f t="shared" si="679"/>
        <v>4697.8600000000006</v>
      </c>
      <c r="AP592" s="18">
        <f t="shared" si="680"/>
        <v>-1485.0809999999983</v>
      </c>
      <c r="AQ592" s="14">
        <f t="shared" si="681"/>
        <v>0.11562082614432168</v>
      </c>
      <c r="AR592" s="14">
        <f t="shared" si="682"/>
        <v>0.15893162826888596</v>
      </c>
      <c r="AS592" s="14">
        <f t="shared" si="683"/>
        <v>-5.0241246320917421E-2</v>
      </c>
      <c r="AT592" s="12">
        <f t="shared" si="684"/>
        <v>-560.32899999999972</v>
      </c>
      <c r="AU592" s="12">
        <f t="shared" si="685"/>
        <v>-1607.4189999999999</v>
      </c>
      <c r="AV592" s="12">
        <f t="shared" si="686"/>
        <v>-2161.4250000000002</v>
      </c>
      <c r="AW592" s="14">
        <f t="shared" si="687"/>
        <v>-0.13811412373675125</v>
      </c>
      <c r="AX592" s="14">
        <f t="shared" si="688"/>
        <v>-0.39620877495686468</v>
      </c>
      <c r="AY592" s="14">
        <f t="shared" si="689"/>
        <v>-0.53276435789992604</v>
      </c>
      <c r="AZ592" s="12">
        <f t="shared" si="690"/>
        <v>-1429.3230000000003</v>
      </c>
      <c r="BA592" s="12">
        <f t="shared" si="691"/>
        <v>-2732.1125999999995</v>
      </c>
      <c r="BB592" s="12">
        <f t="shared" si="692"/>
        <v>-3563.5319999999992</v>
      </c>
      <c r="BC592" s="14">
        <f t="shared" si="693"/>
        <v>-0.23234224129523073</v>
      </c>
      <c r="BD592" s="14">
        <f t="shared" si="694"/>
        <v>-0.44411596605871451</v>
      </c>
      <c r="BE592" s="14">
        <f t="shared" si="695"/>
        <v>-0.57926655612991307</v>
      </c>
      <c r="BF592" s="12">
        <f t="shared" si="696"/>
        <v>-760.80199999999968</v>
      </c>
      <c r="BG592" s="12">
        <f t="shared" si="697"/>
        <v>-2905.4589999999998</v>
      </c>
      <c r="BH592" s="12">
        <f t="shared" si="698"/>
        <v>-4000.6410000000001</v>
      </c>
      <c r="BI592" s="14">
        <f t="shared" si="699"/>
        <v>-0.10444838001098289</v>
      </c>
      <c r="BJ592" s="14">
        <f t="shared" si="700"/>
        <v>-0.39888234486545848</v>
      </c>
      <c r="BK592" s="14">
        <f t="shared" si="701"/>
        <v>-0.5492368204283361</v>
      </c>
      <c r="BL592" s="12">
        <f t="shared" si="702"/>
        <v>-798.73099999999977</v>
      </c>
      <c r="BM592" s="12">
        <f t="shared" si="703"/>
        <v>-2331.317</v>
      </c>
      <c r="BN592" s="12">
        <f t="shared" si="704"/>
        <v>-3217.0990000000002</v>
      </c>
      <c r="BO592" s="14">
        <f t="shared" si="705"/>
        <v>-0.12976945572705112</v>
      </c>
      <c r="BP592" s="14">
        <f t="shared" si="706"/>
        <v>-0.37876799350121848</v>
      </c>
      <c r="BQ592" s="24">
        <f t="shared" si="707"/>
        <v>-0.52268058489033309</v>
      </c>
      <c r="BR592" s="19">
        <f t="shared" si="708"/>
        <v>69.8</v>
      </c>
      <c r="BS592" s="20">
        <f t="shared" si="709"/>
        <v>488.59999999999997</v>
      </c>
      <c r="BT592" s="13">
        <f t="shared" si="710"/>
        <v>4.1686929961521069E-3</v>
      </c>
      <c r="BU592" s="20">
        <f t="shared" si="711"/>
        <v>0</v>
      </c>
      <c r="BV592" s="20">
        <f t="shared" si="712"/>
        <v>0</v>
      </c>
      <c r="BW592" s="13">
        <f t="shared" si="713"/>
        <v>0</v>
      </c>
      <c r="BX592" s="20">
        <f t="shared" si="714"/>
        <v>97.6</v>
      </c>
      <c r="BY592" s="20">
        <f t="shared" si="715"/>
        <v>683.19999999999993</v>
      </c>
      <c r="BZ592" s="13">
        <f t="shared" si="716"/>
        <v>5.8290033871697079E-3</v>
      </c>
      <c r="CA592" s="20">
        <f t="shared" si="717"/>
        <v>97.6</v>
      </c>
      <c r="CB592" s="20">
        <f t="shared" si="718"/>
        <v>683.19999999999993</v>
      </c>
      <c r="CC592" s="17">
        <f t="shared" si="719"/>
        <v>5.8290033871697079E-3</v>
      </c>
      <c r="CE592" s="2">
        <v>117207</v>
      </c>
      <c r="CF592" s="2">
        <v>29559</v>
      </c>
      <c r="CG592" s="2">
        <v>16255</v>
      </c>
      <c r="CH592" s="2">
        <v>4057</v>
      </c>
      <c r="CI592" s="2">
        <v>12123</v>
      </c>
      <c r="CJ592" s="2">
        <v>119897</v>
      </c>
      <c r="CK592" s="2">
        <v>4878</v>
      </c>
      <c r="CL592" s="2">
        <v>6599.4</v>
      </c>
      <c r="CM592" s="2">
        <v>6151.7999999999993</v>
      </c>
      <c r="CN592" s="2">
        <v>3327</v>
      </c>
      <c r="CO592" s="2">
        <v>3501</v>
      </c>
      <c r="CP592" s="2">
        <v>3057</v>
      </c>
      <c r="CQ592" s="2">
        <v>3008</v>
      </c>
      <c r="CR592" s="2">
        <v>7569</v>
      </c>
      <c r="CS592" s="2">
        <v>7284</v>
      </c>
      <c r="CT592" s="2">
        <v>6455</v>
      </c>
      <c r="CU592" s="2">
        <v>6155</v>
      </c>
      <c r="CV592" s="2">
        <v>110006.58200000001</v>
      </c>
      <c r="CW592" s="2">
        <v>88396.117999999988</v>
      </c>
      <c r="CX592" s="2">
        <v>69459.271999999997</v>
      </c>
      <c r="CY592" s="2">
        <v>32976.636000000006</v>
      </c>
      <c r="CZ592" s="2">
        <v>34256.86</v>
      </c>
      <c r="DA592" s="2">
        <v>28073.919000000002</v>
      </c>
      <c r="DB592" s="2">
        <v>3496.6710000000003</v>
      </c>
      <c r="DC592" s="2">
        <v>2449.5810000000001</v>
      </c>
      <c r="DD592" s="2">
        <v>1895.575</v>
      </c>
      <c r="DE592" s="2">
        <v>4722.476999999999</v>
      </c>
      <c r="DF592" s="2">
        <v>3419.6873999999998</v>
      </c>
      <c r="DG592" s="2">
        <v>2588.268</v>
      </c>
      <c r="DH592" s="2">
        <v>6523.1980000000003</v>
      </c>
      <c r="DI592" s="2">
        <v>4378.5410000000002</v>
      </c>
      <c r="DJ592" s="2">
        <v>3283.3589999999999</v>
      </c>
      <c r="DK592" s="2">
        <v>5356.2690000000002</v>
      </c>
      <c r="DL592" s="2">
        <v>3823.683</v>
      </c>
      <c r="DM592" s="2">
        <v>2937.9009999999998</v>
      </c>
      <c r="DN592" s="2">
        <v>69.8</v>
      </c>
      <c r="DO592" s="2">
        <v>0</v>
      </c>
      <c r="DP592" s="2">
        <v>97.6</v>
      </c>
    </row>
    <row r="593" spans="2:120" ht="14.25" customHeight="1" x14ac:dyDescent="0.2">
      <c r="B593" s="6">
        <v>23206</v>
      </c>
      <c r="C593" s="9" t="s">
        <v>449</v>
      </c>
      <c r="D593" s="9" t="s">
        <v>72</v>
      </c>
      <c r="E593" s="21" t="s">
        <v>458</v>
      </c>
      <c r="F593" s="9" t="s">
        <v>416</v>
      </c>
      <c r="G593" s="21">
        <v>0</v>
      </c>
      <c r="H593" s="11">
        <f t="shared" si="648"/>
        <v>307473</v>
      </c>
      <c r="I593" s="12">
        <f t="shared" si="649"/>
        <v>80126</v>
      </c>
      <c r="J593" s="14">
        <f t="shared" si="650"/>
        <v>0.2605952392567803</v>
      </c>
      <c r="K593" s="14">
        <f t="shared" si="651"/>
        <v>0.15282967935395952</v>
      </c>
      <c r="L593" s="15">
        <f t="shared" si="652"/>
        <v>1.3952904238618524</v>
      </c>
      <c r="M593" s="12">
        <f t="shared" si="653"/>
        <v>0</v>
      </c>
      <c r="N593" s="14">
        <f t="shared" si="654"/>
        <v>-1.4531725249753991E-2</v>
      </c>
      <c r="O593" s="16">
        <f t="shared" si="655"/>
        <v>-2486</v>
      </c>
      <c r="P593" s="14">
        <f t="shared" si="656"/>
        <v>-0.18284789644012944</v>
      </c>
      <c r="Q593" s="12">
        <f t="shared" si="657"/>
        <v>-1043.3999999999978</v>
      </c>
      <c r="R593" s="14">
        <f t="shared" si="658"/>
        <v>-5.8736109703786177E-2</v>
      </c>
      <c r="S593" s="18">
        <f t="shared" si="659"/>
        <v>-375</v>
      </c>
      <c r="T593" s="14">
        <f t="shared" si="660"/>
        <v>-4.5262522631261293E-2</v>
      </c>
      <c r="U593" s="18">
        <f t="shared" si="661"/>
        <v>-175</v>
      </c>
      <c r="V593" s="14">
        <f t="shared" si="662"/>
        <v>-2.2199670176328734E-2</v>
      </c>
      <c r="W593" s="12">
        <f t="shared" si="663"/>
        <v>50</v>
      </c>
      <c r="X593" s="14">
        <f t="shared" si="664"/>
        <v>2.8434940855321944E-3</v>
      </c>
      <c r="Y593" s="12">
        <f t="shared" si="665"/>
        <v>-202</v>
      </c>
      <c r="Z593" s="14">
        <f t="shared" si="666"/>
        <v>-1.2514714082150991E-2</v>
      </c>
      <c r="AA593" s="12">
        <v>-274.71005999998306</v>
      </c>
      <c r="AB593" s="26">
        <v>-1.1899179390760795E-3</v>
      </c>
      <c r="AC593" s="12">
        <f t="shared" si="667"/>
        <v>0</v>
      </c>
      <c r="AD593" s="24">
        <f t="shared" si="668"/>
        <v>0</v>
      </c>
      <c r="AE593" s="11">
        <f t="shared" si="669"/>
        <v>-14866.926999999967</v>
      </c>
      <c r="AF593" s="12">
        <f t="shared" si="670"/>
        <v>-59827.931000000011</v>
      </c>
      <c r="AG593" s="12">
        <f t="shared" si="671"/>
        <v>-101941.97100000002</v>
      </c>
      <c r="AH593" s="14">
        <f t="shared" si="672"/>
        <v>-4.8351975620623544E-2</v>
      </c>
      <c r="AI593" s="14">
        <f t="shared" si="673"/>
        <v>-0.19457946226172707</v>
      </c>
      <c r="AJ593" s="14">
        <f t="shared" si="674"/>
        <v>-0.33154771638485336</v>
      </c>
      <c r="AK593" s="14">
        <f t="shared" si="675"/>
        <v>0.28296731558268101</v>
      </c>
      <c r="AL593" s="14">
        <f t="shared" si="676"/>
        <v>0.35837745269218346</v>
      </c>
      <c r="AM593" s="14">
        <f t="shared" si="677"/>
        <v>0.35778767496950548</v>
      </c>
      <c r="AN593" s="18">
        <f t="shared" si="678"/>
        <v>2671.9550000000017</v>
      </c>
      <c r="AO593" s="18">
        <f t="shared" si="679"/>
        <v>8624.4089999999997</v>
      </c>
      <c r="AP593" s="18">
        <f t="shared" si="680"/>
        <v>-6589.5310000000027</v>
      </c>
      <c r="AQ593" s="14">
        <f t="shared" si="681"/>
        <v>3.3346916107131364E-2</v>
      </c>
      <c r="AR593" s="14">
        <f t="shared" si="682"/>
        <v>0.10763558645133919</v>
      </c>
      <c r="AS593" s="14">
        <f t="shared" si="683"/>
        <v>-8.2239610114070327E-2</v>
      </c>
      <c r="AT593" s="12">
        <f t="shared" si="684"/>
        <v>-439.11899999999878</v>
      </c>
      <c r="AU593" s="12">
        <f t="shared" si="685"/>
        <v>-3312.8760000000002</v>
      </c>
      <c r="AV593" s="12">
        <f t="shared" si="686"/>
        <v>-4559.41</v>
      </c>
      <c r="AW593" s="14">
        <f t="shared" si="687"/>
        <v>-3.952466246624653E-2</v>
      </c>
      <c r="AX593" s="14">
        <f t="shared" si="688"/>
        <v>-0.29818865886588664</v>
      </c>
      <c r="AY593" s="14">
        <f t="shared" si="689"/>
        <v>-0.41038793879387936</v>
      </c>
      <c r="AZ593" s="12">
        <f t="shared" si="690"/>
        <v>-3928.3698000000004</v>
      </c>
      <c r="BA593" s="12">
        <f t="shared" si="691"/>
        <v>-6264.5633999999991</v>
      </c>
      <c r="BB593" s="12">
        <f t="shared" si="692"/>
        <v>-8435.7125999999989</v>
      </c>
      <c r="BC593" s="14">
        <f t="shared" si="693"/>
        <v>-0.23493910578441224</v>
      </c>
      <c r="BD593" s="14">
        <f t="shared" si="694"/>
        <v>-0.37465691832926651</v>
      </c>
      <c r="BE593" s="14">
        <f t="shared" si="695"/>
        <v>-0.50450412659681354</v>
      </c>
      <c r="BF593" s="12">
        <f t="shared" si="696"/>
        <v>40.19999999999709</v>
      </c>
      <c r="BG593" s="12">
        <f t="shared" si="697"/>
        <v>-4050.773000000001</v>
      </c>
      <c r="BH593" s="12">
        <f t="shared" si="698"/>
        <v>-6115.4779999999992</v>
      </c>
      <c r="BI593" s="14">
        <f t="shared" si="699"/>
        <v>2.2796869683563425E-3</v>
      </c>
      <c r="BJ593" s="14">
        <f t="shared" si="700"/>
        <v>-0.22971379153907234</v>
      </c>
      <c r="BK593" s="14">
        <f t="shared" si="701"/>
        <v>-0.34680038561869109</v>
      </c>
      <c r="BL593" s="12">
        <f t="shared" si="702"/>
        <v>-258.83799999999974</v>
      </c>
      <c r="BM593" s="12">
        <f t="shared" si="703"/>
        <v>-4048.4380000000001</v>
      </c>
      <c r="BN593" s="12">
        <f t="shared" si="704"/>
        <v>-5884.6909999999989</v>
      </c>
      <c r="BO593" s="14">
        <f t="shared" si="705"/>
        <v>-1.623928728276558E-2</v>
      </c>
      <c r="BP593" s="14">
        <f t="shared" si="706"/>
        <v>-0.25399573373486417</v>
      </c>
      <c r="BQ593" s="24">
        <f t="shared" si="707"/>
        <v>-0.36920076541815661</v>
      </c>
      <c r="BR593" s="19">
        <f t="shared" si="708"/>
        <v>115.7</v>
      </c>
      <c r="BS593" s="20">
        <f t="shared" si="709"/>
        <v>809.9</v>
      </c>
      <c r="BT593" s="13">
        <f t="shared" si="710"/>
        <v>2.6340524208629699E-3</v>
      </c>
      <c r="BU593" s="20">
        <f t="shared" si="711"/>
        <v>0</v>
      </c>
      <c r="BV593" s="20">
        <f t="shared" si="712"/>
        <v>0</v>
      </c>
      <c r="BW593" s="13">
        <f t="shared" si="713"/>
        <v>0</v>
      </c>
      <c r="BX593" s="20">
        <f t="shared" si="714"/>
        <v>196.5</v>
      </c>
      <c r="BY593" s="20">
        <f t="shared" si="715"/>
        <v>1375.5</v>
      </c>
      <c r="BZ593" s="13">
        <f t="shared" si="716"/>
        <v>4.4735635324077237E-3</v>
      </c>
      <c r="CA593" s="20">
        <f t="shared" si="717"/>
        <v>196.5</v>
      </c>
      <c r="CB593" s="20">
        <f t="shared" si="718"/>
        <v>1375.5</v>
      </c>
      <c r="CC593" s="17">
        <f t="shared" si="719"/>
        <v>4.4735635324077237E-3</v>
      </c>
      <c r="CE593" s="2">
        <v>307473</v>
      </c>
      <c r="CF593" s="2">
        <v>80126</v>
      </c>
      <c r="CG593" s="2">
        <v>46991</v>
      </c>
      <c r="CH593" s="2">
        <v>11110</v>
      </c>
      <c r="CI593" s="2">
        <v>31850</v>
      </c>
      <c r="CJ593" s="2">
        <v>312007</v>
      </c>
      <c r="CK593" s="2">
        <v>13596</v>
      </c>
      <c r="CL593" s="2">
        <v>17764.199999999997</v>
      </c>
      <c r="CM593" s="2">
        <v>16720.8</v>
      </c>
      <c r="CN593" s="2">
        <v>8285</v>
      </c>
      <c r="CO593" s="2">
        <v>8660</v>
      </c>
      <c r="CP593" s="2">
        <v>7883</v>
      </c>
      <c r="CQ593" s="2">
        <v>8058</v>
      </c>
      <c r="CR593" s="2">
        <v>17584</v>
      </c>
      <c r="CS593" s="2">
        <v>17634</v>
      </c>
      <c r="CT593" s="2">
        <v>16141</v>
      </c>
      <c r="CU593" s="2">
        <v>15939</v>
      </c>
      <c r="CV593" s="2">
        <v>292606.07300000003</v>
      </c>
      <c r="CW593" s="2">
        <v>247645.06899999999</v>
      </c>
      <c r="CX593" s="2">
        <v>205531.02899999998</v>
      </c>
      <c r="CY593" s="2">
        <v>82797.955000000002</v>
      </c>
      <c r="CZ593" s="2">
        <v>88750.409</v>
      </c>
      <c r="DA593" s="2">
        <v>73536.468999999997</v>
      </c>
      <c r="DB593" s="2">
        <v>10670.881000000001</v>
      </c>
      <c r="DC593" s="2">
        <v>7797.1239999999998</v>
      </c>
      <c r="DD593" s="2">
        <v>6550.59</v>
      </c>
      <c r="DE593" s="2">
        <v>12792.430199999999</v>
      </c>
      <c r="DF593" s="2">
        <v>10456.2366</v>
      </c>
      <c r="DG593" s="2">
        <v>8285.0874000000003</v>
      </c>
      <c r="DH593" s="2">
        <v>17674.199999999997</v>
      </c>
      <c r="DI593" s="2">
        <v>13583.226999999999</v>
      </c>
      <c r="DJ593" s="2">
        <v>11518.522000000001</v>
      </c>
      <c r="DK593" s="2">
        <v>15680.162</v>
      </c>
      <c r="DL593" s="2">
        <v>11890.562</v>
      </c>
      <c r="DM593" s="2">
        <v>10054.309000000001</v>
      </c>
      <c r="DN593" s="2">
        <v>115.7</v>
      </c>
      <c r="DO593" s="2">
        <v>0</v>
      </c>
      <c r="DP593" s="2">
        <v>196.5</v>
      </c>
    </row>
    <row r="594" spans="2:120" ht="14.25" customHeight="1" x14ac:dyDescent="0.2">
      <c r="B594" s="6">
        <v>23207</v>
      </c>
      <c r="C594" s="9" t="s">
        <v>449</v>
      </c>
      <c r="D594" s="9" t="s">
        <v>72</v>
      </c>
      <c r="E594" s="21" t="s">
        <v>458</v>
      </c>
      <c r="F594" s="9" t="s">
        <v>417</v>
      </c>
      <c r="G594" s="21">
        <v>0</v>
      </c>
      <c r="H594" s="11">
        <f t="shared" si="648"/>
        <v>186376</v>
      </c>
      <c r="I594" s="12">
        <f t="shared" si="649"/>
        <v>49138</v>
      </c>
      <c r="J594" s="14">
        <f t="shared" si="650"/>
        <v>0.26364982615787441</v>
      </c>
      <c r="K594" s="14">
        <f t="shared" si="651"/>
        <v>0.14764240030905268</v>
      </c>
      <c r="L594" s="15">
        <f t="shared" si="652"/>
        <v>1.4378068739770868</v>
      </c>
      <c r="M594" s="12">
        <f t="shared" si="653"/>
        <v>0</v>
      </c>
      <c r="N594" s="14">
        <f t="shared" si="654"/>
        <v>-4.1833374451605287E-4</v>
      </c>
      <c r="O594" s="16">
        <f t="shared" si="655"/>
        <v>-1006</v>
      </c>
      <c r="P594" s="14">
        <f t="shared" si="656"/>
        <v>-0.12521782424695049</v>
      </c>
      <c r="Q594" s="12">
        <f t="shared" si="657"/>
        <v>-403.79999999999927</v>
      </c>
      <c r="R594" s="14">
        <f t="shared" si="658"/>
        <v>-3.7732675487777478E-2</v>
      </c>
      <c r="S594" s="18">
        <f t="shared" si="659"/>
        <v>-282</v>
      </c>
      <c r="T594" s="14">
        <f t="shared" si="660"/>
        <v>-5.6923698021800639E-2</v>
      </c>
      <c r="U594" s="18">
        <f t="shared" si="661"/>
        <v>-57</v>
      </c>
      <c r="V594" s="14">
        <f t="shared" si="662"/>
        <v>-1.2305699481865329E-2</v>
      </c>
      <c r="W594" s="12">
        <f t="shared" si="663"/>
        <v>399</v>
      </c>
      <c r="X594" s="14">
        <f t="shared" si="664"/>
        <v>3.6889792899408302E-2</v>
      </c>
      <c r="Y594" s="12">
        <f t="shared" si="665"/>
        <v>406</v>
      </c>
      <c r="Z594" s="14">
        <f t="shared" si="666"/>
        <v>4.2256452955870216E-2</v>
      </c>
      <c r="AA594" s="12">
        <v>2481.3023199999589</v>
      </c>
      <c r="AB594" s="26">
        <v>1.8023721890415123E-2</v>
      </c>
      <c r="AC594" s="12">
        <f t="shared" si="667"/>
        <v>0</v>
      </c>
      <c r="AD594" s="24">
        <f t="shared" si="668"/>
        <v>0</v>
      </c>
      <c r="AE594" s="11">
        <f t="shared" si="669"/>
        <v>-2176.24099999998</v>
      </c>
      <c r="AF594" s="12">
        <f t="shared" si="670"/>
        <v>-17437.560999999987</v>
      </c>
      <c r="AG594" s="12">
        <f t="shared" si="671"/>
        <v>-34405.05700000003</v>
      </c>
      <c r="AH594" s="14">
        <f t="shared" si="672"/>
        <v>-1.1676616087908154E-2</v>
      </c>
      <c r="AI594" s="14">
        <f t="shared" si="673"/>
        <v>-9.3561193501309092E-2</v>
      </c>
      <c r="AJ594" s="14">
        <f t="shared" si="674"/>
        <v>-0.18460025432459126</v>
      </c>
      <c r="AK594" s="14">
        <f t="shared" si="675"/>
        <v>0.28075963443578661</v>
      </c>
      <c r="AL594" s="14">
        <f t="shared" si="676"/>
        <v>0.3293602174221581</v>
      </c>
      <c r="AM594" s="14">
        <f t="shared" si="677"/>
        <v>0.33679422519606272</v>
      </c>
      <c r="AN594" s="18">
        <f t="shared" si="678"/>
        <v>2577.8570000000036</v>
      </c>
      <c r="AO594" s="18">
        <f t="shared" si="679"/>
        <v>6503.6009999999951</v>
      </c>
      <c r="AP594" s="18">
        <f t="shared" si="680"/>
        <v>2044.9360000000015</v>
      </c>
      <c r="AQ594" s="14">
        <f t="shared" si="681"/>
        <v>5.2461577597785913E-2</v>
      </c>
      <c r="AR594" s="14">
        <f t="shared" si="682"/>
        <v>0.13235379950343917</v>
      </c>
      <c r="AS594" s="14">
        <f t="shared" si="683"/>
        <v>4.1616182994830941E-2</v>
      </c>
      <c r="AT594" s="12">
        <f t="shared" si="684"/>
        <v>8.2240000000001601</v>
      </c>
      <c r="AU594" s="12">
        <f t="shared" si="685"/>
        <v>-1299.1409999999996</v>
      </c>
      <c r="AV594" s="12">
        <f t="shared" si="686"/>
        <v>-1843.6790000000001</v>
      </c>
      <c r="AW594" s="14">
        <f t="shared" si="687"/>
        <v>1.1701764371088164E-3</v>
      </c>
      <c r="AX594" s="14">
        <f t="shared" si="688"/>
        <v>-0.18485216277746153</v>
      </c>
      <c r="AY594" s="14">
        <f t="shared" si="689"/>
        <v>-0.26233338076266366</v>
      </c>
      <c r="AZ594" s="12">
        <f t="shared" si="690"/>
        <v>-1681.8383999999987</v>
      </c>
      <c r="BA594" s="12">
        <f t="shared" si="691"/>
        <v>-2570.6153999999997</v>
      </c>
      <c r="BB594" s="12">
        <f t="shared" si="692"/>
        <v>-3641.9483999999993</v>
      </c>
      <c r="BC594" s="14">
        <f t="shared" si="693"/>
        <v>-0.16332016547223671</v>
      </c>
      <c r="BD594" s="14">
        <f t="shared" si="694"/>
        <v>-0.24962762920235393</v>
      </c>
      <c r="BE594" s="14">
        <f t="shared" si="695"/>
        <v>-0.35366276292023535</v>
      </c>
      <c r="BF594" s="12">
        <f t="shared" si="696"/>
        <v>566.11200000000099</v>
      </c>
      <c r="BG594" s="12">
        <f t="shared" si="697"/>
        <v>-1675.6640000000007</v>
      </c>
      <c r="BH594" s="12">
        <f t="shared" si="698"/>
        <v>-2349.9779999999992</v>
      </c>
      <c r="BI594" s="14">
        <f t="shared" si="699"/>
        <v>5.0478109674543026E-2</v>
      </c>
      <c r="BJ594" s="14">
        <f t="shared" si="700"/>
        <v>-0.14941275078020511</v>
      </c>
      <c r="BK594" s="14">
        <f t="shared" si="701"/>
        <v>-0.20953883192153355</v>
      </c>
      <c r="BL594" s="12">
        <f t="shared" si="702"/>
        <v>447.39500000000044</v>
      </c>
      <c r="BM594" s="12">
        <f t="shared" si="703"/>
        <v>-1342.9380000000001</v>
      </c>
      <c r="BN594" s="12">
        <f t="shared" si="704"/>
        <v>-2106.8649999999998</v>
      </c>
      <c r="BO594" s="14">
        <f t="shared" si="705"/>
        <v>4.4676952266826442E-2</v>
      </c>
      <c r="BP594" s="14">
        <f t="shared" si="706"/>
        <v>-0.13410605152786104</v>
      </c>
      <c r="BQ594" s="24">
        <f t="shared" si="707"/>
        <v>-0.21039195126822441</v>
      </c>
      <c r="BR594" s="19">
        <f t="shared" si="708"/>
        <v>0</v>
      </c>
      <c r="BS594" s="20">
        <f t="shared" si="709"/>
        <v>0</v>
      </c>
      <c r="BT594" s="13">
        <f t="shared" si="710"/>
        <v>0</v>
      </c>
      <c r="BU594" s="20">
        <f t="shared" si="711"/>
        <v>0</v>
      </c>
      <c r="BV594" s="20">
        <f t="shared" si="712"/>
        <v>0</v>
      </c>
      <c r="BW594" s="13">
        <f t="shared" si="713"/>
        <v>0</v>
      </c>
      <c r="BX594" s="20">
        <f t="shared" si="714"/>
        <v>57.3</v>
      </c>
      <c r="BY594" s="20">
        <f t="shared" si="715"/>
        <v>401.09999999999997</v>
      </c>
      <c r="BZ594" s="13">
        <f t="shared" si="716"/>
        <v>2.1521011289007165E-3</v>
      </c>
      <c r="CA594" s="20">
        <f t="shared" si="717"/>
        <v>57.3</v>
      </c>
      <c r="CB594" s="20">
        <f t="shared" si="718"/>
        <v>401.09999999999997</v>
      </c>
      <c r="CC594" s="17">
        <f t="shared" si="719"/>
        <v>2.1521011289007165E-3</v>
      </c>
      <c r="CE594" s="2">
        <v>186376</v>
      </c>
      <c r="CF594" s="2">
        <v>49138</v>
      </c>
      <c r="CG594" s="2">
        <v>27517</v>
      </c>
      <c r="CH594" s="2">
        <v>7028</v>
      </c>
      <c r="CI594" s="2">
        <v>19552</v>
      </c>
      <c r="CJ594" s="2">
        <v>186454</v>
      </c>
      <c r="CK594" s="2">
        <v>8034</v>
      </c>
      <c r="CL594" s="2">
        <v>10701.599999999999</v>
      </c>
      <c r="CM594" s="2">
        <v>10297.799999999999</v>
      </c>
      <c r="CN594" s="2">
        <v>4954</v>
      </c>
      <c r="CO594" s="2">
        <v>5236</v>
      </c>
      <c r="CP594" s="2">
        <v>4632</v>
      </c>
      <c r="CQ594" s="2">
        <v>4689</v>
      </c>
      <c r="CR594" s="2">
        <v>10816</v>
      </c>
      <c r="CS594" s="2">
        <v>11215</v>
      </c>
      <c r="CT594" s="2">
        <v>9608</v>
      </c>
      <c r="CU594" s="2">
        <v>10014</v>
      </c>
      <c r="CV594" s="2">
        <v>184199.75900000002</v>
      </c>
      <c r="CW594" s="2">
        <v>168938.43900000001</v>
      </c>
      <c r="CX594" s="2">
        <v>151970.94299999997</v>
      </c>
      <c r="CY594" s="2">
        <v>51715.857000000004</v>
      </c>
      <c r="CZ594" s="2">
        <v>55641.600999999995</v>
      </c>
      <c r="DA594" s="2">
        <v>51182.936000000002</v>
      </c>
      <c r="DB594" s="2">
        <v>7036.2240000000002</v>
      </c>
      <c r="DC594" s="2">
        <v>5728.8590000000004</v>
      </c>
      <c r="DD594" s="2">
        <v>5184.3209999999999</v>
      </c>
      <c r="DE594" s="2">
        <v>8615.9616000000005</v>
      </c>
      <c r="DF594" s="2">
        <v>7727.1845999999996</v>
      </c>
      <c r="DG594" s="2">
        <v>6655.8516</v>
      </c>
      <c r="DH594" s="2">
        <v>11781.112000000001</v>
      </c>
      <c r="DI594" s="2">
        <v>9539.3359999999993</v>
      </c>
      <c r="DJ594" s="2">
        <v>8865.0220000000008</v>
      </c>
      <c r="DK594" s="2">
        <v>10461.395</v>
      </c>
      <c r="DL594" s="2">
        <v>8671.0619999999999</v>
      </c>
      <c r="DM594" s="2">
        <v>7907.1350000000002</v>
      </c>
      <c r="DN594" s="2">
        <v>0</v>
      </c>
      <c r="DO594" s="2">
        <v>0</v>
      </c>
      <c r="DP594" s="2">
        <v>57.3</v>
      </c>
    </row>
    <row r="595" spans="2:120" ht="14.25" customHeight="1" x14ac:dyDescent="0.2">
      <c r="B595" s="6">
        <v>23208</v>
      </c>
      <c r="C595" s="9" t="s">
        <v>449</v>
      </c>
      <c r="D595" s="9" t="s">
        <v>72</v>
      </c>
      <c r="E595" s="21" t="s">
        <v>458</v>
      </c>
      <c r="F595" s="9" t="s">
        <v>418</v>
      </c>
      <c r="G595" s="21">
        <v>0</v>
      </c>
      <c r="H595" s="11">
        <f t="shared" si="648"/>
        <v>60129</v>
      </c>
      <c r="I595" s="12">
        <f t="shared" si="649"/>
        <v>17896</v>
      </c>
      <c r="J595" s="14">
        <f t="shared" si="650"/>
        <v>0.29762676911307356</v>
      </c>
      <c r="K595" s="14">
        <f t="shared" si="651"/>
        <v>0.17380964260173959</v>
      </c>
      <c r="L595" s="15">
        <f t="shared" si="652"/>
        <v>1.1047416843595188</v>
      </c>
      <c r="M595" s="12">
        <f t="shared" si="653"/>
        <v>0</v>
      </c>
      <c r="N595" s="14">
        <f t="shared" si="654"/>
        <v>-4.1524532151624327E-2</v>
      </c>
      <c r="O595" s="16">
        <f t="shared" si="655"/>
        <v>-308</v>
      </c>
      <c r="P595" s="14">
        <f t="shared" si="656"/>
        <v>-0.16479400749063666</v>
      </c>
      <c r="Q595" s="12">
        <f t="shared" si="657"/>
        <v>-540</v>
      </c>
      <c r="R595" s="14">
        <f t="shared" si="658"/>
        <v>-0.17006802721088432</v>
      </c>
      <c r="S595" s="18">
        <f t="shared" si="659"/>
        <v>13</v>
      </c>
      <c r="T595" s="14">
        <f t="shared" si="660"/>
        <v>7.361268403170973E-3</v>
      </c>
      <c r="U595" s="18">
        <f t="shared" si="661"/>
        <v>-24</v>
      </c>
      <c r="V595" s="14">
        <f t="shared" si="662"/>
        <v>-1.4294222751637831E-2</v>
      </c>
      <c r="W595" s="12">
        <f t="shared" si="663"/>
        <v>-35</v>
      </c>
      <c r="X595" s="14">
        <f t="shared" si="664"/>
        <v>-1.2068965517241348E-2</v>
      </c>
      <c r="Y595" s="12">
        <f t="shared" si="665"/>
        <v>-86</v>
      </c>
      <c r="Z595" s="14">
        <f t="shared" si="666"/>
        <v>-3.321745847817692E-2</v>
      </c>
      <c r="AA595" s="12">
        <v>-387.93712000000232</v>
      </c>
      <c r="AB595" s="26">
        <v>-8.7355641715030075E-3</v>
      </c>
      <c r="AC595" s="12">
        <f t="shared" si="667"/>
        <v>0</v>
      </c>
      <c r="AD595" s="24">
        <f t="shared" si="668"/>
        <v>0</v>
      </c>
      <c r="AE595" s="11">
        <f t="shared" si="669"/>
        <v>-5788.9190000000017</v>
      </c>
      <c r="AF595" s="12">
        <f t="shared" si="670"/>
        <v>-20154.233</v>
      </c>
      <c r="AG595" s="12">
        <f t="shared" si="671"/>
        <v>-31133.616999999998</v>
      </c>
      <c r="AH595" s="14">
        <f t="shared" si="672"/>
        <v>-9.6274992100317647E-2</v>
      </c>
      <c r="AI595" s="14">
        <f t="shared" si="673"/>
        <v>-0.33518323936869066</v>
      </c>
      <c r="AJ595" s="14">
        <f t="shared" si="674"/>
        <v>-0.51778038883068067</v>
      </c>
      <c r="AK595" s="14">
        <f t="shared" si="675"/>
        <v>0.34275996018482197</v>
      </c>
      <c r="AL595" s="14">
        <f t="shared" si="676"/>
        <v>0.43367557339358603</v>
      </c>
      <c r="AM595" s="14">
        <f t="shared" si="677"/>
        <v>0.46508094064492955</v>
      </c>
      <c r="AN595" s="18">
        <f t="shared" si="678"/>
        <v>729.60399999999936</v>
      </c>
      <c r="AO595" s="18">
        <f t="shared" si="679"/>
        <v>-559.91999999999825</v>
      </c>
      <c r="AP595" s="18">
        <f t="shared" si="680"/>
        <v>-4410.7999999999993</v>
      </c>
      <c r="AQ595" s="14">
        <f t="shared" si="681"/>
        <v>4.0769110415735277E-2</v>
      </c>
      <c r="AR595" s="14">
        <f t="shared" si="682"/>
        <v>-3.1287438533750489E-2</v>
      </c>
      <c r="AS595" s="14">
        <f t="shared" si="683"/>
        <v>-0.24646848457755921</v>
      </c>
      <c r="AT595" s="12">
        <f t="shared" si="684"/>
        <v>-159.404</v>
      </c>
      <c r="AU595" s="12">
        <f t="shared" si="685"/>
        <v>-812.13699999999994</v>
      </c>
      <c r="AV595" s="12">
        <f t="shared" si="686"/>
        <v>-1027.229</v>
      </c>
      <c r="AW595" s="14">
        <f t="shared" si="687"/>
        <v>-0.10211659192825107</v>
      </c>
      <c r="AX595" s="14">
        <f t="shared" si="688"/>
        <v>-0.52026713645099298</v>
      </c>
      <c r="AY595" s="14">
        <f t="shared" si="689"/>
        <v>-0.65805829596412557</v>
      </c>
      <c r="AZ595" s="12">
        <f t="shared" si="690"/>
        <v>-690.91200000000003</v>
      </c>
      <c r="BA595" s="12">
        <f t="shared" si="691"/>
        <v>-1464.6203999999998</v>
      </c>
      <c r="BB595" s="12">
        <f t="shared" si="692"/>
        <v>-1814.3316</v>
      </c>
      <c r="BC595" s="14">
        <f t="shared" si="693"/>
        <v>-0.26218579234972683</v>
      </c>
      <c r="BD595" s="14">
        <f t="shared" si="694"/>
        <v>-0.55579098360655732</v>
      </c>
      <c r="BE595" s="14">
        <f t="shared" si="695"/>
        <v>-0.68849863387978139</v>
      </c>
      <c r="BF595" s="12">
        <f t="shared" si="696"/>
        <v>240.84199999999964</v>
      </c>
      <c r="BG595" s="12">
        <f t="shared" si="697"/>
        <v>-1152.098</v>
      </c>
      <c r="BH595" s="12">
        <f t="shared" si="698"/>
        <v>-1615.0610000000001</v>
      </c>
      <c r="BI595" s="14">
        <f t="shared" si="699"/>
        <v>8.4063525305410058E-2</v>
      </c>
      <c r="BJ595" s="14">
        <f t="shared" si="700"/>
        <v>-0.40212844677137871</v>
      </c>
      <c r="BK595" s="14">
        <f t="shared" si="701"/>
        <v>-0.56372111692844684</v>
      </c>
      <c r="BL595" s="12">
        <f t="shared" si="702"/>
        <v>184.74499999999989</v>
      </c>
      <c r="BM595" s="12">
        <f t="shared" si="703"/>
        <v>-1170.981</v>
      </c>
      <c r="BN595" s="12">
        <f t="shared" si="704"/>
        <v>-1442.952</v>
      </c>
      <c r="BO595" s="14">
        <f t="shared" si="705"/>
        <v>7.3809428685577272E-2</v>
      </c>
      <c r="BP595" s="14">
        <f t="shared" si="706"/>
        <v>-0.46783100279664402</v>
      </c>
      <c r="BQ595" s="24">
        <f t="shared" si="707"/>
        <v>-0.576489013184179</v>
      </c>
      <c r="BR595" s="19">
        <f t="shared" si="708"/>
        <v>60.5</v>
      </c>
      <c r="BS595" s="20">
        <f t="shared" si="709"/>
        <v>423.5</v>
      </c>
      <c r="BT595" s="13">
        <f t="shared" si="710"/>
        <v>7.043190473814632E-3</v>
      </c>
      <c r="BU595" s="20">
        <f t="shared" si="711"/>
        <v>24.9</v>
      </c>
      <c r="BV595" s="20">
        <f t="shared" si="712"/>
        <v>174.29999999999998</v>
      </c>
      <c r="BW595" s="13">
        <f t="shared" si="713"/>
        <v>2.8987676495534596E-3</v>
      </c>
      <c r="BX595" s="20">
        <f t="shared" si="714"/>
        <v>62.5</v>
      </c>
      <c r="BY595" s="20">
        <f t="shared" si="715"/>
        <v>437.5</v>
      </c>
      <c r="BZ595" s="13">
        <f t="shared" si="716"/>
        <v>7.2760232167506525E-3</v>
      </c>
      <c r="CA595" s="20">
        <f t="shared" si="717"/>
        <v>62.5</v>
      </c>
      <c r="CB595" s="20">
        <f t="shared" si="718"/>
        <v>437.5</v>
      </c>
      <c r="CC595" s="17">
        <f t="shared" si="719"/>
        <v>7.2760232167506525E-3</v>
      </c>
      <c r="CE595" s="2">
        <v>60129</v>
      </c>
      <c r="CF595" s="2">
        <v>17896</v>
      </c>
      <c r="CG595" s="2">
        <v>10451</v>
      </c>
      <c r="CH595" s="2">
        <v>1561</v>
      </c>
      <c r="CI595" s="2">
        <v>5652</v>
      </c>
      <c r="CJ595" s="2">
        <v>62734</v>
      </c>
      <c r="CK595" s="2">
        <v>1869</v>
      </c>
      <c r="CL595" s="2">
        <v>3175.2</v>
      </c>
      <c r="CM595" s="2">
        <v>2635.2</v>
      </c>
      <c r="CN595" s="2">
        <v>1766</v>
      </c>
      <c r="CO595" s="2">
        <v>1753</v>
      </c>
      <c r="CP595" s="2">
        <v>1679</v>
      </c>
      <c r="CQ595" s="2">
        <v>1703</v>
      </c>
      <c r="CR595" s="2">
        <v>2900</v>
      </c>
      <c r="CS595" s="2">
        <v>2865</v>
      </c>
      <c r="CT595" s="2">
        <v>2589</v>
      </c>
      <c r="CU595" s="2">
        <v>2503</v>
      </c>
      <c r="CV595" s="2">
        <v>54340.080999999998</v>
      </c>
      <c r="CW595" s="2">
        <v>39974.767</v>
      </c>
      <c r="CX595" s="2">
        <v>28995.383000000002</v>
      </c>
      <c r="CY595" s="2">
        <v>18625.603999999999</v>
      </c>
      <c r="CZ595" s="2">
        <v>17336.080000000002</v>
      </c>
      <c r="DA595" s="2">
        <v>13485.2</v>
      </c>
      <c r="DB595" s="2">
        <v>1401.596</v>
      </c>
      <c r="DC595" s="2">
        <v>748.86300000000006</v>
      </c>
      <c r="DD595" s="2">
        <v>533.77099999999996</v>
      </c>
      <c r="DE595" s="2">
        <v>1944.2879999999998</v>
      </c>
      <c r="DF595" s="2">
        <v>1170.5796</v>
      </c>
      <c r="DG595" s="2">
        <v>820.86839999999995</v>
      </c>
      <c r="DH595" s="2">
        <v>3105.8419999999996</v>
      </c>
      <c r="DI595" s="2">
        <v>1712.902</v>
      </c>
      <c r="DJ595" s="2">
        <v>1249.9389999999999</v>
      </c>
      <c r="DK595" s="2">
        <v>2687.7449999999999</v>
      </c>
      <c r="DL595" s="2">
        <v>1332.019</v>
      </c>
      <c r="DM595" s="2">
        <v>1060.048</v>
      </c>
      <c r="DN595" s="2">
        <v>60.5</v>
      </c>
      <c r="DO595" s="2">
        <v>24.9</v>
      </c>
      <c r="DP595" s="2">
        <v>62.5</v>
      </c>
    </row>
    <row r="596" spans="2:120" ht="14.25" customHeight="1" x14ac:dyDescent="0.2">
      <c r="B596" s="6">
        <v>23209</v>
      </c>
      <c r="C596" s="9" t="s">
        <v>449</v>
      </c>
      <c r="D596" s="9" t="s">
        <v>72</v>
      </c>
      <c r="E596" s="21" t="s">
        <v>458</v>
      </c>
      <c r="F596" s="9" t="s">
        <v>419</v>
      </c>
      <c r="G596" s="21">
        <v>0</v>
      </c>
      <c r="H596" s="11">
        <f t="shared" si="648"/>
        <v>72534</v>
      </c>
      <c r="I596" s="12">
        <f t="shared" si="649"/>
        <v>17402</v>
      </c>
      <c r="J596" s="14">
        <f t="shared" si="650"/>
        <v>0.23991507430997877</v>
      </c>
      <c r="K596" s="14">
        <f t="shared" si="651"/>
        <v>0.12971847685223481</v>
      </c>
      <c r="L596" s="15">
        <f t="shared" si="652"/>
        <v>1.4510848877046061</v>
      </c>
      <c r="M596" s="12">
        <f t="shared" si="653"/>
        <v>0</v>
      </c>
      <c r="N596" s="14">
        <f t="shared" si="654"/>
        <v>-7.5120068962686304E-3</v>
      </c>
      <c r="O596" s="16">
        <f t="shared" si="655"/>
        <v>-287</v>
      </c>
      <c r="P596" s="14">
        <f t="shared" si="656"/>
        <v>-9.1226954863318555E-2</v>
      </c>
      <c r="Q596" s="12">
        <f t="shared" si="657"/>
        <v>-268.79999999999927</v>
      </c>
      <c r="R596" s="14">
        <f t="shared" si="658"/>
        <v>-6.2456433849156445E-2</v>
      </c>
      <c r="S596" s="18">
        <f t="shared" si="659"/>
        <v>-299</v>
      </c>
      <c r="T596" s="14">
        <f t="shared" si="660"/>
        <v>-0.14860834990059635</v>
      </c>
      <c r="U596" s="18">
        <f t="shared" si="661"/>
        <v>-6</v>
      </c>
      <c r="V596" s="14">
        <f t="shared" si="662"/>
        <v>-3.2188841201716833E-3</v>
      </c>
      <c r="W596" s="12">
        <f t="shared" si="663"/>
        <v>-84</v>
      </c>
      <c r="X596" s="14">
        <f t="shared" si="664"/>
        <v>-1.6548463356974019E-2</v>
      </c>
      <c r="Y596" s="12">
        <f t="shared" si="665"/>
        <v>2</v>
      </c>
      <c r="Z596" s="14">
        <f t="shared" si="666"/>
        <v>4.8685491723476915E-4</v>
      </c>
      <c r="AA596" s="12">
        <v>358.96545999999944</v>
      </c>
      <c r="AB596" s="26">
        <v>6.4410334917137657E-3</v>
      </c>
      <c r="AC596" s="12">
        <f t="shared" si="667"/>
        <v>0</v>
      </c>
      <c r="AD596" s="24">
        <f t="shared" si="668"/>
        <v>0</v>
      </c>
      <c r="AE596" s="11">
        <f t="shared" si="669"/>
        <v>-1690.8889999999956</v>
      </c>
      <c r="AF596" s="12">
        <f t="shared" si="670"/>
        <v>-9196.0130000000063</v>
      </c>
      <c r="AG596" s="12">
        <f t="shared" si="671"/>
        <v>-16740.904999999999</v>
      </c>
      <c r="AH596" s="14">
        <f t="shared" si="672"/>
        <v>-2.331167452505023E-2</v>
      </c>
      <c r="AI596" s="14">
        <f t="shared" si="673"/>
        <v>-0.12678210218656083</v>
      </c>
      <c r="AJ596" s="14">
        <f t="shared" si="674"/>
        <v>-0.23080079686767585</v>
      </c>
      <c r="AK596" s="14">
        <f t="shared" si="675"/>
        <v>0.26645722828293067</v>
      </c>
      <c r="AL596" s="14">
        <f t="shared" si="676"/>
        <v>0.32074429520470871</v>
      </c>
      <c r="AM596" s="14">
        <f t="shared" si="677"/>
        <v>0.3307149029821701</v>
      </c>
      <c r="AN596" s="18">
        <f t="shared" si="678"/>
        <v>1474.6589999999997</v>
      </c>
      <c r="AO596" s="18">
        <f t="shared" si="679"/>
        <v>2913.2979999999989</v>
      </c>
      <c r="AP596" s="18">
        <f t="shared" si="680"/>
        <v>1049.6080000000002</v>
      </c>
      <c r="AQ596" s="14">
        <f t="shared" si="681"/>
        <v>8.474077692219284E-2</v>
      </c>
      <c r="AR596" s="14">
        <f t="shared" si="682"/>
        <v>0.16741167681875635</v>
      </c>
      <c r="AS596" s="14">
        <f t="shared" si="683"/>
        <v>6.0315366049879415E-2</v>
      </c>
      <c r="AT596" s="12">
        <f t="shared" si="684"/>
        <v>-201.02099999999973</v>
      </c>
      <c r="AU596" s="12">
        <f t="shared" si="685"/>
        <v>-651.92100000000028</v>
      </c>
      <c r="AV596" s="12">
        <f t="shared" si="686"/>
        <v>-916.07600000000002</v>
      </c>
      <c r="AW596" s="14">
        <f t="shared" si="687"/>
        <v>-7.0311647429170954E-2</v>
      </c>
      <c r="AX596" s="14">
        <f t="shared" si="688"/>
        <v>-0.22802413431269686</v>
      </c>
      <c r="AY596" s="14">
        <f t="shared" si="689"/>
        <v>-0.32041832808674364</v>
      </c>
      <c r="AZ596" s="12">
        <f t="shared" si="690"/>
        <v>-507.17579999999998</v>
      </c>
      <c r="BA596" s="12">
        <f t="shared" si="691"/>
        <v>-1043.7570000000001</v>
      </c>
      <c r="BB596" s="12">
        <f t="shared" si="692"/>
        <v>-1438.8263999999999</v>
      </c>
      <c r="BC596" s="14">
        <f t="shared" si="693"/>
        <v>-0.12569412639405209</v>
      </c>
      <c r="BD596" s="14">
        <f t="shared" si="694"/>
        <v>-0.25867583643122682</v>
      </c>
      <c r="BE596" s="14">
        <f t="shared" si="695"/>
        <v>-0.356586468401487</v>
      </c>
      <c r="BF596" s="12">
        <f t="shared" si="696"/>
        <v>-444.4409999999998</v>
      </c>
      <c r="BG596" s="12">
        <f t="shared" si="697"/>
        <v>-1361.8829999999998</v>
      </c>
      <c r="BH596" s="12">
        <f t="shared" si="698"/>
        <v>-1858.5770000000002</v>
      </c>
      <c r="BI596" s="14">
        <f t="shared" si="699"/>
        <v>-8.9030649038461473E-2</v>
      </c>
      <c r="BJ596" s="14">
        <f t="shared" si="700"/>
        <v>-0.27281310096153844</v>
      </c>
      <c r="BK596" s="14">
        <f t="shared" si="701"/>
        <v>-0.37231109775641025</v>
      </c>
      <c r="BL596" s="12">
        <f t="shared" si="702"/>
        <v>-331.55099999999993</v>
      </c>
      <c r="BM596" s="12">
        <f t="shared" si="703"/>
        <v>-922.73900000000003</v>
      </c>
      <c r="BN596" s="12">
        <f t="shared" si="704"/>
        <v>-1301.3409999999999</v>
      </c>
      <c r="BO596" s="14">
        <f t="shared" si="705"/>
        <v>-8.06693430656934E-2</v>
      </c>
      <c r="BP596" s="14">
        <f t="shared" si="706"/>
        <v>-0.22451070559610709</v>
      </c>
      <c r="BQ596" s="24">
        <f t="shared" si="707"/>
        <v>-0.31662798053527974</v>
      </c>
      <c r="BR596" s="19">
        <f t="shared" si="708"/>
        <v>7.4</v>
      </c>
      <c r="BS596" s="20">
        <f t="shared" si="709"/>
        <v>51.800000000000004</v>
      </c>
      <c r="BT596" s="13">
        <f t="shared" si="710"/>
        <v>7.1414784790580974E-4</v>
      </c>
      <c r="BU596" s="20">
        <f t="shared" si="711"/>
        <v>0</v>
      </c>
      <c r="BV596" s="20">
        <f t="shared" si="712"/>
        <v>0</v>
      </c>
      <c r="BW596" s="13">
        <f t="shared" si="713"/>
        <v>0</v>
      </c>
      <c r="BX596" s="20">
        <f t="shared" si="714"/>
        <v>26</v>
      </c>
      <c r="BY596" s="20">
        <f t="shared" si="715"/>
        <v>182</v>
      </c>
      <c r="BZ596" s="13">
        <f t="shared" si="716"/>
        <v>2.5091681142636558E-3</v>
      </c>
      <c r="CA596" s="20">
        <f t="shared" si="717"/>
        <v>26</v>
      </c>
      <c r="CB596" s="20">
        <f t="shared" si="718"/>
        <v>182</v>
      </c>
      <c r="CC596" s="17">
        <f t="shared" si="719"/>
        <v>2.5091681142636558E-3</v>
      </c>
      <c r="CE596" s="2">
        <v>72534</v>
      </c>
      <c r="CF596" s="2">
        <v>17402</v>
      </c>
      <c r="CG596" s="2">
        <v>9409</v>
      </c>
      <c r="CH596" s="2">
        <v>2859</v>
      </c>
      <c r="CI596" s="2">
        <v>7881</v>
      </c>
      <c r="CJ596" s="2">
        <v>73083</v>
      </c>
      <c r="CK596" s="2">
        <v>3146</v>
      </c>
      <c r="CL596" s="2">
        <v>4303.7999999999993</v>
      </c>
      <c r="CM596" s="2">
        <v>4035</v>
      </c>
      <c r="CN596" s="2">
        <v>2012</v>
      </c>
      <c r="CO596" s="2">
        <v>2311</v>
      </c>
      <c r="CP596" s="2">
        <v>1864</v>
      </c>
      <c r="CQ596" s="2">
        <v>1870</v>
      </c>
      <c r="CR596" s="2">
        <v>5076</v>
      </c>
      <c r="CS596" s="2">
        <v>4992</v>
      </c>
      <c r="CT596" s="2">
        <v>4108</v>
      </c>
      <c r="CU596" s="2">
        <v>4110</v>
      </c>
      <c r="CV596" s="2">
        <v>70843.111000000004</v>
      </c>
      <c r="CW596" s="2">
        <v>63337.986999999994</v>
      </c>
      <c r="CX596" s="2">
        <v>55793.095000000001</v>
      </c>
      <c r="CY596" s="2">
        <v>18876.659</v>
      </c>
      <c r="CZ596" s="2">
        <v>20315.297999999999</v>
      </c>
      <c r="DA596" s="2">
        <v>18451.608</v>
      </c>
      <c r="DB596" s="2">
        <v>2657.9790000000003</v>
      </c>
      <c r="DC596" s="2">
        <v>2207.0789999999997</v>
      </c>
      <c r="DD596" s="2">
        <v>1942.924</v>
      </c>
      <c r="DE596" s="2">
        <v>3527.8242</v>
      </c>
      <c r="DF596" s="2">
        <v>2991.2429999999999</v>
      </c>
      <c r="DG596" s="2">
        <v>2596.1736000000001</v>
      </c>
      <c r="DH596" s="2">
        <v>4547.5590000000002</v>
      </c>
      <c r="DI596" s="2">
        <v>3630.1170000000002</v>
      </c>
      <c r="DJ596" s="2">
        <v>3133.4229999999998</v>
      </c>
      <c r="DK596" s="2">
        <v>3778.4490000000001</v>
      </c>
      <c r="DL596" s="2">
        <v>3187.261</v>
      </c>
      <c r="DM596" s="2">
        <v>2808.6590000000001</v>
      </c>
      <c r="DN596" s="2">
        <v>7.4</v>
      </c>
      <c r="DO596" s="2">
        <v>0</v>
      </c>
      <c r="DP596" s="2">
        <v>26</v>
      </c>
    </row>
    <row r="597" spans="2:120" ht="14.25" customHeight="1" x14ac:dyDescent="0.2">
      <c r="B597" s="6">
        <v>23210</v>
      </c>
      <c r="C597" s="9" t="s">
        <v>449</v>
      </c>
      <c r="D597" s="9" t="s">
        <v>72</v>
      </c>
      <c r="E597" s="21" t="s">
        <v>458</v>
      </c>
      <c r="F597" s="9" t="s">
        <v>420</v>
      </c>
      <c r="G597" s="21">
        <v>0</v>
      </c>
      <c r="H597" s="11">
        <f t="shared" si="648"/>
        <v>152948</v>
      </c>
      <c r="I597" s="12">
        <f t="shared" si="649"/>
        <v>31517</v>
      </c>
      <c r="J597" s="14">
        <f t="shared" si="650"/>
        <v>0.20606349870544238</v>
      </c>
      <c r="K597" s="14">
        <f t="shared" si="651"/>
        <v>0.11151502471428199</v>
      </c>
      <c r="L597" s="15">
        <f t="shared" si="652"/>
        <v>1.4196822594880847</v>
      </c>
      <c r="M597" s="12">
        <f t="shared" si="653"/>
        <v>0</v>
      </c>
      <c r="N597" s="14">
        <f t="shared" si="654"/>
        <v>7.7086270737525275E-3</v>
      </c>
      <c r="O597" s="16">
        <f t="shared" si="655"/>
        <v>-1154</v>
      </c>
      <c r="P597" s="14">
        <f t="shared" si="656"/>
        <v>-0.1520822351080654</v>
      </c>
      <c r="Q597" s="12">
        <f t="shared" si="657"/>
        <v>100.20000000000073</v>
      </c>
      <c r="R597" s="14">
        <f t="shared" si="658"/>
        <v>1.164980816184169E-2</v>
      </c>
      <c r="S597" s="18">
        <f t="shared" si="659"/>
        <v>-1016</v>
      </c>
      <c r="T597" s="14">
        <f t="shared" si="660"/>
        <v>-0.23660922217047053</v>
      </c>
      <c r="U597" s="18">
        <f t="shared" si="661"/>
        <v>-392</v>
      </c>
      <c r="V597" s="14">
        <f t="shared" si="662"/>
        <v>-0.10467289719626161</v>
      </c>
      <c r="W597" s="12">
        <f t="shared" si="663"/>
        <v>-1016</v>
      </c>
      <c r="X597" s="14">
        <f t="shared" si="664"/>
        <v>-8.0494374900966559E-2</v>
      </c>
      <c r="Y597" s="12">
        <f t="shared" si="665"/>
        <v>-167</v>
      </c>
      <c r="Z597" s="14">
        <f t="shared" si="666"/>
        <v>-1.7891579172916172E-2</v>
      </c>
      <c r="AA597" s="12">
        <v>853.40197999999509</v>
      </c>
      <c r="AB597" s="26">
        <v>7.0671250597722501E-3</v>
      </c>
      <c r="AC597" s="12">
        <f t="shared" si="667"/>
        <v>0</v>
      </c>
      <c r="AD597" s="24">
        <f t="shared" si="668"/>
        <v>0</v>
      </c>
      <c r="AE597" s="11">
        <f t="shared" si="669"/>
        <v>311.80899999997928</v>
      </c>
      <c r="AF597" s="12">
        <f t="shared" si="670"/>
        <v>-9210.6269999999786</v>
      </c>
      <c r="AG597" s="12">
        <f t="shared" si="671"/>
        <v>-22513.212999999989</v>
      </c>
      <c r="AH597" s="14">
        <f t="shared" si="672"/>
        <v>2.0386601982371744E-3</v>
      </c>
      <c r="AI597" s="14">
        <f t="shared" si="673"/>
        <v>-6.0220643617438507E-2</v>
      </c>
      <c r="AJ597" s="14">
        <f t="shared" si="674"/>
        <v>-0.14719521013677839</v>
      </c>
      <c r="AK597" s="14">
        <f t="shared" si="675"/>
        <v>0.23595691026862758</v>
      </c>
      <c r="AL597" s="14">
        <f t="shared" si="676"/>
        <v>0.2979673282327206</v>
      </c>
      <c r="AM597" s="14">
        <f t="shared" si="677"/>
        <v>0.30481369973793876</v>
      </c>
      <c r="AN597" s="18">
        <f t="shared" si="678"/>
        <v>4645.7109999999957</v>
      </c>
      <c r="AO597" s="18">
        <f t="shared" si="679"/>
        <v>11312.040999999997</v>
      </c>
      <c r="AP597" s="18">
        <f t="shared" si="680"/>
        <v>8241.3099999999977</v>
      </c>
      <c r="AQ597" s="14">
        <f t="shared" si="681"/>
        <v>0.14740333788114346</v>
      </c>
      <c r="AR597" s="14">
        <f t="shared" si="682"/>
        <v>0.35891871053717028</v>
      </c>
      <c r="AS597" s="14">
        <f t="shared" si="683"/>
        <v>0.26148776850588562</v>
      </c>
      <c r="AT597" s="12">
        <f t="shared" si="684"/>
        <v>-92.815000000000509</v>
      </c>
      <c r="AU597" s="12">
        <f t="shared" si="685"/>
        <v>-1123.21</v>
      </c>
      <c r="AV597" s="12">
        <f t="shared" si="686"/>
        <v>-1610.2380000000003</v>
      </c>
      <c r="AW597" s="14">
        <f t="shared" si="687"/>
        <v>-1.4425707180603098E-2</v>
      </c>
      <c r="AX597" s="14">
        <f t="shared" si="688"/>
        <v>-0.17457413739508865</v>
      </c>
      <c r="AY597" s="14">
        <f t="shared" si="689"/>
        <v>-0.25027012744793287</v>
      </c>
      <c r="AZ597" s="12">
        <f t="shared" si="690"/>
        <v>-1447.1388000000006</v>
      </c>
      <c r="BA597" s="12">
        <f t="shared" si="691"/>
        <v>-2154.3900000000012</v>
      </c>
      <c r="BB597" s="12">
        <f t="shared" si="692"/>
        <v>-3022.1496000000006</v>
      </c>
      <c r="BC597" s="14">
        <f t="shared" si="693"/>
        <v>-0.16631485312370708</v>
      </c>
      <c r="BD597" s="14">
        <f t="shared" si="694"/>
        <v>-0.2475968831885258</v>
      </c>
      <c r="BE597" s="14">
        <f t="shared" si="695"/>
        <v>-0.34732561026065378</v>
      </c>
      <c r="BF597" s="12">
        <f t="shared" si="696"/>
        <v>-749.91300000000047</v>
      </c>
      <c r="BG597" s="12">
        <f t="shared" si="697"/>
        <v>-1907.8859999999986</v>
      </c>
      <c r="BH597" s="12">
        <f t="shared" si="698"/>
        <v>-2957.9860000000008</v>
      </c>
      <c r="BI597" s="14">
        <f t="shared" si="699"/>
        <v>-6.4614251249353827E-2</v>
      </c>
      <c r="BJ597" s="14">
        <f t="shared" si="700"/>
        <v>-0.16438790280889182</v>
      </c>
      <c r="BK597" s="14">
        <f t="shared" si="701"/>
        <v>-0.25486696536274345</v>
      </c>
      <c r="BL597" s="12">
        <f t="shared" si="702"/>
        <v>233.20399999999972</v>
      </c>
      <c r="BM597" s="12">
        <f t="shared" si="703"/>
        <v>-1158.9560000000001</v>
      </c>
      <c r="BN597" s="12">
        <f t="shared" si="704"/>
        <v>-1912.6589999999997</v>
      </c>
      <c r="BO597" s="14">
        <f t="shared" si="705"/>
        <v>2.5439511290498595E-2</v>
      </c>
      <c r="BP597" s="14">
        <f t="shared" si="706"/>
        <v>-0.12642696629213479</v>
      </c>
      <c r="BQ597" s="24">
        <f t="shared" si="707"/>
        <v>-0.2086461219592014</v>
      </c>
      <c r="BR597" s="19">
        <f t="shared" si="708"/>
        <v>0</v>
      </c>
      <c r="BS597" s="20">
        <f t="shared" si="709"/>
        <v>0</v>
      </c>
      <c r="BT597" s="13">
        <f t="shared" si="710"/>
        <v>0</v>
      </c>
      <c r="BU597" s="20">
        <f t="shared" si="711"/>
        <v>0</v>
      </c>
      <c r="BV597" s="20">
        <f t="shared" si="712"/>
        <v>0</v>
      </c>
      <c r="BW597" s="13">
        <f t="shared" si="713"/>
        <v>0</v>
      </c>
      <c r="BX597" s="20">
        <f t="shared" si="714"/>
        <v>49.7</v>
      </c>
      <c r="BY597" s="20">
        <f t="shared" si="715"/>
        <v>347.90000000000003</v>
      </c>
      <c r="BZ597" s="13">
        <f t="shared" si="716"/>
        <v>2.2746292857703273E-3</v>
      </c>
      <c r="CA597" s="20">
        <f t="shared" si="717"/>
        <v>49.7</v>
      </c>
      <c r="CB597" s="20">
        <f t="shared" si="718"/>
        <v>347.90000000000003</v>
      </c>
      <c r="CC597" s="17">
        <f t="shared" si="719"/>
        <v>2.2746292857703273E-3</v>
      </c>
      <c r="CE597" s="2">
        <v>152948</v>
      </c>
      <c r="CF597" s="2">
        <v>31517</v>
      </c>
      <c r="CG597" s="2">
        <v>17056</v>
      </c>
      <c r="CH597" s="2">
        <v>6434</v>
      </c>
      <c r="CI597" s="2">
        <v>18128</v>
      </c>
      <c r="CJ597" s="2">
        <v>151778</v>
      </c>
      <c r="CK597" s="2">
        <v>7588</v>
      </c>
      <c r="CL597" s="2">
        <v>8601</v>
      </c>
      <c r="CM597" s="2">
        <v>8701.2000000000007</v>
      </c>
      <c r="CN597" s="2">
        <v>4294</v>
      </c>
      <c r="CO597" s="2">
        <v>5310</v>
      </c>
      <c r="CP597" s="2">
        <v>3745</v>
      </c>
      <c r="CQ597" s="2">
        <v>4137</v>
      </c>
      <c r="CR597" s="2">
        <v>12622</v>
      </c>
      <c r="CS597" s="2">
        <v>11606</v>
      </c>
      <c r="CT597" s="2">
        <v>9334</v>
      </c>
      <c r="CU597" s="2">
        <v>9167</v>
      </c>
      <c r="CV597" s="2">
        <v>153259.80899999998</v>
      </c>
      <c r="CW597" s="2">
        <v>143737.37300000002</v>
      </c>
      <c r="CX597" s="2">
        <v>130434.78700000001</v>
      </c>
      <c r="CY597" s="2">
        <v>36162.710999999996</v>
      </c>
      <c r="CZ597" s="2">
        <v>42829.040999999997</v>
      </c>
      <c r="DA597" s="2">
        <v>39758.31</v>
      </c>
      <c r="DB597" s="2">
        <v>6341.1849999999995</v>
      </c>
      <c r="DC597" s="2">
        <v>5310.79</v>
      </c>
      <c r="DD597" s="2">
        <v>4823.7619999999997</v>
      </c>
      <c r="DE597" s="2">
        <v>7254.0612000000001</v>
      </c>
      <c r="DF597" s="2">
        <v>6546.8099999999995</v>
      </c>
      <c r="DG597" s="2">
        <v>5679.0504000000001</v>
      </c>
      <c r="DH597" s="2">
        <v>10856.087</v>
      </c>
      <c r="DI597" s="2">
        <v>9698.1140000000014</v>
      </c>
      <c r="DJ597" s="2">
        <v>8648.0139999999992</v>
      </c>
      <c r="DK597" s="2">
        <v>9400.2039999999997</v>
      </c>
      <c r="DL597" s="2">
        <v>8008.0439999999999</v>
      </c>
      <c r="DM597" s="2">
        <v>7254.3410000000003</v>
      </c>
      <c r="DN597" s="2">
        <v>0</v>
      </c>
      <c r="DO597" s="2">
        <v>0</v>
      </c>
      <c r="DP597" s="2">
        <v>49.7</v>
      </c>
    </row>
    <row r="598" spans="2:120" ht="14.25" customHeight="1" x14ac:dyDescent="0.2">
      <c r="B598" s="6">
        <v>23211</v>
      </c>
      <c r="C598" s="9" t="s">
        <v>449</v>
      </c>
      <c r="D598" s="9" t="s">
        <v>72</v>
      </c>
      <c r="E598" s="21" t="s">
        <v>458</v>
      </c>
      <c r="F598" s="9" t="s">
        <v>421</v>
      </c>
      <c r="G598" s="21">
        <v>0</v>
      </c>
      <c r="H598" s="11">
        <f t="shared" si="648"/>
        <v>416383</v>
      </c>
      <c r="I598" s="12">
        <f t="shared" si="649"/>
        <v>103093</v>
      </c>
      <c r="J598" s="14">
        <f t="shared" si="650"/>
        <v>0.24759176047052833</v>
      </c>
      <c r="K598" s="14">
        <f t="shared" si="651"/>
        <v>0.13511358532889192</v>
      </c>
      <c r="L598" s="15">
        <f t="shared" si="652"/>
        <v>1.2951391326733601</v>
      </c>
      <c r="M598" s="12">
        <f t="shared" si="653"/>
        <v>0</v>
      </c>
      <c r="N598" s="14">
        <f t="shared" si="654"/>
        <v>-2.2012659863066775E-2</v>
      </c>
      <c r="O598" s="16">
        <f t="shared" si="655"/>
        <v>-3863</v>
      </c>
      <c r="P598" s="14">
        <f t="shared" si="656"/>
        <v>-0.21827325121482655</v>
      </c>
      <c r="Q598" s="12">
        <f t="shared" si="657"/>
        <v>-1814.4000000000015</v>
      </c>
      <c r="R598" s="14">
        <f t="shared" si="658"/>
        <v>-7.4519467718087817E-2</v>
      </c>
      <c r="S598" s="18">
        <f t="shared" si="659"/>
        <v>-1753</v>
      </c>
      <c r="T598" s="14">
        <f t="shared" si="660"/>
        <v>-0.14540477770404769</v>
      </c>
      <c r="U598" s="18">
        <f t="shared" si="661"/>
        <v>-289</v>
      </c>
      <c r="V598" s="14">
        <f t="shared" si="662"/>
        <v>-2.7295051001133386E-2</v>
      </c>
      <c r="W598" s="12">
        <f t="shared" si="663"/>
        <v>-3638</v>
      </c>
      <c r="X598" s="14">
        <f t="shared" si="664"/>
        <v>-0.11777274198769827</v>
      </c>
      <c r="Y598" s="12">
        <f t="shared" si="665"/>
        <v>-1384</v>
      </c>
      <c r="Z598" s="14">
        <f t="shared" si="666"/>
        <v>-6.0699092145081401E-2</v>
      </c>
      <c r="AA598" s="12">
        <v>-5445.0638899999904</v>
      </c>
      <c r="AB598" s="26">
        <v>-1.6671706877863568E-2</v>
      </c>
      <c r="AC598" s="12">
        <f t="shared" si="667"/>
        <v>0</v>
      </c>
      <c r="AD598" s="24">
        <f t="shared" si="668"/>
        <v>0</v>
      </c>
      <c r="AE598" s="11">
        <f t="shared" si="669"/>
        <v>-26926.763000000035</v>
      </c>
      <c r="AF598" s="12">
        <f t="shared" si="670"/>
        <v>-107111.04300000001</v>
      </c>
      <c r="AG598" s="12">
        <f t="shared" si="671"/>
        <v>-174266.45799999998</v>
      </c>
      <c r="AH598" s="14">
        <f t="shared" si="672"/>
        <v>-6.4668257349603686E-2</v>
      </c>
      <c r="AI598" s="14">
        <f t="shared" si="673"/>
        <v>-0.25724163330395333</v>
      </c>
      <c r="AJ598" s="14">
        <f t="shared" si="674"/>
        <v>-0.41852443063237443</v>
      </c>
      <c r="AK598" s="14">
        <f t="shared" si="675"/>
        <v>0.28822370355311583</v>
      </c>
      <c r="AL598" s="14">
        <f t="shared" si="676"/>
        <v>0.38445162682499529</v>
      </c>
      <c r="AM598" s="14">
        <f t="shared" si="677"/>
        <v>0.39310569700768311</v>
      </c>
      <c r="AN598" s="18">
        <f t="shared" si="678"/>
        <v>9157.5190000000002</v>
      </c>
      <c r="AO598" s="18">
        <f t="shared" si="679"/>
        <v>15807.106999999989</v>
      </c>
      <c r="AP598" s="18">
        <f t="shared" si="680"/>
        <v>-7915.6080000000075</v>
      </c>
      <c r="AQ598" s="14">
        <f t="shared" si="681"/>
        <v>8.8827747761729636E-2</v>
      </c>
      <c r="AR598" s="14">
        <f t="shared" si="682"/>
        <v>0.15332861590990654</v>
      </c>
      <c r="AS598" s="14">
        <f t="shared" si="683"/>
        <v>-7.6781236359403704E-2</v>
      </c>
      <c r="AT598" s="12">
        <f t="shared" si="684"/>
        <v>-1255.8060000000005</v>
      </c>
      <c r="AU598" s="12">
        <f t="shared" si="685"/>
        <v>-5284.9570000000003</v>
      </c>
      <c r="AV598" s="12">
        <f t="shared" si="686"/>
        <v>-7093.6489999999994</v>
      </c>
      <c r="AW598" s="14">
        <f t="shared" si="687"/>
        <v>-9.0770220455366868E-2</v>
      </c>
      <c r="AX598" s="14">
        <f t="shared" si="688"/>
        <v>-0.38199906035417419</v>
      </c>
      <c r="AY598" s="14">
        <f t="shared" si="689"/>
        <v>-0.51273212865919771</v>
      </c>
      <c r="AZ598" s="12">
        <f t="shared" si="690"/>
        <v>-6364.0482000000011</v>
      </c>
      <c r="BA598" s="12">
        <f t="shared" si="691"/>
        <v>-10253.428799999998</v>
      </c>
      <c r="BB598" s="12">
        <f t="shared" si="692"/>
        <v>-13489.89</v>
      </c>
      <c r="BC598" s="14">
        <f t="shared" si="693"/>
        <v>-0.28242483225050596</v>
      </c>
      <c r="BD598" s="14">
        <f t="shared" si="694"/>
        <v>-0.45502843753328359</v>
      </c>
      <c r="BE598" s="14">
        <f t="shared" si="695"/>
        <v>-0.59865667270209821</v>
      </c>
      <c r="BF598" s="12">
        <f t="shared" si="696"/>
        <v>-4744.0639999999985</v>
      </c>
      <c r="BG598" s="12">
        <f t="shared" si="697"/>
        <v>-11757.221999999998</v>
      </c>
      <c r="BH598" s="12">
        <f t="shared" si="698"/>
        <v>-15179.530999999999</v>
      </c>
      <c r="BI598" s="14">
        <f t="shared" si="699"/>
        <v>-0.1740813151328342</v>
      </c>
      <c r="BJ598" s="14">
        <f t="shared" si="700"/>
        <v>-0.43142602377807127</v>
      </c>
      <c r="BK598" s="14">
        <f t="shared" si="701"/>
        <v>-0.55700612799060623</v>
      </c>
      <c r="BL598" s="12">
        <f t="shared" si="702"/>
        <v>-2689.9089999999997</v>
      </c>
      <c r="BM598" s="12">
        <f t="shared" si="703"/>
        <v>-7717.0709999999999</v>
      </c>
      <c r="BN598" s="12">
        <f t="shared" si="704"/>
        <v>-10708.608</v>
      </c>
      <c r="BO598" s="14">
        <f t="shared" si="705"/>
        <v>-0.12559690899752529</v>
      </c>
      <c r="BP598" s="14">
        <f t="shared" si="706"/>
        <v>-0.36032455525984031</v>
      </c>
      <c r="BQ598" s="24">
        <f t="shared" si="707"/>
        <v>-0.50000504272307045</v>
      </c>
      <c r="BR598" s="19">
        <f t="shared" si="708"/>
        <v>275.2</v>
      </c>
      <c r="BS598" s="20">
        <f t="shared" si="709"/>
        <v>1926.3999999999999</v>
      </c>
      <c r="BT598" s="13">
        <f t="shared" si="710"/>
        <v>4.6265097278227014E-3</v>
      </c>
      <c r="BU598" s="20">
        <f t="shared" si="711"/>
        <v>0</v>
      </c>
      <c r="BV598" s="20">
        <f t="shared" si="712"/>
        <v>0</v>
      </c>
      <c r="BW598" s="13">
        <f t="shared" si="713"/>
        <v>0</v>
      </c>
      <c r="BX598" s="20">
        <f t="shared" si="714"/>
        <v>367.5</v>
      </c>
      <c r="BY598" s="20">
        <f t="shared" si="715"/>
        <v>2572.5</v>
      </c>
      <c r="BZ598" s="13">
        <f t="shared" si="716"/>
        <v>6.1782061227283538E-3</v>
      </c>
      <c r="CA598" s="20">
        <f t="shared" si="717"/>
        <v>367.5</v>
      </c>
      <c r="CB598" s="20">
        <f t="shared" si="718"/>
        <v>2572.5</v>
      </c>
      <c r="CC598" s="17">
        <f t="shared" si="719"/>
        <v>6.1782061227283538E-3</v>
      </c>
      <c r="CE598" s="2">
        <v>416383</v>
      </c>
      <c r="CF598" s="2">
        <v>103093</v>
      </c>
      <c r="CG598" s="2">
        <v>56259</v>
      </c>
      <c r="CH598" s="2">
        <v>13835</v>
      </c>
      <c r="CI598" s="2">
        <v>42729</v>
      </c>
      <c r="CJ598" s="2">
        <v>425755</v>
      </c>
      <c r="CK598" s="2">
        <v>17698</v>
      </c>
      <c r="CL598" s="2">
        <v>24348</v>
      </c>
      <c r="CM598" s="2">
        <v>22533.599999999999</v>
      </c>
      <c r="CN598" s="2">
        <v>12056</v>
      </c>
      <c r="CO598" s="2">
        <v>13809</v>
      </c>
      <c r="CP598" s="2">
        <v>10588</v>
      </c>
      <c r="CQ598" s="2">
        <v>10877</v>
      </c>
      <c r="CR598" s="2">
        <v>30890</v>
      </c>
      <c r="CS598" s="2">
        <v>27252</v>
      </c>
      <c r="CT598" s="2">
        <v>22801</v>
      </c>
      <c r="CU598" s="2">
        <v>21417</v>
      </c>
      <c r="CV598" s="2">
        <v>389456.23699999996</v>
      </c>
      <c r="CW598" s="2">
        <v>309271.95699999999</v>
      </c>
      <c r="CX598" s="2">
        <v>242116.54200000002</v>
      </c>
      <c r="CY598" s="2">
        <v>112250.519</v>
      </c>
      <c r="CZ598" s="2">
        <v>118900.10699999999</v>
      </c>
      <c r="DA598" s="2">
        <v>95177.391999999993</v>
      </c>
      <c r="DB598" s="2">
        <v>12579.194</v>
      </c>
      <c r="DC598" s="2">
        <v>8550.0429999999997</v>
      </c>
      <c r="DD598" s="2">
        <v>6741.3510000000006</v>
      </c>
      <c r="DE598" s="2">
        <v>16169.551799999997</v>
      </c>
      <c r="DF598" s="2">
        <v>12280.171200000001</v>
      </c>
      <c r="DG598" s="2">
        <v>9043.7099999999991</v>
      </c>
      <c r="DH598" s="2">
        <v>22507.936000000002</v>
      </c>
      <c r="DI598" s="2">
        <v>15494.778000000002</v>
      </c>
      <c r="DJ598" s="2">
        <v>12072.469000000001</v>
      </c>
      <c r="DK598" s="2">
        <v>18727.091</v>
      </c>
      <c r="DL598" s="2">
        <v>13699.929</v>
      </c>
      <c r="DM598" s="2">
        <v>10708.392</v>
      </c>
      <c r="DN598" s="2">
        <v>275.2</v>
      </c>
      <c r="DO598" s="2">
        <v>0</v>
      </c>
      <c r="DP598" s="2">
        <v>367.5</v>
      </c>
    </row>
    <row r="599" spans="2:120" ht="14.25" customHeight="1" x14ac:dyDescent="0.2">
      <c r="B599" s="6">
        <v>23212</v>
      </c>
      <c r="C599" s="9" t="s">
        <v>449</v>
      </c>
      <c r="D599" s="9" t="s">
        <v>72</v>
      </c>
      <c r="E599" s="21" t="s">
        <v>458</v>
      </c>
      <c r="F599" s="9" t="s">
        <v>422</v>
      </c>
      <c r="G599" s="21">
        <v>0</v>
      </c>
      <c r="H599" s="11">
        <f t="shared" si="648"/>
        <v>188418</v>
      </c>
      <c r="I599" s="12">
        <f t="shared" si="649"/>
        <v>41255</v>
      </c>
      <c r="J599" s="14">
        <f t="shared" si="650"/>
        <v>0.21895466462864482</v>
      </c>
      <c r="K599" s="14">
        <f t="shared" si="651"/>
        <v>0.11839633156067891</v>
      </c>
      <c r="L599" s="15">
        <f t="shared" si="652"/>
        <v>1.4429718486988488</v>
      </c>
      <c r="M599" s="12">
        <f t="shared" si="653"/>
        <v>0</v>
      </c>
      <c r="N599" s="14">
        <f t="shared" si="654"/>
        <v>-3.9068075725455786E-3</v>
      </c>
      <c r="O599" s="16">
        <f t="shared" si="655"/>
        <v>-1805</v>
      </c>
      <c r="P599" s="14">
        <f t="shared" si="656"/>
        <v>-0.194861276044478</v>
      </c>
      <c r="Q599" s="12">
        <f t="shared" si="657"/>
        <v>-543.00000000000182</v>
      </c>
      <c r="R599" s="14">
        <f t="shared" si="658"/>
        <v>-4.6743453334022189E-2</v>
      </c>
      <c r="S599" s="18">
        <f t="shared" si="659"/>
        <v>-436</v>
      </c>
      <c r="T599" s="14">
        <f t="shared" si="660"/>
        <v>-7.9071454479506809E-2</v>
      </c>
      <c r="U599" s="18">
        <f t="shared" si="661"/>
        <v>-9</v>
      </c>
      <c r="V599" s="14">
        <f t="shared" si="662"/>
        <v>-1.8018018018017834E-3</v>
      </c>
      <c r="W599" s="12">
        <f t="shared" si="663"/>
        <v>-485</v>
      </c>
      <c r="X599" s="14">
        <f t="shared" si="664"/>
        <v>-3.7233225855980323E-2</v>
      </c>
      <c r="Y599" s="12">
        <f t="shared" si="665"/>
        <v>-114</v>
      </c>
      <c r="Z599" s="14">
        <f t="shared" si="666"/>
        <v>-1.0691175091437688E-2</v>
      </c>
      <c r="AA599" s="12">
        <v>-672.08908999996493</v>
      </c>
      <c r="AB599" s="26">
        <v>-4.506337464918686E-3</v>
      </c>
      <c r="AC599" s="12">
        <f t="shared" si="667"/>
        <v>0</v>
      </c>
      <c r="AD599" s="24">
        <f t="shared" si="668"/>
        <v>0</v>
      </c>
      <c r="AE599" s="11">
        <f t="shared" si="669"/>
        <v>-4669.3729999999632</v>
      </c>
      <c r="AF599" s="12">
        <f t="shared" si="670"/>
        <v>-27742.254000000015</v>
      </c>
      <c r="AG599" s="12">
        <f t="shared" si="671"/>
        <v>-53516.319000000018</v>
      </c>
      <c r="AH599" s="14">
        <f t="shared" si="672"/>
        <v>-2.4781990043413971E-2</v>
      </c>
      <c r="AI599" s="14">
        <f t="shared" si="673"/>
        <v>-0.14723781167404393</v>
      </c>
      <c r="AJ599" s="14">
        <f t="shared" si="674"/>
        <v>-0.28402975830334687</v>
      </c>
      <c r="AK599" s="14">
        <f t="shared" si="675"/>
        <v>0.26173356386494245</v>
      </c>
      <c r="AL599" s="14">
        <f t="shared" si="676"/>
        <v>0.35055821057149478</v>
      </c>
      <c r="AM599" s="14">
        <f t="shared" si="677"/>
        <v>0.36326128508361588</v>
      </c>
      <c r="AN599" s="18">
        <f t="shared" si="678"/>
        <v>6838.1829999999973</v>
      </c>
      <c r="AO599" s="18">
        <f t="shared" si="679"/>
        <v>15071.202000000005</v>
      </c>
      <c r="AP599" s="18">
        <f t="shared" si="680"/>
        <v>7749.5580000000045</v>
      </c>
      <c r="AQ599" s="14">
        <f t="shared" si="681"/>
        <v>0.16575404193431087</v>
      </c>
      <c r="AR599" s="14">
        <f t="shared" si="682"/>
        <v>0.36531819173433533</v>
      </c>
      <c r="AS599" s="14">
        <f t="shared" si="683"/>
        <v>0.18784530359956375</v>
      </c>
      <c r="AT599" s="12">
        <f t="shared" si="684"/>
        <v>-423.6260000000002</v>
      </c>
      <c r="AU599" s="12">
        <f t="shared" si="685"/>
        <v>-2157.9390000000003</v>
      </c>
      <c r="AV599" s="12">
        <f t="shared" si="686"/>
        <v>-3027.2659999999996</v>
      </c>
      <c r="AW599" s="14">
        <f t="shared" si="687"/>
        <v>-5.6801555376776669E-2</v>
      </c>
      <c r="AX599" s="14">
        <f t="shared" si="688"/>
        <v>-0.28934553499597748</v>
      </c>
      <c r="AY599" s="14">
        <f t="shared" si="689"/>
        <v>-0.40590855457227137</v>
      </c>
      <c r="AZ599" s="12">
        <f t="shared" si="690"/>
        <v>-2637.4475999999995</v>
      </c>
      <c r="BA599" s="12">
        <f t="shared" si="691"/>
        <v>-4146.2729999999983</v>
      </c>
      <c r="BB599" s="12">
        <f t="shared" si="692"/>
        <v>-5553.907799999999</v>
      </c>
      <c r="BC599" s="14">
        <f t="shared" si="693"/>
        <v>-0.23817436064152575</v>
      </c>
      <c r="BD599" s="14">
        <f t="shared" si="694"/>
        <v>-0.37442864109232754</v>
      </c>
      <c r="BE599" s="14">
        <f t="shared" si="695"/>
        <v>-0.5015449176419593</v>
      </c>
      <c r="BF599" s="12">
        <f t="shared" si="696"/>
        <v>-716.42100000000028</v>
      </c>
      <c r="BG599" s="12">
        <f t="shared" si="697"/>
        <v>-3810.369999999999</v>
      </c>
      <c r="BH599" s="12">
        <f t="shared" si="698"/>
        <v>-5334.0280000000002</v>
      </c>
      <c r="BI599" s="14">
        <f t="shared" si="699"/>
        <v>-5.7126305717247416E-2</v>
      </c>
      <c r="BJ599" s="14">
        <f t="shared" si="700"/>
        <v>-0.3038330276692448</v>
      </c>
      <c r="BK599" s="14">
        <f t="shared" si="701"/>
        <v>-0.42532716689259231</v>
      </c>
      <c r="BL599" s="12">
        <f t="shared" si="702"/>
        <v>-464.65099999999984</v>
      </c>
      <c r="BM599" s="12">
        <f t="shared" si="703"/>
        <v>-2630.0439999999999</v>
      </c>
      <c r="BN599" s="12">
        <f t="shared" si="704"/>
        <v>-3997.2029999999995</v>
      </c>
      <c r="BO599" s="14">
        <f t="shared" si="705"/>
        <v>-4.4046923879040634E-2</v>
      </c>
      <c r="BP599" s="14">
        <f t="shared" si="706"/>
        <v>-0.24931690207602619</v>
      </c>
      <c r="BQ599" s="24">
        <f t="shared" si="707"/>
        <v>-0.37891771731917712</v>
      </c>
      <c r="BR599" s="19">
        <f t="shared" si="708"/>
        <v>35.1</v>
      </c>
      <c r="BS599" s="20">
        <f t="shared" si="709"/>
        <v>245.70000000000002</v>
      </c>
      <c r="BT599" s="13">
        <f t="shared" si="710"/>
        <v>1.3040155399165687E-3</v>
      </c>
      <c r="BU599" s="20">
        <f t="shared" si="711"/>
        <v>0</v>
      </c>
      <c r="BV599" s="20">
        <f t="shared" si="712"/>
        <v>0</v>
      </c>
      <c r="BW599" s="13">
        <f t="shared" si="713"/>
        <v>0</v>
      </c>
      <c r="BX599" s="20">
        <f t="shared" si="714"/>
        <v>126.1</v>
      </c>
      <c r="BY599" s="20">
        <f t="shared" si="715"/>
        <v>882.69999999999993</v>
      </c>
      <c r="BZ599" s="13">
        <f t="shared" si="716"/>
        <v>4.6847965693298937E-3</v>
      </c>
      <c r="CA599" s="20">
        <f t="shared" si="717"/>
        <v>126.1</v>
      </c>
      <c r="CB599" s="20">
        <f t="shared" si="718"/>
        <v>882.69999999999993</v>
      </c>
      <c r="CC599" s="17">
        <f t="shared" si="719"/>
        <v>4.6847965693298937E-3</v>
      </c>
      <c r="CE599" s="2">
        <v>188418</v>
      </c>
      <c r="CF599" s="2">
        <v>41255</v>
      </c>
      <c r="CG599" s="2">
        <v>22308</v>
      </c>
      <c r="CH599" s="2">
        <v>7458</v>
      </c>
      <c r="CI599" s="2">
        <v>20674</v>
      </c>
      <c r="CJ599" s="2">
        <v>189157</v>
      </c>
      <c r="CK599" s="2">
        <v>9263</v>
      </c>
      <c r="CL599" s="2">
        <v>11616.6</v>
      </c>
      <c r="CM599" s="2">
        <v>11073.599999999999</v>
      </c>
      <c r="CN599" s="2">
        <v>5514</v>
      </c>
      <c r="CO599" s="2">
        <v>5950</v>
      </c>
      <c r="CP599" s="2">
        <v>4995</v>
      </c>
      <c r="CQ599" s="2">
        <v>5004</v>
      </c>
      <c r="CR599" s="2">
        <v>13026</v>
      </c>
      <c r="CS599" s="2">
        <v>12541</v>
      </c>
      <c r="CT599" s="2">
        <v>10663</v>
      </c>
      <c r="CU599" s="2">
        <v>10549</v>
      </c>
      <c r="CV599" s="2">
        <v>183748.62700000004</v>
      </c>
      <c r="CW599" s="2">
        <v>160675.74599999998</v>
      </c>
      <c r="CX599" s="2">
        <v>134901.68099999998</v>
      </c>
      <c r="CY599" s="2">
        <v>48093.182999999997</v>
      </c>
      <c r="CZ599" s="2">
        <v>56326.202000000005</v>
      </c>
      <c r="DA599" s="2">
        <v>49004.558000000005</v>
      </c>
      <c r="DB599" s="2">
        <v>7034.3739999999998</v>
      </c>
      <c r="DC599" s="2">
        <v>5300.0609999999997</v>
      </c>
      <c r="DD599" s="2">
        <v>4430.7340000000004</v>
      </c>
      <c r="DE599" s="2">
        <v>8436.152399999999</v>
      </c>
      <c r="DF599" s="2">
        <v>6927.3270000000002</v>
      </c>
      <c r="DG599" s="2">
        <v>5519.6921999999995</v>
      </c>
      <c r="DH599" s="2">
        <v>11824.579</v>
      </c>
      <c r="DI599" s="2">
        <v>8730.630000000001</v>
      </c>
      <c r="DJ599" s="2">
        <v>7206.9719999999998</v>
      </c>
      <c r="DK599" s="2">
        <v>10084.349</v>
      </c>
      <c r="DL599" s="2">
        <v>7918.9560000000001</v>
      </c>
      <c r="DM599" s="2">
        <v>6551.7970000000005</v>
      </c>
      <c r="DN599" s="2">
        <v>35.1</v>
      </c>
      <c r="DO599" s="2">
        <v>0</v>
      </c>
      <c r="DP599" s="2">
        <v>126.1</v>
      </c>
    </row>
    <row r="600" spans="2:120" ht="14.25" customHeight="1" x14ac:dyDescent="0.2">
      <c r="B600" s="6">
        <v>23213</v>
      </c>
      <c r="C600" s="9" t="s">
        <v>449</v>
      </c>
      <c r="D600" s="9" t="s">
        <v>72</v>
      </c>
      <c r="E600" s="21" t="s">
        <v>458</v>
      </c>
      <c r="F600" s="9" t="s">
        <v>423</v>
      </c>
      <c r="G600" s="21">
        <v>0</v>
      </c>
      <c r="H600" s="11">
        <f t="shared" si="648"/>
        <v>170258</v>
      </c>
      <c r="I600" s="12">
        <f t="shared" si="649"/>
        <v>44157</v>
      </c>
      <c r="J600" s="14">
        <f t="shared" si="650"/>
        <v>0.25935345182017877</v>
      </c>
      <c r="K600" s="14">
        <f t="shared" si="651"/>
        <v>0.14037519529185119</v>
      </c>
      <c r="L600" s="15">
        <f t="shared" si="652"/>
        <v>1.4513824884792628</v>
      </c>
      <c r="M600" s="12">
        <f t="shared" si="653"/>
        <v>0</v>
      </c>
      <c r="N600" s="14">
        <f t="shared" si="654"/>
        <v>-1.1725234794924488E-2</v>
      </c>
      <c r="O600" s="16">
        <f t="shared" si="655"/>
        <v>-1216</v>
      </c>
      <c r="P600" s="14">
        <f t="shared" si="656"/>
        <v>-0.16180971390552223</v>
      </c>
      <c r="Q600" s="12">
        <f t="shared" si="657"/>
        <v>-290.39999999999964</v>
      </c>
      <c r="R600" s="14">
        <f t="shared" si="658"/>
        <v>-2.8546151577705681E-2</v>
      </c>
      <c r="S600" s="18">
        <f t="shared" si="659"/>
        <v>-454</v>
      </c>
      <c r="T600" s="14">
        <f t="shared" si="660"/>
        <v>-0.10127146999776926</v>
      </c>
      <c r="U600" s="18">
        <f t="shared" si="661"/>
        <v>142</v>
      </c>
      <c r="V600" s="14">
        <f t="shared" si="662"/>
        <v>3.3443240697126675E-2</v>
      </c>
      <c r="W600" s="12">
        <f t="shared" si="663"/>
        <v>-119</v>
      </c>
      <c r="X600" s="14">
        <f t="shared" si="664"/>
        <v>-1.0854693058469422E-2</v>
      </c>
      <c r="Y600" s="12">
        <f t="shared" si="665"/>
        <v>274</v>
      </c>
      <c r="Z600" s="14">
        <f t="shared" si="666"/>
        <v>3.0755415871590586E-2</v>
      </c>
      <c r="AA600" s="12">
        <v>510.61153999998351</v>
      </c>
      <c r="AB600" s="26">
        <v>3.9707140110458727E-3</v>
      </c>
      <c r="AC600" s="12">
        <f t="shared" si="667"/>
        <v>0</v>
      </c>
      <c r="AD600" s="24">
        <f t="shared" si="668"/>
        <v>0</v>
      </c>
      <c r="AE600" s="11">
        <f t="shared" si="669"/>
        <v>-6396.9589999999735</v>
      </c>
      <c r="AF600" s="12">
        <f t="shared" si="670"/>
        <v>-28650.000999999989</v>
      </c>
      <c r="AG600" s="12">
        <f t="shared" si="671"/>
        <v>-49333.028999999995</v>
      </c>
      <c r="AH600" s="14">
        <f t="shared" si="672"/>
        <v>-3.7572149326316362E-2</v>
      </c>
      <c r="AI600" s="14">
        <f t="shared" si="673"/>
        <v>-0.16827403704965405</v>
      </c>
      <c r="AJ600" s="14">
        <f t="shared" si="674"/>
        <v>-0.28975454310516979</v>
      </c>
      <c r="AK600" s="14">
        <f t="shared" si="675"/>
        <v>0.28314995264798781</v>
      </c>
      <c r="AL600" s="14">
        <f t="shared" si="676"/>
        <v>0.34438465584136951</v>
      </c>
      <c r="AM600" s="14">
        <f t="shared" si="677"/>
        <v>0.34959343508959784</v>
      </c>
      <c r="AN600" s="18">
        <f t="shared" si="678"/>
        <v>2240.2459999999992</v>
      </c>
      <c r="AO600" s="18">
        <f t="shared" si="679"/>
        <v>4610.622000000003</v>
      </c>
      <c r="AP600" s="18">
        <f t="shared" si="680"/>
        <v>-1882.4239999999991</v>
      </c>
      <c r="AQ600" s="14">
        <f t="shared" si="681"/>
        <v>5.0733654913150739E-2</v>
      </c>
      <c r="AR600" s="14">
        <f t="shared" si="682"/>
        <v>0.10441429444935135</v>
      </c>
      <c r="AS600" s="14">
        <f t="shared" si="683"/>
        <v>-4.2630251149308185E-2</v>
      </c>
      <c r="AT600" s="12">
        <f t="shared" si="684"/>
        <v>-427.23599999999988</v>
      </c>
      <c r="AU600" s="12">
        <f t="shared" si="685"/>
        <v>-1742</v>
      </c>
      <c r="AV600" s="12">
        <f t="shared" si="686"/>
        <v>-2412.9359999999997</v>
      </c>
      <c r="AW600" s="14">
        <f t="shared" si="687"/>
        <v>-6.7826004127639283E-2</v>
      </c>
      <c r="AX600" s="14">
        <f t="shared" si="688"/>
        <v>-0.27655183362438485</v>
      </c>
      <c r="AY600" s="14">
        <f t="shared" si="689"/>
        <v>-0.38306651849499918</v>
      </c>
      <c r="AZ600" s="12">
        <f t="shared" si="690"/>
        <v>-2091.4122000000007</v>
      </c>
      <c r="BA600" s="12">
        <f t="shared" si="691"/>
        <v>-3351.588600000001</v>
      </c>
      <c r="BB600" s="12">
        <f t="shared" si="692"/>
        <v>-4615.0422000000008</v>
      </c>
      <c r="BC600" s="14">
        <f t="shared" si="693"/>
        <v>-0.21162570578592688</v>
      </c>
      <c r="BD600" s="14">
        <f t="shared" si="694"/>
        <v>-0.33914036791937352</v>
      </c>
      <c r="BE600" s="14">
        <f t="shared" si="695"/>
        <v>-0.46698664319106309</v>
      </c>
      <c r="BF600" s="12">
        <f t="shared" si="696"/>
        <v>-1244.2330000000002</v>
      </c>
      <c r="BG600" s="12">
        <f t="shared" si="697"/>
        <v>-2810.6759999999995</v>
      </c>
      <c r="BH600" s="12">
        <f t="shared" si="698"/>
        <v>-4193.2739999999994</v>
      </c>
      <c r="BI600" s="14">
        <f t="shared" si="699"/>
        <v>-0.11473930284028033</v>
      </c>
      <c r="BJ600" s="14">
        <f t="shared" si="700"/>
        <v>-0.25919181113980072</v>
      </c>
      <c r="BK600" s="14">
        <f t="shared" si="701"/>
        <v>-0.38669070453707111</v>
      </c>
      <c r="BL600" s="12">
        <f t="shared" si="702"/>
        <v>-916.82699999999932</v>
      </c>
      <c r="BM600" s="12">
        <f t="shared" si="703"/>
        <v>-2413.4300000000003</v>
      </c>
      <c r="BN600" s="12">
        <f t="shared" si="704"/>
        <v>-3496.6679999999997</v>
      </c>
      <c r="BO600" s="14">
        <f t="shared" si="705"/>
        <v>-9.983959490362615E-2</v>
      </c>
      <c r="BP600" s="14">
        <f t="shared" si="706"/>
        <v>-0.2628149842099532</v>
      </c>
      <c r="BQ600" s="24">
        <f t="shared" si="707"/>
        <v>-0.38077621692257424</v>
      </c>
      <c r="BR600" s="19">
        <f t="shared" si="708"/>
        <v>44.6</v>
      </c>
      <c r="BS600" s="20">
        <f t="shared" si="709"/>
        <v>312.2</v>
      </c>
      <c r="BT600" s="13">
        <f t="shared" si="710"/>
        <v>1.8336876974943909E-3</v>
      </c>
      <c r="BU600" s="20">
        <f t="shared" si="711"/>
        <v>0</v>
      </c>
      <c r="BV600" s="20">
        <f t="shared" si="712"/>
        <v>0</v>
      </c>
      <c r="BW600" s="13">
        <f t="shared" si="713"/>
        <v>0</v>
      </c>
      <c r="BX600" s="20">
        <f t="shared" si="714"/>
        <v>92.7</v>
      </c>
      <c r="BY600" s="20">
        <f t="shared" si="715"/>
        <v>648.9</v>
      </c>
      <c r="BZ600" s="13">
        <f t="shared" si="716"/>
        <v>3.8112746537607629E-3</v>
      </c>
      <c r="CA600" s="20">
        <f t="shared" si="717"/>
        <v>92.7</v>
      </c>
      <c r="CB600" s="20">
        <f t="shared" si="718"/>
        <v>648.9</v>
      </c>
      <c r="CC600" s="17">
        <f t="shared" si="719"/>
        <v>3.8112746537607629E-3</v>
      </c>
      <c r="CE600" s="2">
        <v>170258</v>
      </c>
      <c r="CF600" s="2">
        <v>44157</v>
      </c>
      <c r="CG600" s="2">
        <v>23900</v>
      </c>
      <c r="CH600" s="2">
        <v>6299</v>
      </c>
      <c r="CI600" s="2">
        <v>17360</v>
      </c>
      <c r="CJ600" s="2">
        <v>172278</v>
      </c>
      <c r="CK600" s="2">
        <v>7515</v>
      </c>
      <c r="CL600" s="2">
        <v>10173</v>
      </c>
      <c r="CM600" s="2">
        <v>9882.6</v>
      </c>
      <c r="CN600" s="2">
        <v>4483</v>
      </c>
      <c r="CO600" s="2">
        <v>4937</v>
      </c>
      <c r="CP600" s="2">
        <v>4246</v>
      </c>
      <c r="CQ600" s="2">
        <v>4104</v>
      </c>
      <c r="CR600" s="2">
        <v>10963</v>
      </c>
      <c r="CS600" s="2">
        <v>10844</v>
      </c>
      <c r="CT600" s="2">
        <v>8909</v>
      </c>
      <c r="CU600" s="2">
        <v>9183</v>
      </c>
      <c r="CV600" s="2">
        <v>163861.04100000003</v>
      </c>
      <c r="CW600" s="2">
        <v>141607.99900000001</v>
      </c>
      <c r="CX600" s="2">
        <v>120924.97100000001</v>
      </c>
      <c r="CY600" s="2">
        <v>46397.245999999999</v>
      </c>
      <c r="CZ600" s="2">
        <v>48767.622000000003</v>
      </c>
      <c r="DA600" s="2">
        <v>42274.576000000001</v>
      </c>
      <c r="DB600" s="2">
        <v>5871.7640000000001</v>
      </c>
      <c r="DC600" s="2">
        <v>4557</v>
      </c>
      <c r="DD600" s="2">
        <v>3886.0640000000003</v>
      </c>
      <c r="DE600" s="2">
        <v>7791.1877999999997</v>
      </c>
      <c r="DF600" s="2">
        <v>6531.0113999999994</v>
      </c>
      <c r="DG600" s="2">
        <v>5267.5577999999996</v>
      </c>
      <c r="DH600" s="2">
        <v>9599.7669999999998</v>
      </c>
      <c r="DI600" s="2">
        <v>8033.3240000000005</v>
      </c>
      <c r="DJ600" s="2">
        <v>6650.7260000000006</v>
      </c>
      <c r="DK600" s="2">
        <v>8266.1730000000007</v>
      </c>
      <c r="DL600" s="2">
        <v>6769.57</v>
      </c>
      <c r="DM600" s="2">
        <v>5686.3320000000003</v>
      </c>
      <c r="DN600" s="2">
        <v>44.6</v>
      </c>
      <c r="DO600" s="2">
        <v>0</v>
      </c>
      <c r="DP600" s="2">
        <v>92.7</v>
      </c>
    </row>
    <row r="601" spans="2:120" ht="14.25" customHeight="1" x14ac:dyDescent="0.2">
      <c r="B601" s="6">
        <v>23214</v>
      </c>
      <c r="C601" s="9" t="s">
        <v>449</v>
      </c>
      <c r="D601" s="9" t="s">
        <v>72</v>
      </c>
      <c r="E601" s="21" t="s">
        <v>458</v>
      </c>
      <c r="F601" s="9" t="s">
        <v>424</v>
      </c>
      <c r="G601" s="21">
        <v>0</v>
      </c>
      <c r="H601" s="11">
        <f t="shared" si="648"/>
        <v>78140</v>
      </c>
      <c r="I601" s="12">
        <f t="shared" si="649"/>
        <v>23489</v>
      </c>
      <c r="J601" s="14">
        <f t="shared" si="650"/>
        <v>0.30060148451497315</v>
      </c>
      <c r="K601" s="14">
        <f t="shared" si="651"/>
        <v>0.1745968773995393</v>
      </c>
      <c r="L601" s="15">
        <f t="shared" si="652"/>
        <v>1.3578274760383386</v>
      </c>
      <c r="M601" s="12">
        <f t="shared" si="653"/>
        <v>0</v>
      </c>
      <c r="N601" s="14">
        <f t="shared" si="654"/>
        <v>-2.9690429772385785E-2</v>
      </c>
      <c r="O601" s="16">
        <f t="shared" si="655"/>
        <v>-364</v>
      </c>
      <c r="P601" s="14">
        <f t="shared" si="656"/>
        <v>-0.12491420727522307</v>
      </c>
      <c r="Q601" s="12">
        <f t="shared" si="657"/>
        <v>-261.59999999999991</v>
      </c>
      <c r="R601" s="14">
        <f t="shared" si="658"/>
        <v>-6.3538327018361929E-2</v>
      </c>
      <c r="S601" s="18">
        <f t="shared" si="659"/>
        <v>38</v>
      </c>
      <c r="T601" s="14">
        <f t="shared" si="660"/>
        <v>1.9172552976791102E-2</v>
      </c>
      <c r="U601" s="18">
        <f t="shared" si="661"/>
        <v>52</v>
      </c>
      <c r="V601" s="14">
        <f t="shared" si="662"/>
        <v>2.7822364901016639E-2</v>
      </c>
      <c r="W601" s="12">
        <f t="shared" si="663"/>
        <v>-36</v>
      </c>
      <c r="X601" s="14">
        <f t="shared" si="664"/>
        <v>-8.2173019858480245E-3</v>
      </c>
      <c r="Y601" s="12">
        <f t="shared" si="665"/>
        <v>-49</v>
      </c>
      <c r="Z601" s="14">
        <f t="shared" si="666"/>
        <v>-1.2417638114546325E-2</v>
      </c>
      <c r="AA601" s="12">
        <v>39.453580000001239</v>
      </c>
      <c r="AB601" s="26">
        <v>6.9613056233497339E-4</v>
      </c>
      <c r="AC601" s="12">
        <f t="shared" si="667"/>
        <v>0</v>
      </c>
      <c r="AD601" s="24">
        <f t="shared" si="668"/>
        <v>0</v>
      </c>
      <c r="AE601" s="11">
        <f t="shared" si="669"/>
        <v>-5904.7799999999988</v>
      </c>
      <c r="AF601" s="12">
        <f t="shared" si="670"/>
        <v>-20917.052000000011</v>
      </c>
      <c r="AG601" s="12">
        <f t="shared" si="671"/>
        <v>-32733.949999999997</v>
      </c>
      <c r="AH601" s="14">
        <f t="shared" si="672"/>
        <v>-7.556667519836191E-2</v>
      </c>
      <c r="AI601" s="14">
        <f t="shared" si="673"/>
        <v>-0.26768686972101374</v>
      </c>
      <c r="AJ601" s="14">
        <f t="shared" si="674"/>
        <v>-0.41891412848733045</v>
      </c>
      <c r="AK601" s="14">
        <f t="shared" si="675"/>
        <v>0.33144197525805286</v>
      </c>
      <c r="AL601" s="14">
        <f t="shared" si="676"/>
        <v>0.39808925957467284</v>
      </c>
      <c r="AM601" s="14">
        <f t="shared" si="677"/>
        <v>0.40822729570178423</v>
      </c>
      <c r="AN601" s="18">
        <f t="shared" si="678"/>
        <v>452.78400000000329</v>
      </c>
      <c r="AO601" s="18">
        <f t="shared" si="679"/>
        <v>-709.15899999999965</v>
      </c>
      <c r="AP601" s="18">
        <f t="shared" si="680"/>
        <v>-4953.0109999999986</v>
      </c>
      <c r="AQ601" s="14">
        <f t="shared" si="681"/>
        <v>1.9276427263825724E-2</v>
      </c>
      <c r="AR601" s="14">
        <f t="shared" si="682"/>
        <v>-3.0191110732683324E-2</v>
      </c>
      <c r="AS601" s="14">
        <f t="shared" si="683"/>
        <v>-0.21086512835795468</v>
      </c>
      <c r="AT601" s="12">
        <f t="shared" si="684"/>
        <v>-363.11099999999988</v>
      </c>
      <c r="AU601" s="12">
        <f t="shared" si="685"/>
        <v>-1002.018</v>
      </c>
      <c r="AV601" s="12">
        <f t="shared" si="686"/>
        <v>-1336.2090000000001</v>
      </c>
      <c r="AW601" s="14">
        <f t="shared" si="687"/>
        <v>-0.14239647058823524</v>
      </c>
      <c r="AX601" s="14">
        <f t="shared" si="688"/>
        <v>-0.39294823529411771</v>
      </c>
      <c r="AY601" s="14">
        <f t="shared" si="689"/>
        <v>-0.52400352941176476</v>
      </c>
      <c r="AZ601" s="12">
        <f t="shared" si="690"/>
        <v>-771.86640000000034</v>
      </c>
      <c r="BA601" s="12">
        <f t="shared" si="691"/>
        <v>-1609.1658000000002</v>
      </c>
      <c r="BB601" s="12">
        <f t="shared" si="692"/>
        <v>-2129.3496</v>
      </c>
      <c r="BC601" s="14">
        <f t="shared" si="693"/>
        <v>-0.2001935885465298</v>
      </c>
      <c r="BD601" s="14">
        <f t="shared" si="694"/>
        <v>-0.41735807656395896</v>
      </c>
      <c r="BE601" s="14">
        <f t="shared" si="695"/>
        <v>-0.55227450980392156</v>
      </c>
      <c r="BF601" s="12">
        <f t="shared" si="696"/>
        <v>-629.07499999999982</v>
      </c>
      <c r="BG601" s="12">
        <f t="shared" si="697"/>
        <v>-1604.3630000000003</v>
      </c>
      <c r="BH601" s="12">
        <f t="shared" si="698"/>
        <v>-2275.5050000000001</v>
      </c>
      <c r="BI601" s="14">
        <f t="shared" si="699"/>
        <v>-0.1447813578826237</v>
      </c>
      <c r="BJ601" s="14">
        <f t="shared" si="700"/>
        <v>-0.36924349827387803</v>
      </c>
      <c r="BK601" s="14">
        <f t="shared" si="701"/>
        <v>-0.52370655926352128</v>
      </c>
      <c r="BL601" s="12">
        <f t="shared" si="702"/>
        <v>-577.49499999999989</v>
      </c>
      <c r="BM601" s="12">
        <f t="shared" si="703"/>
        <v>-1519.308</v>
      </c>
      <c r="BN601" s="12">
        <f t="shared" si="704"/>
        <v>-2038.2240000000002</v>
      </c>
      <c r="BO601" s="14">
        <f t="shared" si="705"/>
        <v>-0.14818963305106492</v>
      </c>
      <c r="BP601" s="14">
        <f t="shared" si="706"/>
        <v>-0.38986605080831405</v>
      </c>
      <c r="BQ601" s="24">
        <f t="shared" si="707"/>
        <v>-0.52302386451116245</v>
      </c>
      <c r="BR601" s="19">
        <f t="shared" si="708"/>
        <v>52.4</v>
      </c>
      <c r="BS601" s="20">
        <f t="shared" si="709"/>
        <v>366.8</v>
      </c>
      <c r="BT601" s="13">
        <f t="shared" si="710"/>
        <v>4.6941387253647297E-3</v>
      </c>
      <c r="BU601" s="20">
        <f t="shared" si="711"/>
        <v>0</v>
      </c>
      <c r="BV601" s="20">
        <f t="shared" si="712"/>
        <v>0</v>
      </c>
      <c r="BW601" s="13">
        <f t="shared" si="713"/>
        <v>0</v>
      </c>
      <c r="BX601" s="20">
        <f t="shared" si="714"/>
        <v>55.7</v>
      </c>
      <c r="BY601" s="20">
        <f t="shared" si="715"/>
        <v>389.90000000000003</v>
      </c>
      <c r="BZ601" s="13">
        <f t="shared" si="716"/>
        <v>4.9897619657025853E-3</v>
      </c>
      <c r="CA601" s="20">
        <f t="shared" si="717"/>
        <v>55.7</v>
      </c>
      <c r="CB601" s="20">
        <f t="shared" si="718"/>
        <v>389.90000000000003</v>
      </c>
      <c r="CC601" s="17">
        <f t="shared" si="719"/>
        <v>4.9897619657025853E-3</v>
      </c>
      <c r="CE601" s="2">
        <v>78140</v>
      </c>
      <c r="CF601" s="2">
        <v>23489</v>
      </c>
      <c r="CG601" s="2">
        <v>13643</v>
      </c>
      <c r="CH601" s="2">
        <v>2550</v>
      </c>
      <c r="CI601" s="2">
        <v>7512</v>
      </c>
      <c r="CJ601" s="2">
        <v>80531</v>
      </c>
      <c r="CK601" s="2">
        <v>2914</v>
      </c>
      <c r="CL601" s="2">
        <v>4117.2</v>
      </c>
      <c r="CM601" s="2">
        <v>3855.6</v>
      </c>
      <c r="CN601" s="2">
        <v>1982</v>
      </c>
      <c r="CO601" s="2">
        <v>1944</v>
      </c>
      <c r="CP601" s="2">
        <v>1869</v>
      </c>
      <c r="CQ601" s="2">
        <v>1817</v>
      </c>
      <c r="CR601" s="2">
        <v>4381</v>
      </c>
      <c r="CS601" s="2">
        <v>4345</v>
      </c>
      <c r="CT601" s="2">
        <v>3946</v>
      </c>
      <c r="CU601" s="2">
        <v>3897</v>
      </c>
      <c r="CV601" s="2">
        <v>72235.22</v>
      </c>
      <c r="CW601" s="2">
        <v>57222.947999999989</v>
      </c>
      <c r="CX601" s="2">
        <v>45406.05</v>
      </c>
      <c r="CY601" s="2">
        <v>23941.784000000003</v>
      </c>
      <c r="CZ601" s="2">
        <v>22779.841</v>
      </c>
      <c r="DA601" s="2">
        <v>18535.989000000001</v>
      </c>
      <c r="DB601" s="2">
        <v>2186.8890000000001</v>
      </c>
      <c r="DC601" s="2">
        <v>1547.982</v>
      </c>
      <c r="DD601" s="2">
        <v>1213.7909999999999</v>
      </c>
      <c r="DE601" s="2">
        <v>3083.7335999999996</v>
      </c>
      <c r="DF601" s="2">
        <v>2246.4341999999997</v>
      </c>
      <c r="DG601" s="2">
        <v>1726.2503999999999</v>
      </c>
      <c r="DH601" s="2">
        <v>3715.9250000000002</v>
      </c>
      <c r="DI601" s="2">
        <v>2740.6369999999997</v>
      </c>
      <c r="DJ601" s="2">
        <v>2069.4949999999999</v>
      </c>
      <c r="DK601" s="2">
        <v>3319.5050000000001</v>
      </c>
      <c r="DL601" s="2">
        <v>2377.692</v>
      </c>
      <c r="DM601" s="2">
        <v>1858.7759999999998</v>
      </c>
      <c r="DN601" s="2">
        <v>52.4</v>
      </c>
      <c r="DO601" s="2">
        <v>0</v>
      </c>
      <c r="DP601" s="2">
        <v>55.7</v>
      </c>
    </row>
    <row r="602" spans="2:120" ht="14.25" customHeight="1" x14ac:dyDescent="0.2">
      <c r="B602" s="6">
        <v>23215</v>
      </c>
      <c r="C602" s="9" t="s">
        <v>449</v>
      </c>
      <c r="D602" s="9" t="s">
        <v>72</v>
      </c>
      <c r="E602" s="21" t="s">
        <v>458</v>
      </c>
      <c r="F602" s="9" t="s">
        <v>425</v>
      </c>
      <c r="G602" s="21">
        <v>0</v>
      </c>
      <c r="H602" s="11">
        <f t="shared" si="648"/>
        <v>72005</v>
      </c>
      <c r="I602" s="12">
        <f t="shared" si="649"/>
        <v>21229</v>
      </c>
      <c r="J602" s="14">
        <f t="shared" si="650"/>
        <v>0.2948267481424901</v>
      </c>
      <c r="K602" s="14">
        <f t="shared" si="651"/>
        <v>0.17593222692868551</v>
      </c>
      <c r="L602" s="15">
        <f t="shared" si="652"/>
        <v>1.2893772893772895</v>
      </c>
      <c r="M602" s="12">
        <f t="shared" si="653"/>
        <v>0</v>
      </c>
      <c r="N602" s="14">
        <f t="shared" si="654"/>
        <v>-2.9255139871924518E-2</v>
      </c>
      <c r="O602" s="16">
        <f t="shared" si="655"/>
        <v>-373</v>
      </c>
      <c r="P602" s="14">
        <f t="shared" si="656"/>
        <v>-0.15010060362173039</v>
      </c>
      <c r="Q602" s="12">
        <f t="shared" si="657"/>
        <v>-556.19999999999982</v>
      </c>
      <c r="R602" s="14">
        <f t="shared" si="658"/>
        <v>-0.13524948934928505</v>
      </c>
      <c r="S602" s="18">
        <f t="shared" si="659"/>
        <v>-178</v>
      </c>
      <c r="T602" s="14">
        <f t="shared" si="660"/>
        <v>-9.0493136756481851E-2</v>
      </c>
      <c r="U602" s="18">
        <f t="shared" si="661"/>
        <v>-30</v>
      </c>
      <c r="V602" s="14">
        <f t="shared" si="662"/>
        <v>-1.626898047722336E-2</v>
      </c>
      <c r="W602" s="12">
        <f t="shared" si="663"/>
        <v>-78</v>
      </c>
      <c r="X602" s="14">
        <f t="shared" si="664"/>
        <v>-2.1001615508885352E-2</v>
      </c>
      <c r="Y602" s="12">
        <f t="shared" si="665"/>
        <v>-36</v>
      </c>
      <c r="Z602" s="14">
        <f t="shared" si="666"/>
        <v>-1.1155872327238914E-2</v>
      </c>
      <c r="AA602" s="12">
        <v>-107.1573800000042</v>
      </c>
      <c r="AB602" s="26">
        <v>-2.0405426906995316E-3</v>
      </c>
      <c r="AC602" s="12">
        <f t="shared" si="667"/>
        <v>0</v>
      </c>
      <c r="AD602" s="24">
        <f t="shared" si="668"/>
        <v>0</v>
      </c>
      <c r="AE602" s="11">
        <f t="shared" si="669"/>
        <v>-5692.9870000000083</v>
      </c>
      <c r="AF602" s="12">
        <f t="shared" si="670"/>
        <v>-19979.717000000004</v>
      </c>
      <c r="AG602" s="12">
        <f t="shared" si="671"/>
        <v>-31680.952999999994</v>
      </c>
      <c r="AH602" s="14">
        <f t="shared" si="672"/>
        <v>-7.9063773349073108E-2</v>
      </c>
      <c r="AI602" s="14">
        <f t="shared" si="673"/>
        <v>-0.27747680022220689</v>
      </c>
      <c r="AJ602" s="14">
        <f t="shared" si="674"/>
        <v>-0.4399826817582112</v>
      </c>
      <c r="AK602" s="14">
        <f t="shared" si="675"/>
        <v>0.32225366164046337</v>
      </c>
      <c r="AL602" s="14">
        <f t="shared" si="676"/>
        <v>0.40763182393452818</v>
      </c>
      <c r="AM602" s="14">
        <f t="shared" si="677"/>
        <v>0.40742884760549936</v>
      </c>
      <c r="AN602" s="18">
        <f t="shared" si="678"/>
        <v>140.28900000000431</v>
      </c>
      <c r="AO602" s="18">
        <f t="shared" si="679"/>
        <v>-21.838999999999942</v>
      </c>
      <c r="AP602" s="18">
        <f t="shared" si="680"/>
        <v>-4799.8200000000033</v>
      </c>
      <c r="AQ602" s="14">
        <f t="shared" si="681"/>
        <v>6.6083659145510509E-3</v>
      </c>
      <c r="AR602" s="14">
        <f t="shared" si="682"/>
        <v>-1.0287342785811893E-3</v>
      </c>
      <c r="AS602" s="14">
        <f t="shared" si="683"/>
        <v>-0.22609731970417846</v>
      </c>
      <c r="AT602" s="12">
        <f t="shared" si="684"/>
        <v>-143.07600000000002</v>
      </c>
      <c r="AU602" s="12">
        <f t="shared" si="685"/>
        <v>-830.69100000000003</v>
      </c>
      <c r="AV602" s="12">
        <f t="shared" si="686"/>
        <v>-1092.047</v>
      </c>
      <c r="AW602" s="14">
        <f t="shared" si="687"/>
        <v>-6.7744318181818142E-2</v>
      </c>
      <c r="AX602" s="14">
        <f t="shared" si="688"/>
        <v>-0.39331960227272733</v>
      </c>
      <c r="AY602" s="14">
        <f t="shared" si="689"/>
        <v>-0.51706770833333326</v>
      </c>
      <c r="AZ602" s="12">
        <f t="shared" si="690"/>
        <v>-889.61160000000018</v>
      </c>
      <c r="BA602" s="12">
        <f t="shared" si="691"/>
        <v>-1570.4754</v>
      </c>
      <c r="BB602" s="12">
        <f t="shared" si="692"/>
        <v>-2077.4231999999997</v>
      </c>
      <c r="BC602" s="14">
        <f t="shared" si="693"/>
        <v>-0.25015792137675052</v>
      </c>
      <c r="BD602" s="14">
        <f t="shared" si="694"/>
        <v>-0.44161616332039821</v>
      </c>
      <c r="BE602" s="14">
        <f t="shared" si="695"/>
        <v>-0.58416939429728365</v>
      </c>
      <c r="BF602" s="12">
        <f t="shared" si="696"/>
        <v>-35.778999999999996</v>
      </c>
      <c r="BG602" s="12">
        <f t="shared" si="697"/>
        <v>-1291.8150000000001</v>
      </c>
      <c r="BH602" s="12">
        <f t="shared" si="698"/>
        <v>-1692.4650000000001</v>
      </c>
      <c r="BI602" s="14">
        <f t="shared" si="699"/>
        <v>-9.840209020902102E-3</v>
      </c>
      <c r="BJ602" s="14">
        <f t="shared" si="700"/>
        <v>-0.35528465346534654</v>
      </c>
      <c r="BK602" s="14">
        <f t="shared" si="701"/>
        <v>-0.46547442244224424</v>
      </c>
      <c r="BL602" s="12">
        <f t="shared" si="702"/>
        <v>-296.77199999999993</v>
      </c>
      <c r="BM602" s="12">
        <f t="shared" si="703"/>
        <v>-1203.846</v>
      </c>
      <c r="BN602" s="12">
        <f t="shared" si="704"/>
        <v>-1552.5650000000001</v>
      </c>
      <c r="BO602" s="14">
        <f t="shared" si="705"/>
        <v>-9.3002820432466327E-2</v>
      </c>
      <c r="BP602" s="14">
        <f t="shared" si="706"/>
        <v>-0.37726292698213726</v>
      </c>
      <c r="BQ602" s="24">
        <f t="shared" si="707"/>
        <v>-0.48654497022876841</v>
      </c>
      <c r="BR602" s="19">
        <f t="shared" si="708"/>
        <v>52.2</v>
      </c>
      <c r="BS602" s="20">
        <f t="shared" si="709"/>
        <v>365.40000000000003</v>
      </c>
      <c r="BT602" s="13">
        <f t="shared" si="710"/>
        <v>5.0746475939170898E-3</v>
      </c>
      <c r="BU602" s="20">
        <f t="shared" si="711"/>
        <v>6.9</v>
      </c>
      <c r="BV602" s="20">
        <f t="shared" si="712"/>
        <v>48.300000000000004</v>
      </c>
      <c r="BW602" s="13">
        <f t="shared" si="713"/>
        <v>6.7078675092007507E-4</v>
      </c>
      <c r="BX602" s="20">
        <f t="shared" si="714"/>
        <v>55</v>
      </c>
      <c r="BY602" s="20">
        <f t="shared" si="715"/>
        <v>385</v>
      </c>
      <c r="BZ602" s="13">
        <f t="shared" si="716"/>
        <v>5.3468509131310328E-3</v>
      </c>
      <c r="CA602" s="20">
        <f t="shared" si="717"/>
        <v>55</v>
      </c>
      <c r="CB602" s="20">
        <f t="shared" si="718"/>
        <v>385</v>
      </c>
      <c r="CC602" s="17">
        <f t="shared" si="719"/>
        <v>5.3468509131310328E-3</v>
      </c>
      <c r="CE602" s="2">
        <v>72005</v>
      </c>
      <c r="CF602" s="2">
        <v>21229</v>
      </c>
      <c r="CG602" s="2">
        <v>12668</v>
      </c>
      <c r="CH602" s="2">
        <v>2112</v>
      </c>
      <c r="CI602" s="2">
        <v>6552</v>
      </c>
      <c r="CJ602" s="2">
        <v>74175</v>
      </c>
      <c r="CK602" s="2">
        <v>2485</v>
      </c>
      <c r="CL602" s="2">
        <v>4112.3999999999996</v>
      </c>
      <c r="CM602" s="2">
        <v>3556.2</v>
      </c>
      <c r="CN602" s="2">
        <v>1967</v>
      </c>
      <c r="CO602" s="2">
        <v>2145</v>
      </c>
      <c r="CP602" s="2">
        <v>1844</v>
      </c>
      <c r="CQ602" s="2">
        <v>1874</v>
      </c>
      <c r="CR602" s="2">
        <v>3714</v>
      </c>
      <c r="CS602" s="2">
        <v>3636</v>
      </c>
      <c r="CT602" s="2">
        <v>3227</v>
      </c>
      <c r="CU602" s="2">
        <v>3191</v>
      </c>
      <c r="CV602" s="2">
        <v>66312.012999999992</v>
      </c>
      <c r="CW602" s="2">
        <v>52025.282999999996</v>
      </c>
      <c r="CX602" s="2">
        <v>40324.047000000006</v>
      </c>
      <c r="CY602" s="2">
        <v>21369.289000000004</v>
      </c>
      <c r="CZ602" s="2">
        <v>21207.161</v>
      </c>
      <c r="DA602" s="2">
        <v>16429.179999999997</v>
      </c>
      <c r="DB602" s="2">
        <v>1968.924</v>
      </c>
      <c r="DC602" s="2">
        <v>1281.309</v>
      </c>
      <c r="DD602" s="2">
        <v>1019.953</v>
      </c>
      <c r="DE602" s="2">
        <v>2666.5883999999996</v>
      </c>
      <c r="DF602" s="2">
        <v>1985.7245999999998</v>
      </c>
      <c r="DG602" s="2">
        <v>1478.7768000000001</v>
      </c>
      <c r="DH602" s="2">
        <v>3600.221</v>
      </c>
      <c r="DI602" s="2">
        <v>2344.1849999999999</v>
      </c>
      <c r="DJ602" s="2">
        <v>1943.5349999999999</v>
      </c>
      <c r="DK602" s="2">
        <v>2894.2280000000001</v>
      </c>
      <c r="DL602" s="2">
        <v>1987.154</v>
      </c>
      <c r="DM602" s="2">
        <v>1638.4349999999999</v>
      </c>
      <c r="DN602" s="2">
        <v>52.2</v>
      </c>
      <c r="DO602" s="2">
        <v>6.9</v>
      </c>
      <c r="DP602" s="2">
        <v>55</v>
      </c>
    </row>
    <row r="603" spans="2:120" ht="14.25" customHeight="1" x14ac:dyDescent="0.2">
      <c r="B603" s="6">
        <v>23216</v>
      </c>
      <c r="C603" s="9" t="s">
        <v>449</v>
      </c>
      <c r="D603" s="9" t="s">
        <v>72</v>
      </c>
      <c r="E603" s="21" t="s">
        <v>458</v>
      </c>
      <c r="F603" s="9" t="s">
        <v>426</v>
      </c>
      <c r="G603" s="21">
        <v>0</v>
      </c>
      <c r="H603" s="11">
        <f t="shared" si="648"/>
        <v>58621</v>
      </c>
      <c r="I603" s="12">
        <f t="shared" si="649"/>
        <v>15177</v>
      </c>
      <c r="J603" s="14">
        <f t="shared" si="650"/>
        <v>0.25890039405673737</v>
      </c>
      <c r="K603" s="14">
        <f t="shared" si="651"/>
        <v>0.14839392026748094</v>
      </c>
      <c r="L603" s="15">
        <f t="shared" si="652"/>
        <v>1.2539558201472663</v>
      </c>
      <c r="M603" s="12">
        <f t="shared" si="653"/>
        <v>0</v>
      </c>
      <c r="N603" s="14">
        <f t="shared" si="654"/>
        <v>-7.0464285109338443E-3</v>
      </c>
      <c r="O603" s="16">
        <f t="shared" si="655"/>
        <v>-732</v>
      </c>
      <c r="P603" s="14">
        <f t="shared" si="656"/>
        <v>-0.26783754116355651</v>
      </c>
      <c r="Q603" s="12">
        <f t="shared" si="657"/>
        <v>-31.800000000000637</v>
      </c>
      <c r="R603" s="14">
        <f t="shared" si="658"/>
        <v>-8.7923025879231842E-3</v>
      </c>
      <c r="S603" s="18">
        <f t="shared" si="659"/>
        <v>-135</v>
      </c>
      <c r="T603" s="14">
        <f t="shared" si="660"/>
        <v>-9.6566523605150278E-2</v>
      </c>
      <c r="U603" s="18">
        <f t="shared" si="661"/>
        <v>-293</v>
      </c>
      <c r="V603" s="14">
        <f t="shared" si="662"/>
        <v>-0.22196969696969693</v>
      </c>
      <c r="W603" s="12">
        <f t="shared" si="663"/>
        <v>-15</v>
      </c>
      <c r="X603" s="14">
        <f t="shared" si="664"/>
        <v>-4.3352601156069204E-3</v>
      </c>
      <c r="Y603" s="12">
        <f t="shared" si="665"/>
        <v>-54</v>
      </c>
      <c r="Z603" s="14">
        <f t="shared" si="666"/>
        <v>-1.6191904047975991E-2</v>
      </c>
      <c r="AA603" s="12">
        <v>774.45115000000806</v>
      </c>
      <c r="AB603" s="26">
        <v>1.7724205201400167E-2</v>
      </c>
      <c r="AC603" s="12">
        <f t="shared" si="667"/>
        <v>0</v>
      </c>
      <c r="AD603" s="24">
        <f t="shared" si="668"/>
        <v>0</v>
      </c>
      <c r="AE603" s="11">
        <f t="shared" si="669"/>
        <v>-1384.3790000000008</v>
      </c>
      <c r="AF603" s="12">
        <f t="shared" si="670"/>
        <v>-6790.9749999999985</v>
      </c>
      <c r="AG603" s="12">
        <f t="shared" si="671"/>
        <v>-13291.659</v>
      </c>
      <c r="AH603" s="14">
        <f t="shared" si="672"/>
        <v>-2.3615752034253923E-2</v>
      </c>
      <c r="AI603" s="14">
        <f t="shared" si="673"/>
        <v>-0.11584543081830745</v>
      </c>
      <c r="AJ603" s="14">
        <f t="shared" si="674"/>
        <v>-0.22673886491189166</v>
      </c>
      <c r="AK603" s="14">
        <f t="shared" si="675"/>
        <v>0.27091040192606758</v>
      </c>
      <c r="AL603" s="14">
        <f t="shared" si="676"/>
        <v>0.35237314664617658</v>
      </c>
      <c r="AM603" s="14">
        <f t="shared" si="677"/>
        <v>0.34708686808396355</v>
      </c>
      <c r="AN603" s="18">
        <f t="shared" si="678"/>
        <v>328.99599999999919</v>
      </c>
      <c r="AO603" s="18">
        <f t="shared" si="679"/>
        <v>3086.5089999999982</v>
      </c>
      <c r="AP603" s="18">
        <f t="shared" si="680"/>
        <v>556.21900000000096</v>
      </c>
      <c r="AQ603" s="14">
        <f t="shared" si="681"/>
        <v>2.1677274823746373E-2</v>
      </c>
      <c r="AR603" s="14">
        <f t="shared" si="682"/>
        <v>0.2033675298148514</v>
      </c>
      <c r="AS603" s="14">
        <f t="shared" si="683"/>
        <v>3.6648810700401935E-2</v>
      </c>
      <c r="AT603" s="12">
        <f t="shared" si="684"/>
        <v>12.749000000000024</v>
      </c>
      <c r="AU603" s="12">
        <f t="shared" si="685"/>
        <v>-456.35400000000004</v>
      </c>
      <c r="AV603" s="12">
        <f t="shared" si="686"/>
        <v>-625.22699999999986</v>
      </c>
      <c r="AW603" s="14">
        <f t="shared" si="687"/>
        <v>6.3713143428285601E-3</v>
      </c>
      <c r="AX603" s="14">
        <f t="shared" si="688"/>
        <v>-0.22806296851574215</v>
      </c>
      <c r="AY603" s="14">
        <f t="shared" si="689"/>
        <v>-0.31245727136431778</v>
      </c>
      <c r="AZ603" s="12">
        <f t="shared" si="690"/>
        <v>-1129.8347999999996</v>
      </c>
      <c r="BA603" s="12">
        <f t="shared" si="691"/>
        <v>-1325.7893999999997</v>
      </c>
      <c r="BB603" s="12">
        <f t="shared" si="692"/>
        <v>-1805.7707999999996</v>
      </c>
      <c r="BC603" s="14">
        <f t="shared" si="693"/>
        <v>-0.31515615062761504</v>
      </c>
      <c r="BD603" s="14">
        <f t="shared" si="694"/>
        <v>-0.36981573221757313</v>
      </c>
      <c r="BE603" s="14">
        <f t="shared" si="695"/>
        <v>-0.50370175732217559</v>
      </c>
      <c r="BF603" s="12">
        <f t="shared" si="696"/>
        <v>-386.41899999999987</v>
      </c>
      <c r="BG603" s="12">
        <f t="shared" si="697"/>
        <v>-605.73399999999992</v>
      </c>
      <c r="BH603" s="12">
        <f t="shared" si="698"/>
        <v>-1066.2269999999999</v>
      </c>
      <c r="BI603" s="14">
        <f t="shared" si="699"/>
        <v>-0.11216806966618287</v>
      </c>
      <c r="BJ603" s="14">
        <f t="shared" si="700"/>
        <v>-0.17582989840348329</v>
      </c>
      <c r="BK603" s="14">
        <f t="shared" si="701"/>
        <v>-0.30949985486211895</v>
      </c>
      <c r="BL603" s="12">
        <f t="shared" si="702"/>
        <v>-448.07999999999993</v>
      </c>
      <c r="BM603" s="12">
        <f t="shared" si="703"/>
        <v>-726.85899999999992</v>
      </c>
      <c r="BN603" s="12">
        <f t="shared" si="704"/>
        <v>-1063.4579999999996</v>
      </c>
      <c r="BO603" s="14">
        <f t="shared" si="705"/>
        <v>-0.13656811947576952</v>
      </c>
      <c r="BP603" s="14">
        <f t="shared" si="706"/>
        <v>-0.22153581225236207</v>
      </c>
      <c r="BQ603" s="24">
        <f t="shared" si="707"/>
        <v>-0.32412618104236501</v>
      </c>
      <c r="BR603" s="19">
        <f t="shared" si="708"/>
        <v>3.7</v>
      </c>
      <c r="BS603" s="20">
        <f t="shared" si="709"/>
        <v>25.900000000000002</v>
      </c>
      <c r="BT603" s="13">
        <f t="shared" si="710"/>
        <v>4.4182119035840402E-4</v>
      </c>
      <c r="BU603" s="20">
        <f t="shared" si="711"/>
        <v>0</v>
      </c>
      <c r="BV603" s="20">
        <f t="shared" si="712"/>
        <v>0</v>
      </c>
      <c r="BW603" s="13">
        <f t="shared" si="713"/>
        <v>0</v>
      </c>
      <c r="BX603" s="20">
        <f t="shared" si="714"/>
        <v>38.700000000000003</v>
      </c>
      <c r="BY603" s="20">
        <f t="shared" si="715"/>
        <v>270.90000000000003</v>
      </c>
      <c r="BZ603" s="13">
        <f t="shared" si="716"/>
        <v>4.6212108288838476E-3</v>
      </c>
      <c r="CA603" s="20">
        <f t="shared" si="717"/>
        <v>38.700000000000003</v>
      </c>
      <c r="CB603" s="20">
        <f t="shared" si="718"/>
        <v>270.90000000000003</v>
      </c>
      <c r="CC603" s="17">
        <f t="shared" si="719"/>
        <v>4.6212108288838476E-3</v>
      </c>
      <c r="CE603" s="2">
        <v>58621</v>
      </c>
      <c r="CF603" s="2">
        <v>15177</v>
      </c>
      <c r="CG603" s="2">
        <v>8699</v>
      </c>
      <c r="CH603" s="2">
        <v>2001</v>
      </c>
      <c r="CI603" s="2">
        <v>6383</v>
      </c>
      <c r="CJ603" s="2">
        <v>59037</v>
      </c>
      <c r="CK603" s="2">
        <v>2733</v>
      </c>
      <c r="CL603" s="2">
        <v>3616.8</v>
      </c>
      <c r="CM603" s="2">
        <v>3584.9999999999995</v>
      </c>
      <c r="CN603" s="2">
        <v>1398</v>
      </c>
      <c r="CO603" s="2">
        <v>1533</v>
      </c>
      <c r="CP603" s="2">
        <v>1320</v>
      </c>
      <c r="CQ603" s="2">
        <v>1613</v>
      </c>
      <c r="CR603" s="2">
        <v>3460</v>
      </c>
      <c r="CS603" s="2">
        <v>3445</v>
      </c>
      <c r="CT603" s="2">
        <v>3335</v>
      </c>
      <c r="CU603" s="2">
        <v>3281</v>
      </c>
      <c r="CV603" s="2">
        <v>57236.620999999999</v>
      </c>
      <c r="CW603" s="2">
        <v>51830.025000000001</v>
      </c>
      <c r="CX603" s="2">
        <v>45329.341</v>
      </c>
      <c r="CY603" s="2">
        <v>15505.995999999999</v>
      </c>
      <c r="CZ603" s="2">
        <v>18263.508999999998</v>
      </c>
      <c r="DA603" s="2">
        <v>15733.219000000001</v>
      </c>
      <c r="DB603" s="2">
        <v>2013.749</v>
      </c>
      <c r="DC603" s="2">
        <v>1544.646</v>
      </c>
      <c r="DD603" s="2">
        <v>1375.7730000000001</v>
      </c>
      <c r="DE603" s="2">
        <v>2455.1651999999999</v>
      </c>
      <c r="DF603" s="2">
        <v>2259.2105999999999</v>
      </c>
      <c r="DG603" s="2">
        <v>1779.2292</v>
      </c>
      <c r="DH603" s="2">
        <v>3058.5810000000001</v>
      </c>
      <c r="DI603" s="2">
        <v>2839.2660000000001</v>
      </c>
      <c r="DJ603" s="2">
        <v>2378.7730000000001</v>
      </c>
      <c r="DK603" s="2">
        <v>2832.92</v>
      </c>
      <c r="DL603" s="2">
        <v>2554.1410000000001</v>
      </c>
      <c r="DM603" s="2">
        <v>2217.5420000000004</v>
      </c>
      <c r="DN603" s="2">
        <v>3.7</v>
      </c>
      <c r="DO603" s="2">
        <v>0</v>
      </c>
      <c r="DP603" s="2">
        <v>38.700000000000003</v>
      </c>
    </row>
    <row r="604" spans="2:120" ht="14.25" customHeight="1" x14ac:dyDescent="0.2">
      <c r="B604" s="6">
        <v>23217</v>
      </c>
      <c r="C604" s="9" t="s">
        <v>449</v>
      </c>
      <c r="D604" s="9" t="s">
        <v>72</v>
      </c>
      <c r="E604" s="21" t="s">
        <v>458</v>
      </c>
      <c r="F604" s="9" t="s">
        <v>427</v>
      </c>
      <c r="G604" s="21">
        <v>0</v>
      </c>
      <c r="H604" s="11">
        <f t="shared" si="648"/>
        <v>98729</v>
      </c>
      <c r="I604" s="12">
        <f t="shared" si="649"/>
        <v>27600</v>
      </c>
      <c r="J604" s="14">
        <f t="shared" si="650"/>
        <v>0.27955312015719797</v>
      </c>
      <c r="K604" s="14">
        <f t="shared" si="651"/>
        <v>0.1622117108448379</v>
      </c>
      <c r="L604" s="15">
        <f t="shared" si="652"/>
        <v>1.3460851287440883</v>
      </c>
      <c r="M604" s="12">
        <f t="shared" si="653"/>
        <v>0</v>
      </c>
      <c r="N604" s="14">
        <f t="shared" si="654"/>
        <v>-1.8978725941235508E-2</v>
      </c>
      <c r="O604" s="16">
        <f t="shared" si="655"/>
        <v>-598</v>
      </c>
      <c r="P604" s="14">
        <f t="shared" si="656"/>
        <v>-0.1573684210526316</v>
      </c>
      <c r="Q604" s="12">
        <f t="shared" si="657"/>
        <v>-459.60000000000036</v>
      </c>
      <c r="R604" s="14">
        <f t="shared" si="658"/>
        <v>-8.1898855982037944E-2</v>
      </c>
      <c r="S604" s="18">
        <f t="shared" si="659"/>
        <v>135</v>
      </c>
      <c r="T604" s="14">
        <f t="shared" si="660"/>
        <v>4.9632352941176516E-2</v>
      </c>
      <c r="U604" s="18">
        <f t="shared" si="661"/>
        <v>125</v>
      </c>
      <c r="V604" s="14">
        <f t="shared" si="662"/>
        <v>4.8751950078003148E-2</v>
      </c>
      <c r="W604" s="12">
        <f t="shared" si="663"/>
        <v>290</v>
      </c>
      <c r="X604" s="14">
        <f t="shared" si="664"/>
        <v>5.870445344129549E-2</v>
      </c>
      <c r="Y604" s="12">
        <f t="shared" si="665"/>
        <v>28</v>
      </c>
      <c r="Z604" s="14">
        <f t="shared" si="666"/>
        <v>5.8103340942103898E-3</v>
      </c>
      <c r="AA604" s="12">
        <v>435.10793999998714</v>
      </c>
      <c r="AB604" s="26">
        <v>5.9886943282589922E-3</v>
      </c>
      <c r="AC604" s="12">
        <f t="shared" si="667"/>
        <v>0</v>
      </c>
      <c r="AD604" s="24">
        <f t="shared" si="668"/>
        <v>0</v>
      </c>
      <c r="AE604" s="11">
        <f t="shared" si="669"/>
        <v>-5641.5989999999874</v>
      </c>
      <c r="AF604" s="12">
        <f t="shared" si="670"/>
        <v>-21965.723999999987</v>
      </c>
      <c r="AG604" s="12">
        <f t="shared" si="671"/>
        <v>-36916.260999999984</v>
      </c>
      <c r="AH604" s="14">
        <f t="shared" si="672"/>
        <v>-5.7142268229192883E-2</v>
      </c>
      <c r="AI604" s="14">
        <f t="shared" si="673"/>
        <v>-0.22248502466347264</v>
      </c>
      <c r="AJ604" s="14">
        <f t="shared" si="674"/>
        <v>-0.37391507054664774</v>
      </c>
      <c r="AK604" s="14">
        <f t="shared" si="675"/>
        <v>0.31111810716468491</v>
      </c>
      <c r="AL604" s="14">
        <f t="shared" si="676"/>
        <v>0.38552600334566228</v>
      </c>
      <c r="AM604" s="14">
        <f t="shared" si="677"/>
        <v>0.3940157384062854</v>
      </c>
      <c r="AN604" s="18">
        <f t="shared" si="678"/>
        <v>1361.1759999999995</v>
      </c>
      <c r="AO604" s="18">
        <f t="shared" si="679"/>
        <v>1994.2390000000014</v>
      </c>
      <c r="AP604" s="18">
        <f t="shared" si="680"/>
        <v>-3244.8079999999973</v>
      </c>
      <c r="AQ604" s="14">
        <f t="shared" si="681"/>
        <v>4.9317971014492645E-2</v>
      </c>
      <c r="AR604" s="14">
        <f t="shared" si="682"/>
        <v>7.2255036231884118E-2</v>
      </c>
      <c r="AS604" s="14">
        <f t="shared" si="683"/>
        <v>-0.11756550724637671</v>
      </c>
      <c r="AT604" s="12">
        <f t="shared" si="684"/>
        <v>-296.76199999999972</v>
      </c>
      <c r="AU604" s="12">
        <f t="shared" si="685"/>
        <v>-1167.8200000000002</v>
      </c>
      <c r="AV604" s="12">
        <f t="shared" si="686"/>
        <v>-1583.1950000000002</v>
      </c>
      <c r="AW604" s="14">
        <f t="shared" si="687"/>
        <v>-9.2680199875078029E-2</v>
      </c>
      <c r="AX604" s="14">
        <f t="shared" si="688"/>
        <v>-0.36471580262336045</v>
      </c>
      <c r="AY604" s="14">
        <f t="shared" si="689"/>
        <v>-0.49443941286695825</v>
      </c>
      <c r="AZ604" s="12">
        <f t="shared" si="690"/>
        <v>-1137.4848000000002</v>
      </c>
      <c r="BA604" s="12">
        <f t="shared" si="691"/>
        <v>-2107.5036</v>
      </c>
      <c r="BB604" s="12">
        <f t="shared" si="692"/>
        <v>-2828.2547999999997</v>
      </c>
      <c r="BC604" s="14">
        <f t="shared" si="693"/>
        <v>-0.22077652265051828</v>
      </c>
      <c r="BD604" s="14">
        <f t="shared" si="694"/>
        <v>-0.4090492605100734</v>
      </c>
      <c r="BE604" s="14">
        <f t="shared" si="695"/>
        <v>-0.54894119017118892</v>
      </c>
      <c r="BF604" s="12">
        <f t="shared" si="696"/>
        <v>142.50500000000011</v>
      </c>
      <c r="BG604" s="12">
        <f t="shared" si="697"/>
        <v>-1428.826</v>
      </c>
      <c r="BH604" s="12">
        <f t="shared" si="698"/>
        <v>-2134.2089999999998</v>
      </c>
      <c r="BI604" s="14">
        <f t="shared" si="699"/>
        <v>2.724760994263864E-2</v>
      </c>
      <c r="BJ604" s="14">
        <f t="shared" si="700"/>
        <v>-0.27319808795411094</v>
      </c>
      <c r="BK604" s="14">
        <f t="shared" si="701"/>
        <v>-0.40807055449330776</v>
      </c>
      <c r="BL604" s="12">
        <f t="shared" si="702"/>
        <v>-418.07099999999991</v>
      </c>
      <c r="BM604" s="12">
        <f t="shared" si="703"/>
        <v>-1632.1019999999999</v>
      </c>
      <c r="BN604" s="12">
        <f t="shared" si="704"/>
        <v>-2286.864</v>
      </c>
      <c r="BO604" s="14">
        <f t="shared" si="705"/>
        <v>-8.6253558902413818E-2</v>
      </c>
      <c r="BP604" s="14">
        <f t="shared" si="706"/>
        <v>-0.33672415927377752</v>
      </c>
      <c r="BQ604" s="24">
        <f t="shared" si="707"/>
        <v>-0.47181019187126061</v>
      </c>
      <c r="BR604" s="19">
        <f t="shared" si="708"/>
        <v>47</v>
      </c>
      <c r="BS604" s="20">
        <f t="shared" si="709"/>
        <v>329</v>
      </c>
      <c r="BT604" s="13">
        <f t="shared" si="710"/>
        <v>3.3323542221637007E-3</v>
      </c>
      <c r="BU604" s="20">
        <f t="shared" si="711"/>
        <v>0</v>
      </c>
      <c r="BV604" s="20">
        <f t="shared" si="712"/>
        <v>0</v>
      </c>
      <c r="BW604" s="13">
        <f t="shared" si="713"/>
        <v>0</v>
      </c>
      <c r="BX604" s="20">
        <f t="shared" si="714"/>
        <v>68.5</v>
      </c>
      <c r="BY604" s="20">
        <f t="shared" si="715"/>
        <v>479.5</v>
      </c>
      <c r="BZ604" s="13">
        <f t="shared" si="716"/>
        <v>4.8567290259194356E-3</v>
      </c>
      <c r="CA604" s="20">
        <f t="shared" si="717"/>
        <v>68.5</v>
      </c>
      <c r="CB604" s="20">
        <f t="shared" si="718"/>
        <v>479.5</v>
      </c>
      <c r="CC604" s="17">
        <f t="shared" si="719"/>
        <v>4.8567290259194356E-3</v>
      </c>
      <c r="CE604" s="2">
        <v>98729</v>
      </c>
      <c r="CF604" s="2">
        <v>27600</v>
      </c>
      <c r="CG604" s="2">
        <v>16015</v>
      </c>
      <c r="CH604" s="2">
        <v>3202</v>
      </c>
      <c r="CI604" s="2">
        <v>9515</v>
      </c>
      <c r="CJ604" s="2">
        <v>100639</v>
      </c>
      <c r="CK604" s="2">
        <v>3800</v>
      </c>
      <c r="CL604" s="2">
        <v>5611.8</v>
      </c>
      <c r="CM604" s="2">
        <v>5152.2</v>
      </c>
      <c r="CN604" s="2">
        <v>2720</v>
      </c>
      <c r="CO604" s="2">
        <v>2585</v>
      </c>
      <c r="CP604" s="2">
        <v>2564</v>
      </c>
      <c r="CQ604" s="2">
        <v>2439</v>
      </c>
      <c r="CR604" s="2">
        <v>4940</v>
      </c>
      <c r="CS604" s="2">
        <v>5230</v>
      </c>
      <c r="CT604" s="2">
        <v>4819</v>
      </c>
      <c r="CU604" s="2">
        <v>4847</v>
      </c>
      <c r="CV604" s="2">
        <v>93087.401000000013</v>
      </c>
      <c r="CW604" s="2">
        <v>76763.276000000013</v>
      </c>
      <c r="CX604" s="2">
        <v>61812.739000000016</v>
      </c>
      <c r="CY604" s="2">
        <v>28961.175999999999</v>
      </c>
      <c r="CZ604" s="2">
        <v>29594.239000000001</v>
      </c>
      <c r="DA604" s="2">
        <v>24355.192000000003</v>
      </c>
      <c r="DB604" s="2">
        <v>2905.2380000000003</v>
      </c>
      <c r="DC604" s="2">
        <v>2034.1799999999998</v>
      </c>
      <c r="DD604" s="2">
        <v>1618.8049999999998</v>
      </c>
      <c r="DE604" s="2">
        <v>4014.7151999999996</v>
      </c>
      <c r="DF604" s="2">
        <v>3044.6963999999998</v>
      </c>
      <c r="DG604" s="2">
        <v>2323.9452000000001</v>
      </c>
      <c r="DH604" s="2">
        <v>5372.5050000000001</v>
      </c>
      <c r="DI604" s="2">
        <v>3801.174</v>
      </c>
      <c r="DJ604" s="2">
        <v>3095.7910000000002</v>
      </c>
      <c r="DK604" s="2">
        <v>4428.9290000000001</v>
      </c>
      <c r="DL604" s="2">
        <v>3214.8980000000001</v>
      </c>
      <c r="DM604" s="2">
        <v>2560.136</v>
      </c>
      <c r="DN604" s="2">
        <v>47</v>
      </c>
      <c r="DO604" s="2">
        <v>0</v>
      </c>
      <c r="DP604" s="2">
        <v>68.5</v>
      </c>
    </row>
    <row r="605" spans="2:120" ht="14.25" customHeight="1" x14ac:dyDescent="0.2">
      <c r="B605" s="6">
        <v>23219</v>
      </c>
      <c r="C605" s="9" t="s">
        <v>449</v>
      </c>
      <c r="D605" s="9" t="s">
        <v>72</v>
      </c>
      <c r="E605" s="21" t="s">
        <v>458</v>
      </c>
      <c r="F605" s="9" t="s">
        <v>428</v>
      </c>
      <c r="G605" s="21">
        <v>0</v>
      </c>
      <c r="H605" s="11">
        <f t="shared" si="648"/>
        <v>149715</v>
      </c>
      <c r="I605" s="12">
        <f t="shared" si="649"/>
        <v>38147</v>
      </c>
      <c r="J605" s="14">
        <f t="shared" si="650"/>
        <v>0.25479744848545571</v>
      </c>
      <c r="K605" s="14">
        <f t="shared" si="651"/>
        <v>0.14290485255318439</v>
      </c>
      <c r="L605" s="15">
        <f t="shared" si="652"/>
        <v>1.2542010195732898</v>
      </c>
      <c r="M605" s="12">
        <f t="shared" si="653"/>
        <v>0</v>
      </c>
      <c r="N605" s="14">
        <f t="shared" si="654"/>
        <v>-2.1285080178595983E-2</v>
      </c>
      <c r="O605" s="16">
        <f t="shared" si="655"/>
        <v>-1079</v>
      </c>
      <c r="P605" s="14">
        <f t="shared" si="656"/>
        <v>-0.17802342847714903</v>
      </c>
      <c r="Q605" s="12">
        <f t="shared" si="657"/>
        <v>-861.60000000000036</v>
      </c>
      <c r="R605" s="14">
        <f t="shared" si="658"/>
        <v>-9.915072844024031E-2</v>
      </c>
      <c r="S605" s="18">
        <f t="shared" si="659"/>
        <v>-503</v>
      </c>
      <c r="T605" s="14">
        <f t="shared" si="660"/>
        <v>-0.12202814167879672</v>
      </c>
      <c r="U605" s="18">
        <f t="shared" si="661"/>
        <v>-417</v>
      </c>
      <c r="V605" s="14">
        <f t="shared" si="662"/>
        <v>-0.10867865519937459</v>
      </c>
      <c r="W605" s="12">
        <f t="shared" si="663"/>
        <v>-501</v>
      </c>
      <c r="X605" s="14">
        <f t="shared" si="664"/>
        <v>-5.2631578947368474E-2</v>
      </c>
      <c r="Y605" s="12">
        <f t="shared" si="665"/>
        <v>-284</v>
      </c>
      <c r="Z605" s="14">
        <f t="shared" si="666"/>
        <v>-3.5831440827655769E-2</v>
      </c>
      <c r="AA605" s="12">
        <v>-1112.1104699999851</v>
      </c>
      <c r="AB605" s="26">
        <v>-9.6527219704873879E-3</v>
      </c>
      <c r="AC605" s="12">
        <f t="shared" si="667"/>
        <v>0</v>
      </c>
      <c r="AD605" s="24">
        <f t="shared" si="668"/>
        <v>0</v>
      </c>
      <c r="AE605" s="11">
        <f t="shared" si="669"/>
        <v>-9481.3260000000009</v>
      </c>
      <c r="AF605" s="12">
        <f t="shared" si="670"/>
        <v>-36887.354000000007</v>
      </c>
      <c r="AG605" s="12">
        <f t="shared" si="671"/>
        <v>-59956.32699999999</v>
      </c>
      <c r="AH605" s="14">
        <f t="shared" si="672"/>
        <v>-6.3329165414287125E-2</v>
      </c>
      <c r="AI605" s="14">
        <f t="shared" si="673"/>
        <v>-0.24638382259626623</v>
      </c>
      <c r="AJ605" s="14">
        <f t="shared" si="674"/>
        <v>-0.40046973917109163</v>
      </c>
      <c r="AK605" s="14">
        <f t="shared" si="675"/>
        <v>0.28597073624413488</v>
      </c>
      <c r="AL605" s="14">
        <f t="shared" si="676"/>
        <v>0.36630828050777559</v>
      </c>
      <c r="AM605" s="14">
        <f t="shared" si="677"/>
        <v>0.37573559047603122</v>
      </c>
      <c r="AN605" s="18">
        <f t="shared" si="678"/>
        <v>1955.726999999999</v>
      </c>
      <c r="AO605" s="18">
        <f t="shared" si="679"/>
        <v>3182.7010000000009</v>
      </c>
      <c r="AP605" s="18">
        <f t="shared" si="680"/>
        <v>-4421.4719999999943</v>
      </c>
      <c r="AQ605" s="14">
        <f t="shared" si="681"/>
        <v>5.1268173119773497E-2</v>
      </c>
      <c r="AR605" s="14">
        <f t="shared" si="682"/>
        <v>8.3432537289957365E-2</v>
      </c>
      <c r="AS605" s="14">
        <f t="shared" si="683"/>
        <v>-0.1159061525152697</v>
      </c>
      <c r="AT605" s="12">
        <f t="shared" si="684"/>
        <v>-251.79299999999967</v>
      </c>
      <c r="AU605" s="12">
        <f t="shared" si="685"/>
        <v>-1774.4970000000003</v>
      </c>
      <c r="AV605" s="12">
        <f t="shared" si="686"/>
        <v>-2387.0410000000002</v>
      </c>
      <c r="AW605" s="14">
        <f t="shared" si="687"/>
        <v>-5.0540545965475636E-2</v>
      </c>
      <c r="AX605" s="14">
        <f t="shared" si="688"/>
        <v>-0.35618165395423529</v>
      </c>
      <c r="AY605" s="14">
        <f t="shared" si="689"/>
        <v>-0.47913307908470493</v>
      </c>
      <c r="AZ605" s="12">
        <f t="shared" si="690"/>
        <v>-2003.2464</v>
      </c>
      <c r="BA605" s="12">
        <f t="shared" si="691"/>
        <v>-3359.1881999999996</v>
      </c>
      <c r="BB605" s="12">
        <f t="shared" si="692"/>
        <v>-4412.9591999999993</v>
      </c>
      <c r="BC605" s="14">
        <f t="shared" si="693"/>
        <v>-0.25590127998773671</v>
      </c>
      <c r="BD605" s="14">
        <f t="shared" si="694"/>
        <v>-0.4291137426228252</v>
      </c>
      <c r="BE605" s="14">
        <f t="shared" si="695"/>
        <v>-0.56372591400321914</v>
      </c>
      <c r="BF605" s="12">
        <f t="shared" si="696"/>
        <v>-538.02499999999964</v>
      </c>
      <c r="BG605" s="12">
        <f t="shared" si="697"/>
        <v>-3442.42</v>
      </c>
      <c r="BH605" s="12">
        <f t="shared" si="698"/>
        <v>-4388.1689999999999</v>
      </c>
      <c r="BI605" s="14">
        <f t="shared" si="699"/>
        <v>-5.9661233089376764E-2</v>
      </c>
      <c r="BJ605" s="14">
        <f t="shared" si="700"/>
        <v>-0.38172765579951207</v>
      </c>
      <c r="BK605" s="14">
        <f t="shared" si="701"/>
        <v>-0.48660113107119096</v>
      </c>
      <c r="BL605" s="12">
        <f t="shared" si="702"/>
        <v>-153.16300000000047</v>
      </c>
      <c r="BM605" s="12">
        <f t="shared" si="703"/>
        <v>-2409.5949999999993</v>
      </c>
      <c r="BN605" s="12">
        <f t="shared" si="704"/>
        <v>-3294.8389999999999</v>
      </c>
      <c r="BO605" s="14">
        <f t="shared" si="705"/>
        <v>-2.0042266422402588E-2</v>
      </c>
      <c r="BP605" s="14">
        <f t="shared" si="706"/>
        <v>-0.31530947395969633</v>
      </c>
      <c r="BQ605" s="24">
        <f t="shared" si="707"/>
        <v>-0.43114878304108872</v>
      </c>
      <c r="BR605" s="19">
        <f t="shared" si="708"/>
        <v>91.7</v>
      </c>
      <c r="BS605" s="20">
        <f t="shared" si="709"/>
        <v>641.9</v>
      </c>
      <c r="BT605" s="13">
        <f t="shared" si="710"/>
        <v>4.2874795444678218E-3</v>
      </c>
      <c r="BU605" s="20">
        <f t="shared" si="711"/>
        <v>0</v>
      </c>
      <c r="BV605" s="20">
        <f t="shared" si="712"/>
        <v>0</v>
      </c>
      <c r="BW605" s="13">
        <f t="shared" si="713"/>
        <v>0</v>
      </c>
      <c r="BX605" s="20">
        <f t="shared" si="714"/>
        <v>121.3</v>
      </c>
      <c r="BY605" s="20">
        <f t="shared" si="715"/>
        <v>849.1</v>
      </c>
      <c r="BZ605" s="13">
        <f t="shared" si="716"/>
        <v>5.6714424072404233E-3</v>
      </c>
      <c r="CA605" s="20">
        <f t="shared" si="717"/>
        <v>121.3</v>
      </c>
      <c r="CB605" s="20">
        <f t="shared" si="718"/>
        <v>849.1</v>
      </c>
      <c r="CC605" s="17">
        <f t="shared" si="719"/>
        <v>5.6714424072404233E-3</v>
      </c>
      <c r="CE605" s="2">
        <v>149715</v>
      </c>
      <c r="CF605" s="2">
        <v>38147</v>
      </c>
      <c r="CG605" s="2">
        <v>21395</v>
      </c>
      <c r="CH605" s="2">
        <v>4982</v>
      </c>
      <c r="CI605" s="2">
        <v>15889</v>
      </c>
      <c r="CJ605" s="2">
        <v>152971</v>
      </c>
      <c r="CK605" s="2">
        <v>6061</v>
      </c>
      <c r="CL605" s="2">
        <v>8689.7999999999993</v>
      </c>
      <c r="CM605" s="2">
        <v>7828.1999999999989</v>
      </c>
      <c r="CN605" s="2">
        <v>4122</v>
      </c>
      <c r="CO605" s="2">
        <v>4625</v>
      </c>
      <c r="CP605" s="2">
        <v>3837</v>
      </c>
      <c r="CQ605" s="2">
        <v>4254</v>
      </c>
      <c r="CR605" s="2">
        <v>9519</v>
      </c>
      <c r="CS605" s="2">
        <v>9018</v>
      </c>
      <c r="CT605" s="2">
        <v>7926</v>
      </c>
      <c r="CU605" s="2">
        <v>7642</v>
      </c>
      <c r="CV605" s="2">
        <v>140233.674</v>
      </c>
      <c r="CW605" s="2">
        <v>112827.64599999999</v>
      </c>
      <c r="CX605" s="2">
        <v>89758.67300000001</v>
      </c>
      <c r="CY605" s="2">
        <v>40102.726999999999</v>
      </c>
      <c r="CZ605" s="2">
        <v>41329.701000000001</v>
      </c>
      <c r="DA605" s="2">
        <v>33725.528000000006</v>
      </c>
      <c r="DB605" s="2">
        <v>4730.2070000000003</v>
      </c>
      <c r="DC605" s="2">
        <v>3207.5029999999997</v>
      </c>
      <c r="DD605" s="2">
        <v>2594.9589999999998</v>
      </c>
      <c r="DE605" s="2">
        <v>5824.9535999999989</v>
      </c>
      <c r="DF605" s="2">
        <v>4469.0117999999993</v>
      </c>
      <c r="DG605" s="2">
        <v>3415.2407999999996</v>
      </c>
      <c r="DH605" s="2">
        <v>8479.9750000000004</v>
      </c>
      <c r="DI605" s="2">
        <v>5575.58</v>
      </c>
      <c r="DJ605" s="2">
        <v>4629.8310000000001</v>
      </c>
      <c r="DK605" s="2">
        <v>7488.8369999999995</v>
      </c>
      <c r="DL605" s="2">
        <v>5232.4050000000007</v>
      </c>
      <c r="DM605" s="2">
        <v>4347.1610000000001</v>
      </c>
      <c r="DN605" s="2">
        <v>91.7</v>
      </c>
      <c r="DO605" s="2">
        <v>0</v>
      </c>
      <c r="DP605" s="2">
        <v>121.3</v>
      </c>
    </row>
    <row r="606" spans="2:120" ht="14.25" customHeight="1" x14ac:dyDescent="0.2">
      <c r="B606" s="6">
        <v>23220</v>
      </c>
      <c r="C606" s="9" t="s">
        <v>449</v>
      </c>
      <c r="D606" s="9" t="s">
        <v>72</v>
      </c>
      <c r="E606" s="21" t="s">
        <v>458</v>
      </c>
      <c r="F606" s="9" t="s">
        <v>429</v>
      </c>
      <c r="G606" s="21">
        <v>0</v>
      </c>
      <c r="H606" s="11">
        <f t="shared" si="648"/>
        <v>133592</v>
      </c>
      <c r="I606" s="12">
        <f t="shared" si="649"/>
        <v>37546</v>
      </c>
      <c r="J606" s="14">
        <f t="shared" si="650"/>
        <v>0.28104976345888977</v>
      </c>
      <c r="K606" s="14">
        <f t="shared" si="651"/>
        <v>0.15774148152583986</v>
      </c>
      <c r="L606" s="15">
        <f t="shared" si="652"/>
        <v>1.3492473772236582</v>
      </c>
      <c r="M606" s="12">
        <f t="shared" si="653"/>
        <v>0</v>
      </c>
      <c r="N606" s="14">
        <f t="shared" si="654"/>
        <v>-2.5366786071248759E-2</v>
      </c>
      <c r="O606" s="16">
        <f t="shared" si="655"/>
        <v>-1162</v>
      </c>
      <c r="P606" s="14">
        <f t="shared" si="656"/>
        <v>-0.2075370601893195</v>
      </c>
      <c r="Q606" s="12">
        <f t="shared" si="657"/>
        <v>-351.59999999999854</v>
      </c>
      <c r="R606" s="14">
        <f t="shared" si="658"/>
        <v>-4.7634530970573685E-2</v>
      </c>
      <c r="S606" s="18">
        <f t="shared" si="659"/>
        <v>-53</v>
      </c>
      <c r="T606" s="14">
        <f t="shared" si="660"/>
        <v>-1.5009912206173981E-2</v>
      </c>
      <c r="U606" s="18">
        <f t="shared" si="661"/>
        <v>49</v>
      </c>
      <c r="V606" s="14">
        <f t="shared" si="662"/>
        <v>1.4514218009478719E-2</v>
      </c>
      <c r="W606" s="12">
        <f t="shared" si="663"/>
        <v>-81</v>
      </c>
      <c r="X606" s="14">
        <f t="shared" si="664"/>
        <v>-1.0901749663526195E-2</v>
      </c>
      <c r="Y606" s="12">
        <f t="shared" si="665"/>
        <v>-44</v>
      </c>
      <c r="Z606" s="14">
        <f t="shared" si="666"/>
        <v>-6.6545674531155452E-3</v>
      </c>
      <c r="AA606" s="12">
        <v>-540.0795700000017</v>
      </c>
      <c r="AB606" s="26">
        <v>-5.4250958124912874E-3</v>
      </c>
      <c r="AC606" s="12">
        <f t="shared" si="667"/>
        <v>0</v>
      </c>
      <c r="AD606" s="24">
        <f t="shared" si="668"/>
        <v>0</v>
      </c>
      <c r="AE606" s="11">
        <f t="shared" si="669"/>
        <v>-9036.8410000000149</v>
      </c>
      <c r="AF606" s="12">
        <f t="shared" si="670"/>
        <v>-33817.610000000015</v>
      </c>
      <c r="AG606" s="12">
        <f t="shared" si="671"/>
        <v>-54347.612999999983</v>
      </c>
      <c r="AH606" s="14">
        <f t="shared" si="672"/>
        <v>-6.7645076052458397E-2</v>
      </c>
      <c r="AI606" s="14">
        <f t="shared" si="673"/>
        <v>-0.25314098149589803</v>
      </c>
      <c r="AJ606" s="14">
        <f t="shared" si="674"/>
        <v>-0.40681787083058851</v>
      </c>
      <c r="AK606" s="14">
        <f t="shared" si="675"/>
        <v>0.31281976846900417</v>
      </c>
      <c r="AL606" s="14">
        <f t="shared" si="676"/>
        <v>0.38410473870098338</v>
      </c>
      <c r="AM606" s="14">
        <f t="shared" si="677"/>
        <v>0.38727549245853832</v>
      </c>
      <c r="AN606" s="18">
        <f t="shared" si="678"/>
        <v>1417.3159999999989</v>
      </c>
      <c r="AO606" s="18">
        <f t="shared" si="679"/>
        <v>777.81600000000617</v>
      </c>
      <c r="AP606" s="18">
        <f t="shared" si="680"/>
        <v>-6856.5910000000003</v>
      </c>
      <c r="AQ606" s="14">
        <f t="shared" si="681"/>
        <v>3.774878815319882E-2</v>
      </c>
      <c r="AR606" s="14">
        <f t="shared" si="682"/>
        <v>2.0716347946519109E-2</v>
      </c>
      <c r="AS606" s="14">
        <f t="shared" si="683"/>
        <v>-0.18261841474457996</v>
      </c>
      <c r="AT606" s="12">
        <f t="shared" si="684"/>
        <v>-369.57700000000023</v>
      </c>
      <c r="AU606" s="12">
        <f t="shared" si="685"/>
        <v>-1564.5140000000001</v>
      </c>
      <c r="AV606" s="12">
        <f t="shared" si="686"/>
        <v>-2174.9479999999999</v>
      </c>
      <c r="AW606" s="14">
        <f t="shared" si="687"/>
        <v>-8.3294343024566175E-2</v>
      </c>
      <c r="AX606" s="14">
        <f t="shared" si="688"/>
        <v>-0.35260626549470364</v>
      </c>
      <c r="AY606" s="14">
        <f t="shared" si="689"/>
        <v>-0.49018435880099165</v>
      </c>
      <c r="AZ606" s="12">
        <f t="shared" si="690"/>
        <v>-1828.1676000000007</v>
      </c>
      <c r="BA606" s="12">
        <f t="shared" si="691"/>
        <v>-3023.2194000000004</v>
      </c>
      <c r="BB606" s="12">
        <f t="shared" si="692"/>
        <v>-4008.7782000000007</v>
      </c>
      <c r="BC606" s="14">
        <f t="shared" si="693"/>
        <v>-0.26006708774325715</v>
      </c>
      <c r="BD606" s="14">
        <f t="shared" si="694"/>
        <v>-0.43006990440423354</v>
      </c>
      <c r="BE606" s="14">
        <f t="shared" si="695"/>
        <v>-0.57027116763400487</v>
      </c>
      <c r="BF606" s="12">
        <f t="shared" si="696"/>
        <v>-374.21199999999953</v>
      </c>
      <c r="BG606" s="12">
        <f t="shared" si="697"/>
        <v>-2347.9349999999995</v>
      </c>
      <c r="BH606" s="12">
        <f t="shared" si="698"/>
        <v>-3332.4669999999996</v>
      </c>
      <c r="BI606" s="14">
        <f t="shared" si="699"/>
        <v>-5.0920125187100207E-2</v>
      </c>
      <c r="BJ606" s="14">
        <f t="shared" si="700"/>
        <v>-0.31949040685807584</v>
      </c>
      <c r="BK606" s="14">
        <f t="shared" si="701"/>
        <v>-0.45345856579126409</v>
      </c>
      <c r="BL606" s="12">
        <f t="shared" si="702"/>
        <v>-202.17500000000018</v>
      </c>
      <c r="BM606" s="12">
        <f t="shared" si="703"/>
        <v>-1928.2849999999999</v>
      </c>
      <c r="BN606" s="12">
        <f t="shared" si="704"/>
        <v>-2977.92</v>
      </c>
      <c r="BO606" s="14">
        <f t="shared" si="705"/>
        <v>-3.0781820950060879E-2</v>
      </c>
      <c r="BP606" s="14">
        <f t="shared" si="706"/>
        <v>-0.29358785018270395</v>
      </c>
      <c r="BQ606" s="24">
        <f t="shared" si="707"/>
        <v>-0.45339829476248483</v>
      </c>
      <c r="BR606" s="19">
        <f t="shared" si="708"/>
        <v>82.7</v>
      </c>
      <c r="BS606" s="20">
        <f t="shared" si="709"/>
        <v>578.9</v>
      </c>
      <c r="BT606" s="13">
        <f t="shared" si="710"/>
        <v>4.3333433139708961E-3</v>
      </c>
      <c r="BU606" s="20">
        <f t="shared" si="711"/>
        <v>0</v>
      </c>
      <c r="BV606" s="20">
        <f t="shared" si="712"/>
        <v>0</v>
      </c>
      <c r="BW606" s="13">
        <f t="shared" si="713"/>
        <v>0</v>
      </c>
      <c r="BX606" s="20">
        <f t="shared" si="714"/>
        <v>101.6</v>
      </c>
      <c r="BY606" s="20">
        <f t="shared" si="715"/>
        <v>711.19999999999993</v>
      </c>
      <c r="BZ606" s="13">
        <f t="shared" si="716"/>
        <v>5.3236720761722254E-3</v>
      </c>
      <c r="CA606" s="20">
        <f t="shared" si="717"/>
        <v>101.6</v>
      </c>
      <c r="CB606" s="20">
        <f t="shared" si="718"/>
        <v>711.19999999999993</v>
      </c>
      <c r="CC606" s="17">
        <f t="shared" si="719"/>
        <v>5.3236720761722254E-3</v>
      </c>
      <c r="CE606" s="2">
        <v>133592</v>
      </c>
      <c r="CF606" s="2">
        <v>37546</v>
      </c>
      <c r="CG606" s="2">
        <v>21073</v>
      </c>
      <c r="CH606" s="2">
        <v>4437</v>
      </c>
      <c r="CI606" s="2">
        <v>13154</v>
      </c>
      <c r="CJ606" s="2">
        <v>137069</v>
      </c>
      <c r="CK606" s="2">
        <v>5599</v>
      </c>
      <c r="CL606" s="2">
        <v>7381.1999999999989</v>
      </c>
      <c r="CM606" s="2">
        <v>7029.6</v>
      </c>
      <c r="CN606" s="2">
        <v>3531</v>
      </c>
      <c r="CO606" s="2">
        <v>3584</v>
      </c>
      <c r="CP606" s="2">
        <v>3376</v>
      </c>
      <c r="CQ606" s="2">
        <v>3327</v>
      </c>
      <c r="CR606" s="2">
        <v>7430</v>
      </c>
      <c r="CS606" s="2">
        <v>7349</v>
      </c>
      <c r="CT606" s="2">
        <v>6612</v>
      </c>
      <c r="CU606" s="2">
        <v>6568</v>
      </c>
      <c r="CV606" s="2">
        <v>124555.15899999999</v>
      </c>
      <c r="CW606" s="2">
        <v>99774.389999999985</v>
      </c>
      <c r="CX606" s="2">
        <v>79244.387000000017</v>
      </c>
      <c r="CY606" s="2">
        <v>38963.315999999999</v>
      </c>
      <c r="CZ606" s="2">
        <v>38323.816000000006</v>
      </c>
      <c r="DA606" s="2">
        <v>30689.409</v>
      </c>
      <c r="DB606" s="2">
        <v>4067.4229999999998</v>
      </c>
      <c r="DC606" s="2">
        <v>2872.4859999999999</v>
      </c>
      <c r="DD606" s="2">
        <v>2262.0520000000001</v>
      </c>
      <c r="DE606" s="2">
        <v>5201.4323999999997</v>
      </c>
      <c r="DF606" s="2">
        <v>4006.3806</v>
      </c>
      <c r="DG606" s="2">
        <v>3020.8217999999997</v>
      </c>
      <c r="DH606" s="2">
        <v>6974.7880000000005</v>
      </c>
      <c r="DI606" s="2">
        <v>5001.0650000000005</v>
      </c>
      <c r="DJ606" s="2">
        <v>4016.5330000000004</v>
      </c>
      <c r="DK606" s="2">
        <v>6365.8249999999998</v>
      </c>
      <c r="DL606" s="2">
        <v>4639.7150000000001</v>
      </c>
      <c r="DM606" s="2">
        <v>3590.08</v>
      </c>
      <c r="DN606" s="2">
        <v>82.7</v>
      </c>
      <c r="DO606" s="2">
        <v>0</v>
      </c>
      <c r="DP606" s="2">
        <v>101.6</v>
      </c>
    </row>
    <row r="607" spans="2:120" ht="14.25" customHeight="1" x14ac:dyDescent="0.2">
      <c r="B607" s="6">
        <v>23221</v>
      </c>
      <c r="C607" s="9" t="s">
        <v>449</v>
      </c>
      <c r="D607" s="9" t="s">
        <v>72</v>
      </c>
      <c r="E607" s="21" t="s">
        <v>458</v>
      </c>
      <c r="F607" s="9" t="s">
        <v>430</v>
      </c>
      <c r="G607" s="21">
        <v>3</v>
      </c>
      <c r="H607" s="11">
        <f t="shared" si="648"/>
        <v>43122</v>
      </c>
      <c r="I607" s="12">
        <f t="shared" si="649"/>
        <v>16213</v>
      </c>
      <c r="J607" s="14">
        <f t="shared" si="650"/>
        <v>0.37597977830341822</v>
      </c>
      <c r="K607" s="14">
        <f t="shared" si="651"/>
        <v>0.20727238996335978</v>
      </c>
      <c r="L607" s="15">
        <f t="shared" si="652"/>
        <v>1.1857410881801125</v>
      </c>
      <c r="M607" s="12">
        <f t="shared" si="653"/>
        <v>0</v>
      </c>
      <c r="N607" s="14">
        <f t="shared" si="654"/>
        <v>-7.7821261307499889E-2</v>
      </c>
      <c r="O607" s="16">
        <f t="shared" si="655"/>
        <v>-463</v>
      </c>
      <c r="P607" s="14">
        <f t="shared" si="656"/>
        <v>-0.32813607370659104</v>
      </c>
      <c r="Q607" s="12">
        <f t="shared" si="657"/>
        <v>-272.39999999999986</v>
      </c>
      <c r="R607" s="14">
        <f t="shared" si="658"/>
        <v>-0.12201021230851916</v>
      </c>
      <c r="S607" s="18">
        <f t="shared" si="659"/>
        <v>145</v>
      </c>
      <c r="T607" s="14">
        <f t="shared" si="660"/>
        <v>0.12575888985255856</v>
      </c>
      <c r="U607" s="18">
        <f t="shared" si="661"/>
        <v>190</v>
      </c>
      <c r="V607" s="14">
        <f t="shared" si="662"/>
        <v>0.17992424242424243</v>
      </c>
      <c r="W607" s="12">
        <f t="shared" si="663"/>
        <v>-131</v>
      </c>
      <c r="X607" s="14">
        <f t="shared" si="664"/>
        <v>-6.1967833491012314E-2</v>
      </c>
      <c r="Y607" s="12">
        <f t="shared" si="665"/>
        <v>-160</v>
      </c>
      <c r="Z607" s="14">
        <f t="shared" si="666"/>
        <v>-8.9136490250696365E-2</v>
      </c>
      <c r="AA607" s="12">
        <v>-1071.2960899999962</v>
      </c>
      <c r="AB607" s="26">
        <v>-3.5268663285645596E-2</v>
      </c>
      <c r="AC607" s="12">
        <f t="shared" si="667"/>
        <v>0</v>
      </c>
      <c r="AD607" s="24">
        <f t="shared" si="668"/>
        <v>0</v>
      </c>
      <c r="AE607" s="11">
        <f t="shared" si="669"/>
        <v>-6954.7220000000016</v>
      </c>
      <c r="AF607" s="12">
        <f t="shared" si="670"/>
        <v>-21024.029000000002</v>
      </c>
      <c r="AG607" s="12">
        <f t="shared" si="671"/>
        <v>-29281.83</v>
      </c>
      <c r="AH607" s="14">
        <f t="shared" si="672"/>
        <v>-0.16128013542971109</v>
      </c>
      <c r="AI607" s="14">
        <f t="shared" si="673"/>
        <v>-0.48754763229905851</v>
      </c>
      <c r="AJ607" s="14">
        <f t="shared" si="674"/>
        <v>-0.67904619451787951</v>
      </c>
      <c r="AK607" s="14">
        <f t="shared" si="675"/>
        <v>0.42663019871166413</v>
      </c>
      <c r="AL607" s="14">
        <f t="shared" si="676"/>
        <v>0.55105041091781692</v>
      </c>
      <c r="AM607" s="14">
        <f t="shared" si="677"/>
        <v>0.57946607592247779</v>
      </c>
      <c r="AN607" s="18">
        <f t="shared" si="678"/>
        <v>-782.94700000000194</v>
      </c>
      <c r="AO607" s="18">
        <f t="shared" si="679"/>
        <v>-4035.9040000000005</v>
      </c>
      <c r="AP607" s="18">
        <f t="shared" si="680"/>
        <v>-8193.0910000000003</v>
      </c>
      <c r="AQ607" s="14">
        <f t="shared" si="681"/>
        <v>-4.8291309443039609E-2</v>
      </c>
      <c r="AR607" s="14">
        <f t="shared" si="682"/>
        <v>-0.24893011780669838</v>
      </c>
      <c r="AS607" s="14">
        <f t="shared" si="683"/>
        <v>-0.50534083759945725</v>
      </c>
      <c r="AT607" s="12">
        <f t="shared" si="684"/>
        <v>-269.63200000000006</v>
      </c>
      <c r="AU607" s="12">
        <f t="shared" si="685"/>
        <v>-635.875</v>
      </c>
      <c r="AV607" s="12">
        <f t="shared" si="686"/>
        <v>-770.14599999999996</v>
      </c>
      <c r="AW607" s="14">
        <f t="shared" si="687"/>
        <v>-0.28442194092827011</v>
      </c>
      <c r="AX607" s="14">
        <f t="shared" si="688"/>
        <v>-0.6707542194092827</v>
      </c>
      <c r="AY607" s="14">
        <f t="shared" si="689"/>
        <v>-0.81239029535864982</v>
      </c>
      <c r="AZ607" s="12">
        <f t="shared" si="690"/>
        <v>-871.16880000000015</v>
      </c>
      <c r="BA607" s="12">
        <f t="shared" si="691"/>
        <v>-1415.3778</v>
      </c>
      <c r="BB607" s="12">
        <f t="shared" si="692"/>
        <v>-1669.6428000000001</v>
      </c>
      <c r="BC607" s="14">
        <f t="shared" si="693"/>
        <v>-0.44442852770125507</v>
      </c>
      <c r="BD607" s="14">
        <f t="shared" si="694"/>
        <v>-0.72205785123966937</v>
      </c>
      <c r="BE607" s="14">
        <f t="shared" si="695"/>
        <v>-0.85177165595347415</v>
      </c>
      <c r="BF607" s="12">
        <f t="shared" si="696"/>
        <v>-582.86899999999991</v>
      </c>
      <c r="BG607" s="12">
        <f t="shared" si="697"/>
        <v>-1245.4449999999999</v>
      </c>
      <c r="BH607" s="12">
        <f t="shared" si="698"/>
        <v>-1596.336</v>
      </c>
      <c r="BI607" s="14">
        <f t="shared" si="699"/>
        <v>-0.29393292990418551</v>
      </c>
      <c r="BJ607" s="14">
        <f t="shared" si="700"/>
        <v>-0.62806101865859798</v>
      </c>
      <c r="BK607" s="14">
        <f t="shared" si="701"/>
        <v>-0.80501059001512854</v>
      </c>
      <c r="BL607" s="12">
        <f t="shared" si="702"/>
        <v>-567.91699999999992</v>
      </c>
      <c r="BM607" s="12">
        <f t="shared" si="703"/>
        <v>-1091.511</v>
      </c>
      <c r="BN607" s="12">
        <f t="shared" si="704"/>
        <v>-1335.1420000000001</v>
      </c>
      <c r="BO607" s="14">
        <f t="shared" si="705"/>
        <v>-0.34734984709480121</v>
      </c>
      <c r="BP607" s="14">
        <f t="shared" si="706"/>
        <v>-0.66759082568807337</v>
      </c>
      <c r="BQ607" s="24">
        <f t="shared" si="707"/>
        <v>-0.81660061162079511</v>
      </c>
      <c r="BR607" s="19">
        <f t="shared" si="708"/>
        <v>77.400000000000006</v>
      </c>
      <c r="BS607" s="20">
        <f t="shared" si="709"/>
        <v>541.80000000000007</v>
      </c>
      <c r="BT607" s="13">
        <f t="shared" si="710"/>
        <v>1.2564352302768891E-2</v>
      </c>
      <c r="BU607" s="20">
        <f t="shared" si="711"/>
        <v>73.900000000000006</v>
      </c>
      <c r="BV607" s="20">
        <f t="shared" si="712"/>
        <v>517.30000000000007</v>
      </c>
      <c r="BW607" s="13">
        <f t="shared" si="713"/>
        <v>1.1996196836881409E-2</v>
      </c>
      <c r="BX607" s="20">
        <f t="shared" si="714"/>
        <v>63.7</v>
      </c>
      <c r="BY607" s="20">
        <f t="shared" si="715"/>
        <v>445.90000000000003</v>
      </c>
      <c r="BZ607" s="13">
        <f t="shared" si="716"/>
        <v>1.0340429479152174E-2</v>
      </c>
      <c r="CA607" s="20">
        <f t="shared" si="717"/>
        <v>77.400000000000006</v>
      </c>
      <c r="CB607" s="20">
        <f t="shared" si="718"/>
        <v>541.80000000000007</v>
      </c>
      <c r="CC607" s="17">
        <f t="shared" si="719"/>
        <v>1.2564352302768891E-2</v>
      </c>
      <c r="CE607" s="2">
        <v>43122</v>
      </c>
      <c r="CF607" s="2">
        <v>16213</v>
      </c>
      <c r="CG607" s="2">
        <v>8938</v>
      </c>
      <c r="CH607" s="2">
        <v>948</v>
      </c>
      <c r="CI607" s="2">
        <v>3198</v>
      </c>
      <c r="CJ607" s="2">
        <v>46761</v>
      </c>
      <c r="CK607" s="2">
        <v>1411</v>
      </c>
      <c r="CL607" s="2">
        <v>2232.6</v>
      </c>
      <c r="CM607" s="2">
        <v>1960.2</v>
      </c>
      <c r="CN607" s="2">
        <v>1153</v>
      </c>
      <c r="CO607" s="2">
        <v>1008</v>
      </c>
      <c r="CP607" s="2">
        <v>1056</v>
      </c>
      <c r="CQ607" s="2">
        <v>866</v>
      </c>
      <c r="CR607" s="2">
        <v>2114</v>
      </c>
      <c r="CS607" s="2">
        <v>1983</v>
      </c>
      <c r="CT607" s="2">
        <v>1795</v>
      </c>
      <c r="CU607" s="2">
        <v>1635</v>
      </c>
      <c r="CV607" s="2">
        <v>36167.277999999998</v>
      </c>
      <c r="CW607" s="2">
        <v>22097.970999999998</v>
      </c>
      <c r="CX607" s="2">
        <v>13840.17</v>
      </c>
      <c r="CY607" s="2">
        <v>15430.052999999998</v>
      </c>
      <c r="CZ607" s="2">
        <v>12177.096</v>
      </c>
      <c r="DA607" s="2">
        <v>8019.9089999999997</v>
      </c>
      <c r="DB607" s="2">
        <v>678.36799999999994</v>
      </c>
      <c r="DC607" s="2">
        <v>312.125</v>
      </c>
      <c r="DD607" s="2">
        <v>177.85399999999998</v>
      </c>
      <c r="DE607" s="2">
        <v>1089.0311999999999</v>
      </c>
      <c r="DF607" s="2">
        <v>544.82220000000007</v>
      </c>
      <c r="DG607" s="2">
        <v>290.55719999999997</v>
      </c>
      <c r="DH607" s="2">
        <v>1400.1310000000001</v>
      </c>
      <c r="DI607" s="2">
        <v>737.55500000000006</v>
      </c>
      <c r="DJ607" s="2">
        <v>386.66399999999999</v>
      </c>
      <c r="DK607" s="2">
        <v>1067.0830000000001</v>
      </c>
      <c r="DL607" s="2">
        <v>543.48900000000003</v>
      </c>
      <c r="DM607" s="2">
        <v>299.858</v>
      </c>
      <c r="DN607" s="2">
        <v>77.400000000000006</v>
      </c>
      <c r="DO607" s="2">
        <v>73.900000000000006</v>
      </c>
      <c r="DP607" s="2">
        <v>63.7</v>
      </c>
    </row>
    <row r="608" spans="2:120" ht="14.25" customHeight="1" x14ac:dyDescent="0.2">
      <c r="B608" s="6">
        <v>23222</v>
      </c>
      <c r="C608" s="9" t="s">
        <v>449</v>
      </c>
      <c r="D608" s="9" t="s">
        <v>72</v>
      </c>
      <c r="E608" s="21" t="s">
        <v>458</v>
      </c>
      <c r="F608" s="9" t="s">
        <v>431</v>
      </c>
      <c r="G608" s="21">
        <v>0</v>
      </c>
      <c r="H608" s="11">
        <f t="shared" si="648"/>
        <v>113354</v>
      </c>
      <c r="I608" s="12">
        <f t="shared" si="649"/>
        <v>25879</v>
      </c>
      <c r="J608" s="14">
        <f t="shared" si="650"/>
        <v>0.22830248601725567</v>
      </c>
      <c r="K608" s="14">
        <f t="shared" si="651"/>
        <v>0.12931171374631684</v>
      </c>
      <c r="L608" s="15">
        <f t="shared" si="652"/>
        <v>1.4757345118258449</v>
      </c>
      <c r="M608" s="12">
        <f t="shared" si="653"/>
        <v>0</v>
      </c>
      <c r="N608" s="14">
        <f t="shared" si="654"/>
        <v>-1.3927188900004328E-2</v>
      </c>
      <c r="O608" s="16">
        <f t="shared" si="655"/>
        <v>-1158</v>
      </c>
      <c r="P608" s="14">
        <f t="shared" si="656"/>
        <v>-0.20437698552770911</v>
      </c>
      <c r="Q608" s="12">
        <f t="shared" si="657"/>
        <v>-259.19999999999982</v>
      </c>
      <c r="R608" s="14">
        <f t="shared" si="658"/>
        <v>-3.6875800256081948E-2</v>
      </c>
      <c r="S608" s="18">
        <f t="shared" si="659"/>
        <v>-622</v>
      </c>
      <c r="T608" s="14">
        <f t="shared" si="660"/>
        <v>-0.18402366863905328</v>
      </c>
      <c r="U608" s="18">
        <f t="shared" si="661"/>
        <v>-98</v>
      </c>
      <c r="V608" s="14">
        <f t="shared" si="662"/>
        <v>-3.4458509142053506E-2</v>
      </c>
      <c r="W608" s="12">
        <f t="shared" si="663"/>
        <v>-670</v>
      </c>
      <c r="X608" s="14">
        <f t="shared" si="664"/>
        <v>-7.8786453433678294E-2</v>
      </c>
      <c r="Y608" s="12">
        <f t="shared" si="665"/>
        <v>-91</v>
      </c>
      <c r="Z608" s="14">
        <f t="shared" si="666"/>
        <v>-1.4344262295082011E-2</v>
      </c>
      <c r="AA608" s="12">
        <v>-939.45614000000933</v>
      </c>
      <c r="AB608" s="26">
        <v>-1.053964584558198E-2</v>
      </c>
      <c r="AC608" s="12">
        <f t="shared" si="667"/>
        <v>0</v>
      </c>
      <c r="AD608" s="24">
        <f t="shared" si="668"/>
        <v>0</v>
      </c>
      <c r="AE608" s="11">
        <f t="shared" si="669"/>
        <v>-4701.8219999999856</v>
      </c>
      <c r="AF608" s="12">
        <f t="shared" si="670"/>
        <v>-19270.216000000015</v>
      </c>
      <c r="AG608" s="12">
        <f t="shared" si="671"/>
        <v>-33441.483999999997</v>
      </c>
      <c r="AH608" s="14">
        <f t="shared" si="672"/>
        <v>-4.1479100869841301E-2</v>
      </c>
      <c r="AI608" s="14">
        <f t="shared" si="673"/>
        <v>-0.17000031758914569</v>
      </c>
      <c r="AJ608" s="14">
        <f t="shared" si="674"/>
        <v>-0.29501812022513541</v>
      </c>
      <c r="AK608" s="14">
        <f t="shared" si="675"/>
        <v>0.24812208550481149</v>
      </c>
      <c r="AL608" s="14">
        <f t="shared" si="676"/>
        <v>0.3254320850870539</v>
      </c>
      <c r="AM608" s="14">
        <f t="shared" si="677"/>
        <v>0.3307659841419584</v>
      </c>
      <c r="AN608" s="18">
        <f t="shared" si="678"/>
        <v>1080.005000000001</v>
      </c>
      <c r="AO608" s="18">
        <f t="shared" si="679"/>
        <v>4738.8819999999978</v>
      </c>
      <c r="AP608" s="18">
        <f t="shared" si="680"/>
        <v>553.34199999999691</v>
      </c>
      <c r="AQ608" s="14">
        <f t="shared" si="681"/>
        <v>4.1732872212991268E-2</v>
      </c>
      <c r="AR608" s="14">
        <f t="shared" si="682"/>
        <v>0.18311689014258659</v>
      </c>
      <c r="AS608" s="14">
        <f t="shared" si="683"/>
        <v>2.1381892654275481E-2</v>
      </c>
      <c r="AT608" s="12">
        <f t="shared" si="684"/>
        <v>-90.494000000000597</v>
      </c>
      <c r="AU608" s="12">
        <f t="shared" si="685"/>
        <v>-1131.2550000000001</v>
      </c>
      <c r="AV608" s="12">
        <f t="shared" si="686"/>
        <v>-1551.8040000000001</v>
      </c>
      <c r="AW608" s="14">
        <f t="shared" si="687"/>
        <v>-2.0074090505767694E-2</v>
      </c>
      <c r="AX608" s="14">
        <f t="shared" si="688"/>
        <v>-0.25094387755102043</v>
      </c>
      <c r="AY608" s="14">
        <f t="shared" si="689"/>
        <v>-0.34423336291038154</v>
      </c>
      <c r="AZ608" s="12">
        <f t="shared" si="690"/>
        <v>-1703.3196000000007</v>
      </c>
      <c r="BA608" s="12">
        <f t="shared" si="691"/>
        <v>-2385.8760000000011</v>
      </c>
      <c r="BB608" s="12">
        <f t="shared" si="692"/>
        <v>-3229.3422000000005</v>
      </c>
      <c r="BC608" s="14">
        <f t="shared" si="693"/>
        <v>-0.25160560134715959</v>
      </c>
      <c r="BD608" s="14">
        <f t="shared" si="694"/>
        <v>-0.35242931844367653</v>
      </c>
      <c r="BE608" s="14">
        <f t="shared" si="695"/>
        <v>-0.47702180271204475</v>
      </c>
      <c r="BF608" s="12">
        <f t="shared" si="696"/>
        <v>-970.33399999999983</v>
      </c>
      <c r="BG608" s="12">
        <f t="shared" si="697"/>
        <v>-2549.433</v>
      </c>
      <c r="BH608" s="12">
        <f t="shared" si="698"/>
        <v>-3332.3719999999994</v>
      </c>
      <c r="BI608" s="14">
        <f t="shared" si="699"/>
        <v>-0.12386188409497056</v>
      </c>
      <c r="BJ608" s="14">
        <f t="shared" si="700"/>
        <v>-0.32543183558846056</v>
      </c>
      <c r="BK608" s="14">
        <f t="shared" si="701"/>
        <v>-0.42537298953280567</v>
      </c>
      <c r="BL608" s="12">
        <f t="shared" si="702"/>
        <v>-169.67599999999948</v>
      </c>
      <c r="BM608" s="12">
        <f t="shared" si="703"/>
        <v>-1341.8609999999999</v>
      </c>
      <c r="BN608" s="12">
        <f t="shared" si="704"/>
        <v>-1954.1090000000004</v>
      </c>
      <c r="BO608" s="14">
        <f t="shared" si="705"/>
        <v>-2.7135135135135102E-2</v>
      </c>
      <c r="BP608" s="14">
        <f t="shared" si="706"/>
        <v>-0.21459475451783139</v>
      </c>
      <c r="BQ608" s="24">
        <f t="shared" si="707"/>
        <v>-0.31250743643051337</v>
      </c>
      <c r="BR608" s="19">
        <f t="shared" si="708"/>
        <v>31.8</v>
      </c>
      <c r="BS608" s="20">
        <f t="shared" si="709"/>
        <v>222.6</v>
      </c>
      <c r="BT608" s="13">
        <f t="shared" si="710"/>
        <v>1.963759549729167E-3</v>
      </c>
      <c r="BU608" s="20">
        <f t="shared" si="711"/>
        <v>0</v>
      </c>
      <c r="BV608" s="20">
        <f t="shared" si="712"/>
        <v>0</v>
      </c>
      <c r="BW608" s="13">
        <f t="shared" si="713"/>
        <v>0</v>
      </c>
      <c r="BX608" s="20">
        <f t="shared" si="714"/>
        <v>67.2</v>
      </c>
      <c r="BY608" s="20">
        <f t="shared" si="715"/>
        <v>470.40000000000003</v>
      </c>
      <c r="BZ608" s="13">
        <f t="shared" si="716"/>
        <v>4.1498315013144662E-3</v>
      </c>
      <c r="CA608" s="20">
        <f t="shared" si="717"/>
        <v>67.2</v>
      </c>
      <c r="CB608" s="20">
        <f t="shared" si="718"/>
        <v>470.40000000000003</v>
      </c>
      <c r="CC608" s="17">
        <f t="shared" si="719"/>
        <v>4.1498315013144662E-3</v>
      </c>
      <c r="CE608" s="2">
        <v>113354</v>
      </c>
      <c r="CF608" s="2">
        <v>25879</v>
      </c>
      <c r="CG608" s="2">
        <v>14658</v>
      </c>
      <c r="CH608" s="2">
        <v>4508</v>
      </c>
      <c r="CI608" s="2">
        <v>12219</v>
      </c>
      <c r="CJ608" s="2">
        <v>114955</v>
      </c>
      <c r="CK608" s="2">
        <v>5666</v>
      </c>
      <c r="CL608" s="2">
        <v>7029</v>
      </c>
      <c r="CM608" s="2">
        <v>6769.8</v>
      </c>
      <c r="CN608" s="2">
        <v>3380</v>
      </c>
      <c r="CO608" s="2">
        <v>4002</v>
      </c>
      <c r="CP608" s="2">
        <v>2844</v>
      </c>
      <c r="CQ608" s="2">
        <v>2942</v>
      </c>
      <c r="CR608" s="2">
        <v>8504</v>
      </c>
      <c r="CS608" s="2">
        <v>7834</v>
      </c>
      <c r="CT608" s="2">
        <v>6344</v>
      </c>
      <c r="CU608" s="2">
        <v>6253</v>
      </c>
      <c r="CV608" s="2">
        <v>108652.17800000001</v>
      </c>
      <c r="CW608" s="2">
        <v>94083.783999999985</v>
      </c>
      <c r="CX608" s="2">
        <v>79912.516000000003</v>
      </c>
      <c r="CY608" s="2">
        <v>26959.005000000001</v>
      </c>
      <c r="CZ608" s="2">
        <v>30617.881999999998</v>
      </c>
      <c r="DA608" s="2">
        <v>26432.341999999997</v>
      </c>
      <c r="DB608" s="2">
        <v>4417.5059999999994</v>
      </c>
      <c r="DC608" s="2">
        <v>3376.7449999999999</v>
      </c>
      <c r="DD608" s="2">
        <v>2956.1959999999999</v>
      </c>
      <c r="DE608" s="2">
        <v>5066.4803999999995</v>
      </c>
      <c r="DF608" s="2">
        <v>4383.9239999999991</v>
      </c>
      <c r="DG608" s="2">
        <v>3540.4577999999997</v>
      </c>
      <c r="DH608" s="2">
        <v>6863.6660000000002</v>
      </c>
      <c r="DI608" s="2">
        <v>5284.567</v>
      </c>
      <c r="DJ608" s="2">
        <v>4501.6280000000006</v>
      </c>
      <c r="DK608" s="2">
        <v>6083.3240000000005</v>
      </c>
      <c r="DL608" s="2">
        <v>4911.1390000000001</v>
      </c>
      <c r="DM608" s="2">
        <v>4298.8909999999996</v>
      </c>
      <c r="DN608" s="2">
        <v>31.8</v>
      </c>
      <c r="DO608" s="2">
        <v>0</v>
      </c>
      <c r="DP608" s="2">
        <v>67.2</v>
      </c>
    </row>
    <row r="609" spans="2:120" ht="14.25" customHeight="1" x14ac:dyDescent="0.2">
      <c r="B609" s="6">
        <v>23223</v>
      </c>
      <c r="C609" s="9" t="s">
        <v>449</v>
      </c>
      <c r="D609" s="9" t="s">
        <v>72</v>
      </c>
      <c r="E609" s="21" t="s">
        <v>458</v>
      </c>
      <c r="F609" s="9" t="s">
        <v>432</v>
      </c>
      <c r="G609" s="21">
        <v>0</v>
      </c>
      <c r="H609" s="11">
        <f t="shared" si="648"/>
        <v>93016</v>
      </c>
      <c r="I609" s="12">
        <f t="shared" si="649"/>
        <v>20125</v>
      </c>
      <c r="J609" s="14">
        <f t="shared" si="650"/>
        <v>0.21636062612883805</v>
      </c>
      <c r="K609" s="14">
        <f t="shared" si="651"/>
        <v>0.12394641782059</v>
      </c>
      <c r="L609" s="15">
        <f t="shared" si="652"/>
        <v>1.6160170229229132</v>
      </c>
      <c r="M609" s="12">
        <f t="shared" si="653"/>
        <v>0</v>
      </c>
      <c r="N609" s="14">
        <f t="shared" si="654"/>
        <v>7.1462601238685419E-3</v>
      </c>
      <c r="O609" s="16">
        <f t="shared" si="655"/>
        <v>-731</v>
      </c>
      <c r="P609" s="14">
        <f t="shared" si="656"/>
        <v>-0.14894050529747349</v>
      </c>
      <c r="Q609" s="12">
        <f t="shared" si="657"/>
        <v>61.200000000000728</v>
      </c>
      <c r="R609" s="14">
        <f t="shared" si="658"/>
        <v>1.0599605112750821E-2</v>
      </c>
      <c r="S609" s="18">
        <f t="shared" si="659"/>
        <v>-379</v>
      </c>
      <c r="T609" s="14">
        <f t="shared" si="660"/>
        <v>-0.15196471531676026</v>
      </c>
      <c r="U609" s="18">
        <f t="shared" si="661"/>
        <v>-116</v>
      </c>
      <c r="V609" s="14">
        <f t="shared" si="662"/>
        <v>-5.0412863972185917E-2</v>
      </c>
      <c r="W609" s="12">
        <f t="shared" si="663"/>
        <v>-388</v>
      </c>
      <c r="X609" s="14">
        <f t="shared" si="664"/>
        <v>-5.7362507392075712E-2</v>
      </c>
      <c r="Y609" s="12">
        <f t="shared" si="665"/>
        <v>112</v>
      </c>
      <c r="Z609" s="14">
        <f t="shared" si="666"/>
        <v>2.0883833675181762E-2</v>
      </c>
      <c r="AA609" s="12">
        <v>279.14228999998886</v>
      </c>
      <c r="AB609" s="26">
        <v>3.8619116989444535E-3</v>
      </c>
      <c r="AC609" s="12">
        <f t="shared" si="667"/>
        <v>0</v>
      </c>
      <c r="AD609" s="24">
        <f t="shared" si="668"/>
        <v>0</v>
      </c>
      <c r="AE609" s="11">
        <f t="shared" si="669"/>
        <v>240.28299999999581</v>
      </c>
      <c r="AF609" s="12">
        <f t="shared" si="670"/>
        <v>-2570.6499999999796</v>
      </c>
      <c r="AG609" s="12">
        <f t="shared" si="671"/>
        <v>-7742.7170000000042</v>
      </c>
      <c r="AH609" s="14">
        <f t="shared" si="672"/>
        <v>2.5832437430119981E-3</v>
      </c>
      <c r="AI609" s="14">
        <f t="shared" si="673"/>
        <v>-2.7636643158166163E-2</v>
      </c>
      <c r="AJ609" s="14">
        <f t="shared" si="674"/>
        <v>-8.3240700524640943E-2</v>
      </c>
      <c r="AK609" s="14">
        <f t="shared" si="675"/>
        <v>0.23104941894370809</v>
      </c>
      <c r="AL609" s="14">
        <f t="shared" si="676"/>
        <v>0.28973542586766476</v>
      </c>
      <c r="AM609" s="14">
        <f t="shared" si="677"/>
        <v>0.27252477191478602</v>
      </c>
      <c r="AN609" s="18">
        <f t="shared" si="678"/>
        <v>1421.8100000000013</v>
      </c>
      <c r="AO609" s="18">
        <f t="shared" si="679"/>
        <v>6080.2219999999979</v>
      </c>
      <c r="AP609" s="18">
        <f t="shared" si="680"/>
        <v>3114.0819999999985</v>
      </c>
      <c r="AQ609" s="14">
        <f t="shared" si="681"/>
        <v>7.0648944099378941E-2</v>
      </c>
      <c r="AR609" s="14">
        <f t="shared" si="682"/>
        <v>0.30212283229813663</v>
      </c>
      <c r="AS609" s="14">
        <f t="shared" si="683"/>
        <v>0.15473699378881989</v>
      </c>
      <c r="AT609" s="12">
        <f t="shared" si="684"/>
        <v>106.66499999999996</v>
      </c>
      <c r="AU609" s="12">
        <f t="shared" si="685"/>
        <v>-150.77499999999964</v>
      </c>
      <c r="AV609" s="12">
        <f t="shared" si="686"/>
        <v>-255.20600000000013</v>
      </c>
      <c r="AW609" s="14">
        <f t="shared" si="687"/>
        <v>2.5536270050275256E-2</v>
      </c>
      <c r="AX609" s="14">
        <f t="shared" si="688"/>
        <v>-3.6096480727795033E-2</v>
      </c>
      <c r="AY609" s="14">
        <f t="shared" si="689"/>
        <v>-6.1097917165429783E-2</v>
      </c>
      <c r="AZ609" s="12">
        <f t="shared" si="690"/>
        <v>-926.38320000000022</v>
      </c>
      <c r="BA609" s="12">
        <f t="shared" si="691"/>
        <v>-800.02499999999964</v>
      </c>
      <c r="BB609" s="12">
        <f t="shared" si="692"/>
        <v>-1239.9575999999997</v>
      </c>
      <c r="BC609" s="14">
        <f t="shared" si="693"/>
        <v>-0.15876318766066844</v>
      </c>
      <c r="BD609" s="14">
        <f t="shared" si="694"/>
        <v>-0.13710796915167089</v>
      </c>
      <c r="BE609" s="14">
        <f t="shared" si="695"/>
        <v>-0.2125034447300771</v>
      </c>
      <c r="BF609" s="12">
        <f t="shared" si="696"/>
        <v>-561.45100000000002</v>
      </c>
      <c r="BG609" s="12">
        <f t="shared" si="697"/>
        <v>-759.88199999999961</v>
      </c>
      <c r="BH609" s="12">
        <f t="shared" si="698"/>
        <v>-877.13600000000042</v>
      </c>
      <c r="BI609" s="14">
        <f t="shared" si="699"/>
        <v>-8.8056932245922259E-2</v>
      </c>
      <c r="BJ609" s="14">
        <f t="shared" si="700"/>
        <v>-0.11917848180677537</v>
      </c>
      <c r="BK609" s="14">
        <f t="shared" si="701"/>
        <v>-0.13756838143036398</v>
      </c>
      <c r="BL609" s="12">
        <f t="shared" si="702"/>
        <v>-120.09400000000005</v>
      </c>
      <c r="BM609" s="12">
        <f t="shared" si="703"/>
        <v>-21.903000000000247</v>
      </c>
      <c r="BN609" s="12">
        <f t="shared" si="704"/>
        <v>-345.79399999999987</v>
      </c>
      <c r="BO609" s="14">
        <f t="shared" si="705"/>
        <v>-2.1934977168949765E-2</v>
      </c>
      <c r="BP609" s="14">
        <f t="shared" si="706"/>
        <v>-4.0005479452055459E-3</v>
      </c>
      <c r="BQ609" s="24">
        <f t="shared" si="707"/>
        <v>-6.3158721461187173E-2</v>
      </c>
      <c r="BR609" s="19">
        <f t="shared" si="708"/>
        <v>0</v>
      </c>
      <c r="BS609" s="20">
        <f t="shared" si="709"/>
        <v>0</v>
      </c>
      <c r="BT609" s="13">
        <f t="shared" si="710"/>
        <v>0</v>
      </c>
      <c r="BU609" s="20">
        <f t="shared" si="711"/>
        <v>0</v>
      </c>
      <c r="BV609" s="20">
        <f t="shared" si="712"/>
        <v>0</v>
      </c>
      <c r="BW609" s="13">
        <f t="shared" si="713"/>
        <v>0</v>
      </c>
      <c r="BX609" s="20">
        <f t="shared" si="714"/>
        <v>1.6</v>
      </c>
      <c r="BY609" s="20">
        <f t="shared" si="715"/>
        <v>11.200000000000001</v>
      </c>
      <c r="BZ609" s="13">
        <f t="shared" si="716"/>
        <v>1.2040939193257075E-4</v>
      </c>
      <c r="CA609" s="20">
        <f t="shared" si="717"/>
        <v>1.6</v>
      </c>
      <c r="CB609" s="20">
        <f t="shared" si="718"/>
        <v>11.200000000000001</v>
      </c>
      <c r="CC609" s="17">
        <f t="shared" si="719"/>
        <v>1.2040939193257075E-4</v>
      </c>
      <c r="CE609" s="2">
        <v>93016</v>
      </c>
      <c r="CF609" s="2">
        <v>20125</v>
      </c>
      <c r="CG609" s="2">
        <v>11529</v>
      </c>
      <c r="CH609" s="2">
        <v>4177</v>
      </c>
      <c r="CI609" s="2">
        <v>10339</v>
      </c>
      <c r="CJ609" s="2">
        <v>92356</v>
      </c>
      <c r="CK609" s="2">
        <v>4908</v>
      </c>
      <c r="CL609" s="2">
        <v>5773.7999999999993</v>
      </c>
      <c r="CM609" s="2">
        <v>5835</v>
      </c>
      <c r="CN609" s="2">
        <v>2494</v>
      </c>
      <c r="CO609" s="2">
        <v>2873</v>
      </c>
      <c r="CP609" s="2">
        <v>2301</v>
      </c>
      <c r="CQ609" s="2">
        <v>2417</v>
      </c>
      <c r="CR609" s="2">
        <v>6764</v>
      </c>
      <c r="CS609" s="2">
        <v>6376</v>
      </c>
      <c r="CT609" s="2">
        <v>5363</v>
      </c>
      <c r="CU609" s="2">
        <v>5475</v>
      </c>
      <c r="CV609" s="2">
        <v>93256.282999999996</v>
      </c>
      <c r="CW609" s="2">
        <v>90445.35000000002</v>
      </c>
      <c r="CX609" s="2">
        <v>85273.282999999996</v>
      </c>
      <c r="CY609" s="2">
        <v>21546.81</v>
      </c>
      <c r="CZ609" s="2">
        <v>26205.221999999998</v>
      </c>
      <c r="DA609" s="2">
        <v>23239.081999999999</v>
      </c>
      <c r="DB609" s="2">
        <v>4283.665</v>
      </c>
      <c r="DC609" s="2">
        <v>4026.2250000000004</v>
      </c>
      <c r="DD609" s="2">
        <v>3921.7939999999999</v>
      </c>
      <c r="DE609" s="2">
        <v>4908.6167999999998</v>
      </c>
      <c r="DF609" s="2">
        <v>5034.9750000000004</v>
      </c>
      <c r="DG609" s="2">
        <v>4595.0424000000003</v>
      </c>
      <c r="DH609" s="2">
        <v>5814.549</v>
      </c>
      <c r="DI609" s="2">
        <v>5616.1180000000004</v>
      </c>
      <c r="DJ609" s="2">
        <v>5498.8639999999996</v>
      </c>
      <c r="DK609" s="2">
        <v>5354.9059999999999</v>
      </c>
      <c r="DL609" s="2">
        <v>5453.0969999999998</v>
      </c>
      <c r="DM609" s="2">
        <v>5129.2060000000001</v>
      </c>
      <c r="DN609" s="2">
        <v>0</v>
      </c>
      <c r="DO609" s="2">
        <v>0</v>
      </c>
      <c r="DP609" s="2">
        <v>1.6</v>
      </c>
    </row>
    <row r="610" spans="2:120" ht="14.25" customHeight="1" x14ac:dyDescent="0.2">
      <c r="B610" s="6">
        <v>23224</v>
      </c>
      <c r="C610" s="9" t="s">
        <v>449</v>
      </c>
      <c r="D610" s="9" t="s">
        <v>72</v>
      </c>
      <c r="E610" s="21" t="s">
        <v>458</v>
      </c>
      <c r="F610" s="9" t="s">
        <v>433</v>
      </c>
      <c r="G610" s="21">
        <v>0</v>
      </c>
      <c r="H610" s="11">
        <f t="shared" si="648"/>
        <v>83610</v>
      </c>
      <c r="I610" s="12">
        <f t="shared" si="649"/>
        <v>23776</v>
      </c>
      <c r="J610" s="14">
        <f t="shared" si="650"/>
        <v>0.28436789857672529</v>
      </c>
      <c r="K610" s="14">
        <f t="shared" si="651"/>
        <v>0.15932304748235857</v>
      </c>
      <c r="L610" s="15">
        <f t="shared" si="652"/>
        <v>1.4079160943938069</v>
      </c>
      <c r="M610" s="12">
        <f t="shared" si="653"/>
        <v>0</v>
      </c>
      <c r="N610" s="14">
        <f t="shared" si="654"/>
        <v>-2.073085031623334E-2</v>
      </c>
      <c r="O610" s="16">
        <f t="shared" si="655"/>
        <v>-540</v>
      </c>
      <c r="P610" s="14">
        <f t="shared" si="656"/>
        <v>-0.16076213158678176</v>
      </c>
      <c r="Q610" s="12">
        <f t="shared" si="657"/>
        <v>-471</v>
      </c>
      <c r="R610" s="14">
        <f t="shared" si="658"/>
        <v>-9.6829900086345178E-2</v>
      </c>
      <c r="S610" s="18">
        <f t="shared" si="659"/>
        <v>-38</v>
      </c>
      <c r="T610" s="14">
        <f t="shared" si="660"/>
        <v>-1.6994633273702986E-2</v>
      </c>
      <c r="U610" s="18">
        <f t="shared" si="661"/>
        <v>90</v>
      </c>
      <c r="V610" s="14">
        <f t="shared" si="662"/>
        <v>4.1977611940298476E-2</v>
      </c>
      <c r="W610" s="12">
        <f t="shared" si="663"/>
        <v>199</v>
      </c>
      <c r="X610" s="14">
        <f t="shared" si="664"/>
        <v>4.3997346893654754E-2</v>
      </c>
      <c r="Y610" s="12">
        <f t="shared" si="665"/>
        <v>7</v>
      </c>
      <c r="Z610" s="14">
        <f t="shared" si="666"/>
        <v>1.7215937038859153E-3</v>
      </c>
      <c r="AA610" s="12">
        <v>-134.17362999999023</v>
      </c>
      <c r="AB610" s="26">
        <v>-2.1703507410425482E-3</v>
      </c>
      <c r="AC610" s="12">
        <f t="shared" si="667"/>
        <v>0</v>
      </c>
      <c r="AD610" s="24">
        <f t="shared" si="668"/>
        <v>0</v>
      </c>
      <c r="AE610" s="11">
        <f t="shared" si="669"/>
        <v>-5309.1820000000007</v>
      </c>
      <c r="AF610" s="12">
        <f t="shared" si="670"/>
        <v>-20124.308000000005</v>
      </c>
      <c r="AG610" s="12">
        <f t="shared" si="671"/>
        <v>-32324.053</v>
      </c>
      <c r="AH610" s="14">
        <f t="shared" si="672"/>
        <v>-6.3499366104532995E-2</v>
      </c>
      <c r="AI610" s="14">
        <f t="shared" si="673"/>
        <v>-0.2406925965793566</v>
      </c>
      <c r="AJ610" s="14">
        <f t="shared" si="674"/>
        <v>-0.38660510704461193</v>
      </c>
      <c r="AK610" s="14">
        <f t="shared" si="675"/>
        <v>0.3040272835974715</v>
      </c>
      <c r="AL610" s="14">
        <f t="shared" si="676"/>
        <v>0.36874436211548273</v>
      </c>
      <c r="AM610" s="14">
        <f t="shared" si="677"/>
        <v>0.37644854252179444</v>
      </c>
      <c r="AN610" s="18">
        <f t="shared" si="678"/>
        <v>29.584999999999127</v>
      </c>
      <c r="AO610" s="18">
        <f t="shared" si="679"/>
        <v>-366.0089999999982</v>
      </c>
      <c r="AP610" s="18">
        <f t="shared" si="680"/>
        <v>-4469.4800000000032</v>
      </c>
      <c r="AQ610" s="14">
        <f t="shared" si="681"/>
        <v>1.2443220053834914E-3</v>
      </c>
      <c r="AR610" s="14">
        <f t="shared" si="682"/>
        <v>-1.5394052826379512E-2</v>
      </c>
      <c r="AS610" s="14">
        <f t="shared" si="683"/>
        <v>-0.18798283983849273</v>
      </c>
      <c r="AT610" s="12">
        <f t="shared" si="684"/>
        <v>-242.43299999999999</v>
      </c>
      <c r="AU610" s="12">
        <f t="shared" si="685"/>
        <v>-1034.271</v>
      </c>
      <c r="AV610" s="12">
        <f t="shared" si="686"/>
        <v>-1386.675</v>
      </c>
      <c r="AW610" s="14">
        <f t="shared" si="687"/>
        <v>-8.5999645264278057E-2</v>
      </c>
      <c r="AX610" s="14">
        <f t="shared" si="688"/>
        <v>-0.3668928698119901</v>
      </c>
      <c r="AY610" s="14">
        <f t="shared" si="689"/>
        <v>-0.49190315714792476</v>
      </c>
      <c r="AZ610" s="12">
        <f t="shared" si="690"/>
        <v>-1014.9780000000001</v>
      </c>
      <c r="BA610" s="12">
        <f t="shared" si="691"/>
        <v>-1857.2946000000002</v>
      </c>
      <c r="BB610" s="12">
        <f t="shared" si="692"/>
        <v>-2435.4023999999999</v>
      </c>
      <c r="BC610" s="14">
        <f t="shared" si="693"/>
        <v>-0.23103387052717839</v>
      </c>
      <c r="BD610" s="14">
        <f t="shared" si="694"/>
        <v>-0.42276577437858509</v>
      </c>
      <c r="BE610" s="14">
        <f t="shared" si="695"/>
        <v>-0.5543572794318492</v>
      </c>
      <c r="BF610" s="12">
        <f t="shared" si="696"/>
        <v>1.2399999999997817</v>
      </c>
      <c r="BG610" s="12">
        <f t="shared" si="697"/>
        <v>-1216.2489999999998</v>
      </c>
      <c r="BH610" s="12">
        <f t="shared" si="698"/>
        <v>-1930.232</v>
      </c>
      <c r="BI610" s="14">
        <f t="shared" si="699"/>
        <v>2.6260059296911997E-4</v>
      </c>
      <c r="BJ610" s="14">
        <f t="shared" si="700"/>
        <v>-0.25757073274036424</v>
      </c>
      <c r="BK610" s="14">
        <f t="shared" si="701"/>
        <v>-0.40877424819991526</v>
      </c>
      <c r="BL610" s="12">
        <f t="shared" si="702"/>
        <v>-318.15099999999984</v>
      </c>
      <c r="BM610" s="12">
        <f t="shared" si="703"/>
        <v>-1412.6819999999998</v>
      </c>
      <c r="BN610" s="12">
        <f t="shared" si="704"/>
        <v>-1893.125</v>
      </c>
      <c r="BO610" s="14">
        <f t="shared" si="705"/>
        <v>-7.8112202307881184E-2</v>
      </c>
      <c r="BP610" s="14">
        <f t="shared" si="706"/>
        <v>-0.34684065799165231</v>
      </c>
      <c r="BQ610" s="24">
        <f t="shared" si="707"/>
        <v>-0.46479867419592436</v>
      </c>
      <c r="BR610" s="19">
        <f t="shared" si="708"/>
        <v>46.5</v>
      </c>
      <c r="BS610" s="20">
        <f t="shared" si="709"/>
        <v>325.5</v>
      </c>
      <c r="BT610" s="13">
        <f t="shared" si="710"/>
        <v>3.8930749910297811E-3</v>
      </c>
      <c r="BU610" s="20">
        <f t="shared" si="711"/>
        <v>0</v>
      </c>
      <c r="BV610" s="20">
        <f t="shared" si="712"/>
        <v>0</v>
      </c>
      <c r="BW610" s="13">
        <f t="shared" si="713"/>
        <v>0</v>
      </c>
      <c r="BX610" s="20">
        <f t="shared" si="714"/>
        <v>61.5</v>
      </c>
      <c r="BY610" s="20">
        <f t="shared" si="715"/>
        <v>430.5</v>
      </c>
      <c r="BZ610" s="13">
        <f t="shared" si="716"/>
        <v>5.1489056332974523E-3</v>
      </c>
      <c r="CA610" s="20">
        <f t="shared" si="717"/>
        <v>61.5</v>
      </c>
      <c r="CB610" s="20">
        <f t="shared" si="718"/>
        <v>430.5</v>
      </c>
      <c r="CC610" s="17">
        <f t="shared" si="719"/>
        <v>5.1489056332974523E-3</v>
      </c>
      <c r="CE610" s="2">
        <v>83610</v>
      </c>
      <c r="CF610" s="2">
        <v>23776</v>
      </c>
      <c r="CG610" s="2">
        <v>13321</v>
      </c>
      <c r="CH610" s="2">
        <v>2819</v>
      </c>
      <c r="CI610" s="2">
        <v>8009</v>
      </c>
      <c r="CJ610" s="2">
        <v>85380</v>
      </c>
      <c r="CK610" s="2">
        <v>3359</v>
      </c>
      <c r="CL610" s="2">
        <v>4864.2</v>
      </c>
      <c r="CM610" s="2">
        <v>4393.2</v>
      </c>
      <c r="CN610" s="2">
        <v>2236</v>
      </c>
      <c r="CO610" s="2">
        <v>2274</v>
      </c>
      <c r="CP610" s="2">
        <v>2144</v>
      </c>
      <c r="CQ610" s="2">
        <v>2054</v>
      </c>
      <c r="CR610" s="2">
        <v>4523</v>
      </c>
      <c r="CS610" s="2">
        <v>4722</v>
      </c>
      <c r="CT610" s="2">
        <v>4066</v>
      </c>
      <c r="CU610" s="2">
        <v>4073</v>
      </c>
      <c r="CV610" s="2">
        <v>78300.817999999999</v>
      </c>
      <c r="CW610" s="2">
        <v>63485.691999999995</v>
      </c>
      <c r="CX610" s="2">
        <v>51285.947</v>
      </c>
      <c r="CY610" s="2">
        <v>23805.584999999999</v>
      </c>
      <c r="CZ610" s="2">
        <v>23409.991000000002</v>
      </c>
      <c r="DA610" s="2">
        <v>19306.519999999997</v>
      </c>
      <c r="DB610" s="2">
        <v>2576.567</v>
      </c>
      <c r="DC610" s="2">
        <v>1784.729</v>
      </c>
      <c r="DD610" s="2">
        <v>1432.325</v>
      </c>
      <c r="DE610" s="2">
        <v>3378.2219999999998</v>
      </c>
      <c r="DF610" s="2">
        <v>2535.9053999999996</v>
      </c>
      <c r="DG610" s="2">
        <v>1957.7975999999999</v>
      </c>
      <c r="DH610" s="2">
        <v>4723.24</v>
      </c>
      <c r="DI610" s="2">
        <v>3505.7510000000002</v>
      </c>
      <c r="DJ610" s="2">
        <v>2791.768</v>
      </c>
      <c r="DK610" s="2">
        <v>3754.8490000000002</v>
      </c>
      <c r="DL610" s="2">
        <v>2660.3180000000002</v>
      </c>
      <c r="DM610" s="2">
        <v>2179.875</v>
      </c>
      <c r="DN610" s="2">
        <v>46.5</v>
      </c>
      <c r="DO610" s="2">
        <v>0</v>
      </c>
      <c r="DP610" s="2">
        <v>61.5</v>
      </c>
    </row>
    <row r="611" spans="2:120" ht="14.25" customHeight="1" x14ac:dyDescent="0.2">
      <c r="B611" s="6">
        <v>23225</v>
      </c>
      <c r="C611" s="9" t="s">
        <v>449</v>
      </c>
      <c r="D611" s="9" t="s">
        <v>72</v>
      </c>
      <c r="E611" s="21" t="s">
        <v>458</v>
      </c>
      <c r="F611" s="9" t="s">
        <v>434</v>
      </c>
      <c r="G611" s="21">
        <v>0</v>
      </c>
      <c r="H611" s="11">
        <f t="shared" si="648"/>
        <v>72214</v>
      </c>
      <c r="I611" s="12">
        <f t="shared" si="649"/>
        <v>14769</v>
      </c>
      <c r="J611" s="14">
        <f t="shared" si="650"/>
        <v>0.20451712964245161</v>
      </c>
      <c r="K611" s="14">
        <f t="shared" si="651"/>
        <v>0.1112942088791647</v>
      </c>
      <c r="L611" s="15">
        <f t="shared" si="652"/>
        <v>1.4473217452997518</v>
      </c>
      <c r="M611" s="12">
        <f t="shared" si="653"/>
        <v>0</v>
      </c>
      <c r="N611" s="14">
        <f t="shared" si="654"/>
        <v>-3.3812224844395056E-3</v>
      </c>
      <c r="O611" s="16">
        <f t="shared" si="655"/>
        <v>-346</v>
      </c>
      <c r="P611" s="14">
        <f t="shared" si="656"/>
        <v>-0.10158543746330007</v>
      </c>
      <c r="Q611" s="12">
        <f t="shared" si="657"/>
        <v>-168</v>
      </c>
      <c r="R611" s="14">
        <f t="shared" si="658"/>
        <v>-4.1128084606345428E-2</v>
      </c>
      <c r="S611" s="18">
        <f t="shared" si="659"/>
        <v>-235</v>
      </c>
      <c r="T611" s="14">
        <f t="shared" si="660"/>
        <v>-0.11947127605490593</v>
      </c>
      <c r="U611" s="18">
        <f t="shared" si="661"/>
        <v>-171</v>
      </c>
      <c r="V611" s="14">
        <f t="shared" si="662"/>
        <v>-9.8672821696480062E-2</v>
      </c>
      <c r="W611" s="12">
        <f t="shared" si="663"/>
        <v>-532</v>
      </c>
      <c r="X611" s="14">
        <f t="shared" si="664"/>
        <v>-8.6885513637105949E-2</v>
      </c>
      <c r="Y611" s="12">
        <f t="shared" si="665"/>
        <v>-157</v>
      </c>
      <c r="Z611" s="14">
        <f t="shared" si="666"/>
        <v>-3.4896643698599683E-2</v>
      </c>
      <c r="AA611" s="12">
        <v>-216.78278999999748</v>
      </c>
      <c r="AB611" s="26">
        <v>-3.7478580282881424E-3</v>
      </c>
      <c r="AC611" s="12">
        <f t="shared" si="667"/>
        <v>0</v>
      </c>
      <c r="AD611" s="24">
        <f t="shared" si="668"/>
        <v>0</v>
      </c>
      <c r="AE611" s="11">
        <f t="shared" si="669"/>
        <v>-1221.7620000000024</v>
      </c>
      <c r="AF611" s="12">
        <f t="shared" si="670"/>
        <v>-8276.7540000000008</v>
      </c>
      <c r="AG611" s="12">
        <f t="shared" si="671"/>
        <v>-15971.694000000003</v>
      </c>
      <c r="AH611" s="14">
        <f t="shared" si="672"/>
        <v>-1.6918630736422302E-2</v>
      </c>
      <c r="AI611" s="14">
        <f t="shared" si="673"/>
        <v>-0.11461425762317556</v>
      </c>
      <c r="AJ611" s="14">
        <f t="shared" si="674"/>
        <v>-0.22117171185642681</v>
      </c>
      <c r="AK611" s="14">
        <f t="shared" si="675"/>
        <v>0.24314325743611576</v>
      </c>
      <c r="AL611" s="14">
        <f t="shared" si="676"/>
        <v>0.31637021087833533</v>
      </c>
      <c r="AM611" s="14">
        <f t="shared" si="677"/>
        <v>0.31951410384915585</v>
      </c>
      <c r="AN611" s="18">
        <f t="shared" si="678"/>
        <v>2492.2839999999997</v>
      </c>
      <c r="AO611" s="18">
        <f t="shared" si="679"/>
        <v>5458.8400000000038</v>
      </c>
      <c r="AP611" s="18">
        <f t="shared" si="680"/>
        <v>3201.2099999999991</v>
      </c>
      <c r="AQ611" s="14">
        <f t="shared" si="681"/>
        <v>0.16875103256821711</v>
      </c>
      <c r="AR611" s="14">
        <f t="shared" si="682"/>
        <v>0.36961473356354557</v>
      </c>
      <c r="AS611" s="14">
        <f t="shared" si="683"/>
        <v>0.21675198049969535</v>
      </c>
      <c r="AT611" s="12">
        <f t="shared" si="684"/>
        <v>-122.61499999999978</v>
      </c>
      <c r="AU611" s="12">
        <f t="shared" si="685"/>
        <v>-602.45399999999972</v>
      </c>
      <c r="AV611" s="12">
        <f t="shared" si="686"/>
        <v>-832.35699999999997</v>
      </c>
      <c r="AW611" s="14">
        <f t="shared" si="687"/>
        <v>-4.0070261437908372E-2</v>
      </c>
      <c r="AX611" s="14">
        <f t="shared" si="688"/>
        <v>-0.1968803921568627</v>
      </c>
      <c r="AY611" s="14">
        <f t="shared" si="689"/>
        <v>-0.27201209150326799</v>
      </c>
      <c r="AZ611" s="12">
        <f t="shared" si="690"/>
        <v>-574.64879999999948</v>
      </c>
      <c r="BA611" s="12">
        <f t="shared" si="691"/>
        <v>-1002.8807999999999</v>
      </c>
      <c r="BB611" s="12">
        <f t="shared" si="692"/>
        <v>-1332.0354000000002</v>
      </c>
      <c r="BC611" s="14">
        <f t="shared" si="693"/>
        <v>-0.14671384803921561</v>
      </c>
      <c r="BD611" s="14">
        <f t="shared" si="694"/>
        <v>-0.2560459558823529</v>
      </c>
      <c r="BE611" s="14">
        <f t="shared" si="695"/>
        <v>-0.34008256740196086</v>
      </c>
      <c r="BF611" s="12">
        <f t="shared" si="696"/>
        <v>-653.27800000000025</v>
      </c>
      <c r="BG611" s="12">
        <f t="shared" si="697"/>
        <v>-1755.203</v>
      </c>
      <c r="BH611" s="12">
        <f t="shared" si="698"/>
        <v>-2238.0829999999996</v>
      </c>
      <c r="BI611" s="14">
        <f t="shared" si="699"/>
        <v>-0.11684457163298168</v>
      </c>
      <c r="BJ611" s="14">
        <f t="shared" si="700"/>
        <v>-0.31393364335539264</v>
      </c>
      <c r="BK611" s="14">
        <f t="shared" si="701"/>
        <v>-0.40030101949561792</v>
      </c>
      <c r="BL611" s="12">
        <f t="shared" si="702"/>
        <v>-66.645000000000437</v>
      </c>
      <c r="BM611" s="12">
        <f t="shared" si="703"/>
        <v>-781.596</v>
      </c>
      <c r="BN611" s="12">
        <f t="shared" si="704"/>
        <v>-1063.9610000000002</v>
      </c>
      <c r="BO611" s="14">
        <f t="shared" si="705"/>
        <v>-1.5348917549516505E-2</v>
      </c>
      <c r="BP611" s="14">
        <f t="shared" si="706"/>
        <v>-0.18000829111008754</v>
      </c>
      <c r="BQ611" s="24">
        <f t="shared" si="707"/>
        <v>-0.24503938277291581</v>
      </c>
      <c r="BR611" s="19">
        <f t="shared" si="708"/>
        <v>4.2</v>
      </c>
      <c r="BS611" s="20">
        <f t="shared" si="709"/>
        <v>29.400000000000002</v>
      </c>
      <c r="BT611" s="13">
        <f t="shared" si="710"/>
        <v>4.0712327249563799E-4</v>
      </c>
      <c r="BU611" s="20">
        <f t="shared" si="711"/>
        <v>0</v>
      </c>
      <c r="BV611" s="20">
        <f t="shared" si="712"/>
        <v>0</v>
      </c>
      <c r="BW611" s="13">
        <f t="shared" si="713"/>
        <v>0</v>
      </c>
      <c r="BX611" s="20">
        <f t="shared" si="714"/>
        <v>25.2</v>
      </c>
      <c r="BY611" s="20">
        <f t="shared" si="715"/>
        <v>176.4</v>
      </c>
      <c r="BZ611" s="13">
        <f t="shared" si="716"/>
        <v>2.4427396349738281E-3</v>
      </c>
      <c r="CA611" s="20">
        <f t="shared" si="717"/>
        <v>25.2</v>
      </c>
      <c r="CB611" s="20">
        <f t="shared" si="718"/>
        <v>176.4</v>
      </c>
      <c r="CC611" s="17">
        <f t="shared" si="719"/>
        <v>2.4427396349738281E-3</v>
      </c>
      <c r="CE611" s="2">
        <v>72214</v>
      </c>
      <c r="CF611" s="2">
        <v>14769</v>
      </c>
      <c r="CG611" s="2">
        <v>8037</v>
      </c>
      <c r="CH611" s="2">
        <v>3060</v>
      </c>
      <c r="CI611" s="2">
        <v>8457</v>
      </c>
      <c r="CJ611" s="2">
        <v>72459</v>
      </c>
      <c r="CK611" s="2">
        <v>3406</v>
      </c>
      <c r="CL611" s="2">
        <v>4084.7999999999997</v>
      </c>
      <c r="CM611" s="2">
        <v>3916.7999999999997</v>
      </c>
      <c r="CN611" s="2">
        <v>1967</v>
      </c>
      <c r="CO611" s="2">
        <v>2202</v>
      </c>
      <c r="CP611" s="2">
        <v>1733</v>
      </c>
      <c r="CQ611" s="2">
        <v>1904</v>
      </c>
      <c r="CR611" s="2">
        <v>6123</v>
      </c>
      <c r="CS611" s="2">
        <v>5591</v>
      </c>
      <c r="CT611" s="2">
        <v>4499</v>
      </c>
      <c r="CU611" s="2">
        <v>4342</v>
      </c>
      <c r="CV611" s="2">
        <v>70992.237999999998</v>
      </c>
      <c r="CW611" s="2">
        <v>63937.245999999999</v>
      </c>
      <c r="CX611" s="2">
        <v>56242.305999999997</v>
      </c>
      <c r="CY611" s="2">
        <v>17261.284</v>
      </c>
      <c r="CZ611" s="2">
        <v>20227.840000000004</v>
      </c>
      <c r="DA611" s="2">
        <v>17970.21</v>
      </c>
      <c r="DB611" s="2">
        <v>2937.3850000000002</v>
      </c>
      <c r="DC611" s="2">
        <v>2457.5460000000003</v>
      </c>
      <c r="DD611" s="2">
        <v>2227.643</v>
      </c>
      <c r="DE611" s="2">
        <v>3342.1512000000002</v>
      </c>
      <c r="DF611" s="2">
        <v>2913.9191999999998</v>
      </c>
      <c r="DG611" s="2">
        <v>2584.7645999999995</v>
      </c>
      <c r="DH611" s="2">
        <v>4937.7219999999998</v>
      </c>
      <c r="DI611" s="2">
        <v>3835.797</v>
      </c>
      <c r="DJ611" s="2">
        <v>3352.9170000000004</v>
      </c>
      <c r="DK611" s="2">
        <v>4275.3549999999996</v>
      </c>
      <c r="DL611" s="2">
        <v>3560.404</v>
      </c>
      <c r="DM611" s="2">
        <v>3278.0389999999998</v>
      </c>
      <c r="DN611" s="2">
        <v>4.2</v>
      </c>
      <c r="DO611" s="2">
        <v>0</v>
      </c>
      <c r="DP611" s="2">
        <v>25.2</v>
      </c>
    </row>
    <row r="612" spans="2:120" ht="14.25" customHeight="1" x14ac:dyDescent="0.2">
      <c r="B612" s="6">
        <v>23226</v>
      </c>
      <c r="C612" s="9" t="s">
        <v>449</v>
      </c>
      <c r="D612" s="9" t="s">
        <v>72</v>
      </c>
      <c r="E612" s="21" t="s">
        <v>458</v>
      </c>
      <c r="F612" s="9" t="s">
        <v>435</v>
      </c>
      <c r="G612" s="21">
        <v>0</v>
      </c>
      <c r="H612" s="11">
        <f t="shared" si="648"/>
        <v>83947</v>
      </c>
      <c r="I612" s="12">
        <f t="shared" si="649"/>
        <v>22016</v>
      </c>
      <c r="J612" s="14">
        <f t="shared" si="650"/>
        <v>0.26226071211597796</v>
      </c>
      <c r="K612" s="14">
        <f t="shared" si="651"/>
        <v>0.15003514122005551</v>
      </c>
      <c r="L612" s="15">
        <f t="shared" si="652"/>
        <v>1.5307396733909702</v>
      </c>
      <c r="M612" s="12">
        <f t="shared" si="653"/>
        <v>0</v>
      </c>
      <c r="N612" s="14">
        <f t="shared" si="654"/>
        <v>5.3051350833492883E-3</v>
      </c>
      <c r="O612" s="16">
        <f t="shared" si="655"/>
        <v>-242</v>
      </c>
      <c r="P612" s="14">
        <f t="shared" si="656"/>
        <v>-7.0574511519393424E-2</v>
      </c>
      <c r="Q612" s="12">
        <f t="shared" si="657"/>
        <v>-221.39999999999964</v>
      </c>
      <c r="R612" s="14">
        <f t="shared" si="658"/>
        <v>-4.4972577696526406E-2</v>
      </c>
      <c r="S612" s="18">
        <f t="shared" si="659"/>
        <v>173</v>
      </c>
      <c r="T612" s="14">
        <f t="shared" si="660"/>
        <v>7.6514816452896928E-2</v>
      </c>
      <c r="U612" s="18">
        <f t="shared" si="661"/>
        <v>103</v>
      </c>
      <c r="V612" s="14">
        <f t="shared" si="662"/>
        <v>4.8041044776119368E-2</v>
      </c>
      <c r="W612" s="12">
        <f t="shared" si="663"/>
        <v>372</v>
      </c>
      <c r="X612" s="14">
        <f t="shared" si="664"/>
        <v>8.9165867689357636E-2</v>
      </c>
      <c r="Y612" s="12">
        <f t="shared" si="665"/>
        <v>387</v>
      </c>
      <c r="Z612" s="14">
        <f t="shared" si="666"/>
        <v>9.6077457795431975E-2</v>
      </c>
      <c r="AA612" s="12">
        <v>1155.1699599999993</v>
      </c>
      <c r="AB612" s="26">
        <v>1.8697265231328863E-2</v>
      </c>
      <c r="AC612" s="12">
        <f t="shared" si="667"/>
        <v>0</v>
      </c>
      <c r="AD612" s="24">
        <f t="shared" si="668"/>
        <v>0</v>
      </c>
      <c r="AE612" s="11">
        <f t="shared" si="669"/>
        <v>-738.82699999999022</v>
      </c>
      <c r="AF612" s="12">
        <f t="shared" si="670"/>
        <v>-7444.525999999998</v>
      </c>
      <c r="AG612" s="12">
        <f t="shared" si="671"/>
        <v>-15785.449999999983</v>
      </c>
      <c r="AH612" s="14">
        <f t="shared" si="672"/>
        <v>-8.8011126067636392E-3</v>
      </c>
      <c r="AI612" s="14">
        <f t="shared" si="673"/>
        <v>-8.8681263177957548E-2</v>
      </c>
      <c r="AJ612" s="14">
        <f t="shared" si="674"/>
        <v>-0.18804066851704027</v>
      </c>
      <c r="AK612" s="14">
        <f t="shared" si="675"/>
        <v>0.29008866713129244</v>
      </c>
      <c r="AL612" s="14">
        <f t="shared" si="676"/>
        <v>0.35744723758868246</v>
      </c>
      <c r="AM612" s="14">
        <f t="shared" si="677"/>
        <v>0.35051039772423009</v>
      </c>
      <c r="AN612" s="18">
        <f t="shared" si="678"/>
        <v>2121.7479999999996</v>
      </c>
      <c r="AO612" s="18">
        <f t="shared" si="679"/>
        <v>5329.5980000000018</v>
      </c>
      <c r="AP612" s="18">
        <f t="shared" si="680"/>
        <v>1875.3320000000022</v>
      </c>
      <c r="AQ612" s="14">
        <f t="shared" si="681"/>
        <v>9.6373001453488261E-2</v>
      </c>
      <c r="AR612" s="14">
        <f t="shared" si="682"/>
        <v>0.2420783975290699</v>
      </c>
      <c r="AS612" s="14">
        <f t="shared" si="683"/>
        <v>8.5180414244186098E-2</v>
      </c>
      <c r="AT612" s="12">
        <f t="shared" si="684"/>
        <v>-88.753000000000156</v>
      </c>
      <c r="AU612" s="12">
        <f t="shared" si="685"/>
        <v>-581.96199999999999</v>
      </c>
      <c r="AV612" s="12">
        <f t="shared" si="686"/>
        <v>-781.69399999999996</v>
      </c>
      <c r="AW612" s="14">
        <f t="shared" si="687"/>
        <v>-2.7848446815186723E-2</v>
      </c>
      <c r="AX612" s="14">
        <f t="shared" si="688"/>
        <v>-0.18260495764041418</v>
      </c>
      <c r="AY612" s="14">
        <f t="shared" si="689"/>
        <v>-0.24527580796987758</v>
      </c>
      <c r="AZ612" s="12">
        <f t="shared" si="690"/>
        <v>-480.62760000000071</v>
      </c>
      <c r="BA612" s="12">
        <f t="shared" si="691"/>
        <v>-973.51080000000093</v>
      </c>
      <c r="BB612" s="12">
        <f t="shared" si="692"/>
        <v>-1363.0866000000005</v>
      </c>
      <c r="BC612" s="14">
        <f t="shared" si="693"/>
        <v>-0.10222639101582454</v>
      </c>
      <c r="BD612" s="14">
        <f t="shared" si="694"/>
        <v>-0.20705946911689654</v>
      </c>
      <c r="BE612" s="14">
        <f t="shared" si="695"/>
        <v>-0.28991972945380307</v>
      </c>
      <c r="BF612" s="12">
        <f t="shared" si="696"/>
        <v>-195.65599999999995</v>
      </c>
      <c r="BG612" s="12">
        <f t="shared" si="697"/>
        <v>-769.32300000000032</v>
      </c>
      <c r="BH612" s="12">
        <f t="shared" si="698"/>
        <v>-1141.4969999999998</v>
      </c>
      <c r="BI612" s="14">
        <f t="shared" si="699"/>
        <v>-4.3058098591549299E-2</v>
      </c>
      <c r="BJ612" s="14">
        <f t="shared" si="700"/>
        <v>-0.16930523767605643</v>
      </c>
      <c r="BK612" s="14">
        <f t="shared" si="701"/>
        <v>-0.25120972711267597</v>
      </c>
      <c r="BL612" s="12">
        <f t="shared" si="702"/>
        <v>-122.17100000000028</v>
      </c>
      <c r="BM612" s="12">
        <f t="shared" si="703"/>
        <v>-793.67299999999977</v>
      </c>
      <c r="BN612" s="12">
        <f t="shared" si="704"/>
        <v>-980.66600000000017</v>
      </c>
      <c r="BO612" s="14">
        <f t="shared" si="705"/>
        <v>-2.7671800679501812E-2</v>
      </c>
      <c r="BP612" s="14">
        <f t="shared" si="706"/>
        <v>-0.1797673839184597</v>
      </c>
      <c r="BQ612" s="24">
        <f t="shared" si="707"/>
        <v>-0.22212140430351079</v>
      </c>
      <c r="BR612" s="19">
        <f t="shared" si="708"/>
        <v>0</v>
      </c>
      <c r="BS612" s="20">
        <f t="shared" si="709"/>
        <v>0</v>
      </c>
      <c r="BT612" s="13">
        <f t="shared" si="710"/>
        <v>0</v>
      </c>
      <c r="BU612" s="20">
        <f t="shared" si="711"/>
        <v>0</v>
      </c>
      <c r="BV612" s="20">
        <f t="shared" si="712"/>
        <v>0</v>
      </c>
      <c r="BW612" s="13">
        <f t="shared" si="713"/>
        <v>0</v>
      </c>
      <c r="BX612" s="20">
        <f t="shared" si="714"/>
        <v>18.399999999999999</v>
      </c>
      <c r="BY612" s="20">
        <f t="shared" si="715"/>
        <v>128.79999999999998</v>
      </c>
      <c r="BZ612" s="13">
        <f t="shared" si="716"/>
        <v>1.5343014044575743E-3</v>
      </c>
      <c r="CA612" s="20">
        <f t="shared" si="717"/>
        <v>18.399999999999999</v>
      </c>
      <c r="CB612" s="20">
        <f t="shared" si="718"/>
        <v>128.79999999999998</v>
      </c>
      <c r="CC612" s="17">
        <f t="shared" si="719"/>
        <v>1.5343014044575743E-3</v>
      </c>
      <c r="CE612" s="2">
        <v>83947</v>
      </c>
      <c r="CF612" s="2">
        <v>22016</v>
      </c>
      <c r="CG612" s="2">
        <v>12595</v>
      </c>
      <c r="CH612" s="2">
        <v>3187</v>
      </c>
      <c r="CI612" s="2">
        <v>8328</v>
      </c>
      <c r="CJ612" s="2">
        <v>83504</v>
      </c>
      <c r="CK612" s="2">
        <v>3429</v>
      </c>
      <c r="CL612" s="2">
        <v>4923</v>
      </c>
      <c r="CM612" s="2">
        <v>4701.6000000000004</v>
      </c>
      <c r="CN612" s="2">
        <v>2261</v>
      </c>
      <c r="CO612" s="2">
        <v>2088</v>
      </c>
      <c r="CP612" s="2">
        <v>2144</v>
      </c>
      <c r="CQ612" s="2">
        <v>2041</v>
      </c>
      <c r="CR612" s="2">
        <v>4172</v>
      </c>
      <c r="CS612" s="2">
        <v>4544</v>
      </c>
      <c r="CT612" s="2">
        <v>4028</v>
      </c>
      <c r="CU612" s="2">
        <v>4415</v>
      </c>
      <c r="CV612" s="2">
        <v>83208.17300000001</v>
      </c>
      <c r="CW612" s="2">
        <v>76502.474000000002</v>
      </c>
      <c r="CX612" s="2">
        <v>68161.550000000017</v>
      </c>
      <c r="CY612" s="2">
        <v>24137.748</v>
      </c>
      <c r="CZ612" s="2">
        <v>27345.598000000002</v>
      </c>
      <c r="DA612" s="2">
        <v>23891.332000000002</v>
      </c>
      <c r="DB612" s="2">
        <v>3098.2469999999998</v>
      </c>
      <c r="DC612" s="2">
        <v>2605.038</v>
      </c>
      <c r="DD612" s="2">
        <v>2405.306</v>
      </c>
      <c r="DE612" s="2">
        <v>4220.9723999999997</v>
      </c>
      <c r="DF612" s="2">
        <v>3728.0891999999994</v>
      </c>
      <c r="DG612" s="2">
        <v>3338.5133999999998</v>
      </c>
      <c r="DH612" s="2">
        <v>4348.3440000000001</v>
      </c>
      <c r="DI612" s="2">
        <v>3774.6769999999997</v>
      </c>
      <c r="DJ612" s="2">
        <v>3402.5030000000002</v>
      </c>
      <c r="DK612" s="2">
        <v>4292.8289999999997</v>
      </c>
      <c r="DL612" s="2">
        <v>3621.3270000000002</v>
      </c>
      <c r="DM612" s="2">
        <v>3434.3339999999998</v>
      </c>
      <c r="DN612" s="2">
        <v>0</v>
      </c>
      <c r="DO612" s="2">
        <v>0</v>
      </c>
      <c r="DP612" s="2">
        <v>18.399999999999999</v>
      </c>
    </row>
    <row r="613" spans="2:120" ht="14.25" customHeight="1" x14ac:dyDescent="0.2">
      <c r="B613" s="6">
        <v>23227</v>
      </c>
      <c r="C613" s="9" t="s">
        <v>449</v>
      </c>
      <c r="D613" s="9" t="s">
        <v>72</v>
      </c>
      <c r="E613" s="21" t="s">
        <v>458</v>
      </c>
      <c r="F613" s="9" t="s">
        <v>436</v>
      </c>
      <c r="G613" s="21">
        <v>0</v>
      </c>
      <c r="H613" s="11">
        <f t="shared" si="648"/>
        <v>49249</v>
      </c>
      <c r="I613" s="12">
        <f t="shared" si="649"/>
        <v>9544</v>
      </c>
      <c r="J613" s="14">
        <f t="shared" si="650"/>
        <v>0.19379073686775367</v>
      </c>
      <c r="K613" s="14">
        <f t="shared" si="651"/>
        <v>0.10339296229365064</v>
      </c>
      <c r="L613" s="15">
        <f t="shared" si="652"/>
        <v>1.3943339785324653</v>
      </c>
      <c r="M613" s="12">
        <f t="shared" si="653"/>
        <v>0</v>
      </c>
      <c r="N613" s="14">
        <f t="shared" si="654"/>
        <v>1.3791967722678544E-2</v>
      </c>
      <c r="O613" s="16">
        <f t="shared" si="655"/>
        <v>-333</v>
      </c>
      <c r="P613" s="14">
        <f t="shared" si="656"/>
        <v>-0.14390665514261025</v>
      </c>
      <c r="Q613" s="12">
        <f t="shared" si="657"/>
        <v>-120.00000000000045</v>
      </c>
      <c r="R613" s="14">
        <f t="shared" si="658"/>
        <v>-3.8001140034201186E-2</v>
      </c>
      <c r="S613" s="18">
        <f t="shared" si="659"/>
        <v>-295</v>
      </c>
      <c r="T613" s="14">
        <f t="shared" si="660"/>
        <v>-0.20528879610299233</v>
      </c>
      <c r="U613" s="18">
        <f t="shared" si="661"/>
        <v>24</v>
      </c>
      <c r="V613" s="14">
        <f t="shared" si="662"/>
        <v>1.8867924528301883E-2</v>
      </c>
      <c r="W613" s="12">
        <f t="shared" si="663"/>
        <v>129</v>
      </c>
      <c r="X613" s="14">
        <f t="shared" si="664"/>
        <v>3.4893156613470477E-2</v>
      </c>
      <c r="Y613" s="12">
        <f t="shared" si="665"/>
        <v>143</v>
      </c>
      <c r="Z613" s="14">
        <f t="shared" si="666"/>
        <v>4.9276361130254909E-2</v>
      </c>
      <c r="AA613" s="12">
        <v>728.71512000000075</v>
      </c>
      <c r="AB613" s="26">
        <v>1.8622791074349054E-2</v>
      </c>
      <c r="AC613" s="12">
        <f t="shared" si="667"/>
        <v>0</v>
      </c>
      <c r="AD613" s="24">
        <f t="shared" si="668"/>
        <v>0</v>
      </c>
      <c r="AE613" s="11">
        <f t="shared" si="669"/>
        <v>964.70499999998719</v>
      </c>
      <c r="AF613" s="12">
        <f t="shared" si="670"/>
        <v>-622.49300000000221</v>
      </c>
      <c r="AG613" s="12">
        <f t="shared" si="671"/>
        <v>-4577.9490000000005</v>
      </c>
      <c r="AH613" s="14">
        <f t="shared" si="672"/>
        <v>1.9588316514040693E-2</v>
      </c>
      <c r="AI613" s="14">
        <f t="shared" si="673"/>
        <v>-1.2639708420475571E-2</v>
      </c>
      <c r="AJ613" s="14">
        <f t="shared" si="674"/>
        <v>-9.2955166602367578E-2</v>
      </c>
      <c r="AK613" s="14">
        <f t="shared" si="675"/>
        <v>0.22452181132621071</v>
      </c>
      <c r="AL613" s="14">
        <f t="shared" si="676"/>
        <v>0.28840301031698617</v>
      </c>
      <c r="AM613" s="14">
        <f t="shared" si="677"/>
        <v>0.3080931541100298</v>
      </c>
      <c r="AN613" s="18">
        <f t="shared" si="678"/>
        <v>1730.0720000000001</v>
      </c>
      <c r="AO613" s="18">
        <f t="shared" si="679"/>
        <v>4480.030999999999</v>
      </c>
      <c r="AP613" s="18">
        <f t="shared" si="680"/>
        <v>4218.8450000000012</v>
      </c>
      <c r="AQ613" s="14">
        <f t="shared" si="681"/>
        <v>0.18127326068734284</v>
      </c>
      <c r="AR613" s="14">
        <f t="shared" si="682"/>
        <v>0.46940810980720871</v>
      </c>
      <c r="AS613" s="14">
        <f t="shared" si="683"/>
        <v>0.44204159681475286</v>
      </c>
      <c r="AT613" s="12">
        <f t="shared" si="684"/>
        <v>-37.482999999999947</v>
      </c>
      <c r="AU613" s="12">
        <f t="shared" si="685"/>
        <v>-374.06799999999998</v>
      </c>
      <c r="AV613" s="12">
        <f t="shared" si="686"/>
        <v>-533.73</v>
      </c>
      <c r="AW613" s="14">
        <f t="shared" si="687"/>
        <v>-1.8921251892983326E-2</v>
      </c>
      <c r="AX613" s="14">
        <f t="shared" si="688"/>
        <v>-0.18882786471479052</v>
      </c>
      <c r="AY613" s="14">
        <f t="shared" si="689"/>
        <v>-0.26942453306410907</v>
      </c>
      <c r="AZ613" s="12">
        <f t="shared" si="690"/>
        <v>-534.56159999999954</v>
      </c>
      <c r="BA613" s="12">
        <f t="shared" si="691"/>
        <v>-798.60299999999961</v>
      </c>
      <c r="BB613" s="12">
        <f t="shared" si="692"/>
        <v>-1125.8501999999999</v>
      </c>
      <c r="BC613" s="14">
        <f t="shared" si="693"/>
        <v>-0.1759699782737506</v>
      </c>
      <c r="BD613" s="14">
        <f t="shared" si="694"/>
        <v>-0.26288860359470656</v>
      </c>
      <c r="BE613" s="14">
        <f t="shared" si="695"/>
        <v>-0.37061366778589766</v>
      </c>
      <c r="BF613" s="12">
        <f t="shared" si="696"/>
        <v>64.731999999999971</v>
      </c>
      <c r="BG613" s="12">
        <f t="shared" si="697"/>
        <v>-399.22000000000025</v>
      </c>
      <c r="BH613" s="12">
        <f t="shared" si="698"/>
        <v>-771.44</v>
      </c>
      <c r="BI613" s="14">
        <f t="shared" si="699"/>
        <v>1.6918975431259753E-2</v>
      </c>
      <c r="BJ613" s="14">
        <f t="shared" si="700"/>
        <v>-0.10434396236278098</v>
      </c>
      <c r="BK613" s="14">
        <f t="shared" si="701"/>
        <v>-0.20163094615786725</v>
      </c>
      <c r="BL613" s="12">
        <f t="shared" si="702"/>
        <v>-110.1239999999998</v>
      </c>
      <c r="BM613" s="12">
        <f t="shared" si="703"/>
        <v>-512.18000000000029</v>
      </c>
      <c r="BN613" s="12">
        <f t="shared" si="704"/>
        <v>-769.81800000000021</v>
      </c>
      <c r="BO613" s="14">
        <f t="shared" si="705"/>
        <v>-3.6165517241379286E-2</v>
      </c>
      <c r="BP613" s="14">
        <f t="shared" si="706"/>
        <v>-0.16820361247947468</v>
      </c>
      <c r="BQ613" s="24">
        <f t="shared" si="707"/>
        <v>-0.25281379310344831</v>
      </c>
      <c r="BR613" s="19">
        <f t="shared" si="708"/>
        <v>0</v>
      </c>
      <c r="BS613" s="20">
        <f t="shared" si="709"/>
        <v>0</v>
      </c>
      <c r="BT613" s="13">
        <f t="shared" si="710"/>
        <v>0</v>
      </c>
      <c r="BU613" s="20">
        <f t="shared" si="711"/>
        <v>0</v>
      </c>
      <c r="BV613" s="20">
        <f t="shared" si="712"/>
        <v>0</v>
      </c>
      <c r="BW613" s="13">
        <f t="shared" si="713"/>
        <v>0</v>
      </c>
      <c r="BX613" s="20">
        <f t="shared" si="714"/>
        <v>18</v>
      </c>
      <c r="BY613" s="20">
        <f t="shared" si="715"/>
        <v>126</v>
      </c>
      <c r="BZ613" s="13">
        <f t="shared" si="716"/>
        <v>2.5584275822859346E-3</v>
      </c>
      <c r="CA613" s="20">
        <f t="shared" si="717"/>
        <v>18</v>
      </c>
      <c r="CB613" s="20">
        <f t="shared" si="718"/>
        <v>126</v>
      </c>
      <c r="CC613" s="17">
        <f t="shared" si="719"/>
        <v>2.5584275822859346E-3</v>
      </c>
      <c r="CE613" s="2">
        <v>49249</v>
      </c>
      <c r="CF613" s="2">
        <v>9544</v>
      </c>
      <c r="CG613" s="2">
        <v>5092</v>
      </c>
      <c r="CH613" s="2">
        <v>1981</v>
      </c>
      <c r="CI613" s="2">
        <v>5683</v>
      </c>
      <c r="CJ613" s="2">
        <v>48579</v>
      </c>
      <c r="CK613" s="2">
        <v>2314</v>
      </c>
      <c r="CL613" s="2">
        <v>3157.8</v>
      </c>
      <c r="CM613" s="2">
        <v>3037.7999999999997</v>
      </c>
      <c r="CN613" s="2">
        <v>1437</v>
      </c>
      <c r="CO613" s="2">
        <v>1732</v>
      </c>
      <c r="CP613" s="2">
        <v>1272</v>
      </c>
      <c r="CQ613" s="2">
        <v>1248</v>
      </c>
      <c r="CR613" s="2">
        <v>3697</v>
      </c>
      <c r="CS613" s="2">
        <v>3826</v>
      </c>
      <c r="CT613" s="2">
        <v>2902</v>
      </c>
      <c r="CU613" s="2">
        <v>3045</v>
      </c>
      <c r="CV613" s="2">
        <v>50213.704999999987</v>
      </c>
      <c r="CW613" s="2">
        <v>48626.506999999998</v>
      </c>
      <c r="CX613" s="2">
        <v>44671.050999999999</v>
      </c>
      <c r="CY613" s="2">
        <v>11274.072</v>
      </c>
      <c r="CZ613" s="2">
        <v>14024.030999999999</v>
      </c>
      <c r="DA613" s="2">
        <v>13762.845000000001</v>
      </c>
      <c r="DB613" s="2">
        <v>1943.5170000000001</v>
      </c>
      <c r="DC613" s="2">
        <v>1606.932</v>
      </c>
      <c r="DD613" s="2">
        <v>1447.27</v>
      </c>
      <c r="DE613" s="2">
        <v>2503.2384000000002</v>
      </c>
      <c r="DF613" s="2">
        <v>2239.1970000000001</v>
      </c>
      <c r="DG613" s="2">
        <v>1911.9497999999999</v>
      </c>
      <c r="DH613" s="2">
        <v>3890.732</v>
      </c>
      <c r="DI613" s="2">
        <v>3426.7799999999997</v>
      </c>
      <c r="DJ613" s="2">
        <v>3054.56</v>
      </c>
      <c r="DK613" s="2">
        <v>2934.8760000000002</v>
      </c>
      <c r="DL613" s="2">
        <v>2532.8199999999997</v>
      </c>
      <c r="DM613" s="2">
        <v>2275.1819999999998</v>
      </c>
      <c r="DN613" s="2">
        <v>0</v>
      </c>
      <c r="DO613" s="2">
        <v>0</v>
      </c>
      <c r="DP613" s="2">
        <v>18</v>
      </c>
    </row>
    <row r="614" spans="2:120" ht="14.25" customHeight="1" x14ac:dyDescent="0.2">
      <c r="B614" s="6">
        <v>23228</v>
      </c>
      <c r="C614" s="9" t="s">
        <v>449</v>
      </c>
      <c r="D614" s="9" t="s">
        <v>72</v>
      </c>
      <c r="E614" s="21" t="s">
        <v>458</v>
      </c>
      <c r="F614" s="9" t="s">
        <v>437</v>
      </c>
      <c r="G614" s="21">
        <v>0</v>
      </c>
      <c r="H614" s="11">
        <f t="shared" si="648"/>
        <v>47839</v>
      </c>
      <c r="I614" s="12">
        <f t="shared" si="649"/>
        <v>12057</v>
      </c>
      <c r="J614" s="14">
        <f t="shared" si="650"/>
        <v>0.25203286021865007</v>
      </c>
      <c r="K614" s="14">
        <f t="shared" si="651"/>
        <v>0.14364848763561111</v>
      </c>
      <c r="L614" s="15">
        <f t="shared" si="652"/>
        <v>1.3517138599105811</v>
      </c>
      <c r="M614" s="12">
        <f t="shared" si="653"/>
        <v>0</v>
      </c>
      <c r="N614" s="14">
        <f t="shared" si="654"/>
        <v>-4.5569936326937954E-3</v>
      </c>
      <c r="O614" s="16">
        <f t="shared" si="655"/>
        <v>-319</v>
      </c>
      <c r="P614" s="14">
        <f t="shared" si="656"/>
        <v>-0.14955461790904834</v>
      </c>
      <c r="Q614" s="12">
        <f t="shared" si="657"/>
        <v>-74.400000000000091</v>
      </c>
      <c r="R614" s="14">
        <f t="shared" si="658"/>
        <v>-3.0685473892600901E-2</v>
      </c>
      <c r="S614" s="18">
        <f t="shared" si="659"/>
        <v>-130</v>
      </c>
      <c r="T614" s="14">
        <f t="shared" si="660"/>
        <v>-0.11294526498696777</v>
      </c>
      <c r="U614" s="18">
        <f t="shared" si="661"/>
        <v>-64</v>
      </c>
      <c r="V614" s="14">
        <f t="shared" si="662"/>
        <v>-5.7450628366247702E-2</v>
      </c>
      <c r="W614" s="12">
        <f t="shared" si="663"/>
        <v>91</v>
      </c>
      <c r="X614" s="14">
        <f t="shared" si="664"/>
        <v>2.9894875164257595E-2</v>
      </c>
      <c r="Y614" s="12">
        <f t="shared" si="665"/>
        <v>4</v>
      </c>
      <c r="Z614" s="14">
        <f t="shared" si="666"/>
        <v>1.4306151645206988E-3</v>
      </c>
      <c r="AA614" s="12">
        <v>512.65915999999561</v>
      </c>
      <c r="AB614" s="26">
        <v>1.433957854320278E-2</v>
      </c>
      <c r="AC614" s="12">
        <f t="shared" si="667"/>
        <v>0</v>
      </c>
      <c r="AD614" s="24">
        <f t="shared" si="668"/>
        <v>0</v>
      </c>
      <c r="AE614" s="11">
        <f t="shared" si="669"/>
        <v>-971.03200000000652</v>
      </c>
      <c r="AF614" s="12">
        <f t="shared" si="670"/>
        <v>-5571.1100000000006</v>
      </c>
      <c r="AG614" s="12">
        <f t="shared" si="671"/>
        <v>-10237.177000000003</v>
      </c>
      <c r="AH614" s="14">
        <f t="shared" si="672"/>
        <v>-2.0297915926336341E-2</v>
      </c>
      <c r="AI614" s="14">
        <f t="shared" si="673"/>
        <v>-0.11645540249587161</v>
      </c>
      <c r="AJ614" s="14">
        <f t="shared" si="674"/>
        <v>-0.21399228662806502</v>
      </c>
      <c r="AK614" s="14">
        <f t="shared" si="675"/>
        <v>0.2677489026193754</v>
      </c>
      <c r="AL614" s="14">
        <f t="shared" si="676"/>
        <v>0.30849869723802159</v>
      </c>
      <c r="AM614" s="14">
        <f t="shared" si="677"/>
        <v>0.31533029661886341</v>
      </c>
      <c r="AN614" s="18">
        <f t="shared" si="678"/>
        <v>491.84699999999975</v>
      </c>
      <c r="AO614" s="18">
        <f t="shared" si="679"/>
        <v>982.58899999999994</v>
      </c>
      <c r="AP614" s="18">
        <f t="shared" si="680"/>
        <v>-200.00600000000122</v>
      </c>
      <c r="AQ614" s="14">
        <f t="shared" si="681"/>
        <v>4.0793480965414242E-2</v>
      </c>
      <c r="AR614" s="14">
        <f t="shared" si="682"/>
        <v>8.1495313925520341E-2</v>
      </c>
      <c r="AS614" s="14">
        <f t="shared" si="683"/>
        <v>-1.6588371900141063E-2</v>
      </c>
      <c r="AT614" s="12">
        <f t="shared" si="684"/>
        <v>-31.248000000000047</v>
      </c>
      <c r="AU614" s="12">
        <f t="shared" si="685"/>
        <v>-384.4079999999999</v>
      </c>
      <c r="AV614" s="12">
        <f t="shared" si="686"/>
        <v>-564.16699999999992</v>
      </c>
      <c r="AW614" s="14">
        <f t="shared" si="687"/>
        <v>-1.722601984564498E-2</v>
      </c>
      <c r="AX614" s="14">
        <f t="shared" si="688"/>
        <v>-0.2119117971334068</v>
      </c>
      <c r="AY614" s="14">
        <f t="shared" si="689"/>
        <v>-0.3110071664829106</v>
      </c>
      <c r="AZ614" s="12">
        <f t="shared" si="690"/>
        <v>-358.24799999999982</v>
      </c>
      <c r="BA614" s="12">
        <f t="shared" si="691"/>
        <v>-641.43179999999984</v>
      </c>
      <c r="BB614" s="12">
        <f t="shared" si="692"/>
        <v>-888.69719999999984</v>
      </c>
      <c r="BC614" s="14">
        <f t="shared" si="693"/>
        <v>-0.15243298442685727</v>
      </c>
      <c r="BD614" s="14">
        <f t="shared" si="694"/>
        <v>-0.27292647434260908</v>
      </c>
      <c r="BE614" s="14">
        <f t="shared" si="695"/>
        <v>-0.37813683941792187</v>
      </c>
      <c r="BF614" s="12">
        <f t="shared" si="696"/>
        <v>355.25600000000031</v>
      </c>
      <c r="BG614" s="12">
        <f t="shared" si="697"/>
        <v>-212.22199999999975</v>
      </c>
      <c r="BH614" s="12">
        <f t="shared" si="698"/>
        <v>-505.29899999999998</v>
      </c>
      <c r="BI614" s="14">
        <f t="shared" si="699"/>
        <v>0.11331929824561415</v>
      </c>
      <c r="BJ614" s="14">
        <f t="shared" si="700"/>
        <v>-6.7694417862838807E-2</v>
      </c>
      <c r="BK614" s="14">
        <f t="shared" si="701"/>
        <v>-0.16117990430622009</v>
      </c>
      <c r="BL614" s="12">
        <f t="shared" si="702"/>
        <v>160.41300000000001</v>
      </c>
      <c r="BM614" s="12">
        <f t="shared" si="703"/>
        <v>-426.32999999999993</v>
      </c>
      <c r="BN614" s="12">
        <f t="shared" si="704"/>
        <v>-712.43100000000004</v>
      </c>
      <c r="BO614" s="14">
        <f t="shared" si="705"/>
        <v>5.7290357142857129E-2</v>
      </c>
      <c r="BP614" s="14">
        <f t="shared" si="706"/>
        <v>-0.1522607142857143</v>
      </c>
      <c r="BQ614" s="24">
        <f t="shared" si="707"/>
        <v>-0.25443964285714282</v>
      </c>
      <c r="BR614" s="19">
        <f t="shared" si="708"/>
        <v>3</v>
      </c>
      <c r="BS614" s="20">
        <f t="shared" si="709"/>
        <v>21</v>
      </c>
      <c r="BT614" s="13">
        <f t="shared" si="710"/>
        <v>4.389723865465415E-4</v>
      </c>
      <c r="BU614" s="20">
        <f t="shared" si="711"/>
        <v>0</v>
      </c>
      <c r="BV614" s="20">
        <f t="shared" si="712"/>
        <v>0</v>
      </c>
      <c r="BW614" s="13">
        <f t="shared" si="713"/>
        <v>0</v>
      </c>
      <c r="BX614" s="20">
        <f t="shared" si="714"/>
        <v>17.3</v>
      </c>
      <c r="BY614" s="20">
        <f t="shared" si="715"/>
        <v>121.10000000000001</v>
      </c>
      <c r="BZ614" s="13">
        <f t="shared" si="716"/>
        <v>2.5314074290850564E-3</v>
      </c>
      <c r="CA614" s="20">
        <f t="shared" si="717"/>
        <v>17.3</v>
      </c>
      <c r="CB614" s="20">
        <f t="shared" si="718"/>
        <v>121.10000000000001</v>
      </c>
      <c r="CC614" s="17">
        <f t="shared" si="719"/>
        <v>2.5314074290850564E-3</v>
      </c>
      <c r="CE614" s="2">
        <v>47839</v>
      </c>
      <c r="CF614" s="2">
        <v>12057</v>
      </c>
      <c r="CG614" s="2">
        <v>6872</v>
      </c>
      <c r="CH614" s="2">
        <v>1814</v>
      </c>
      <c r="CI614" s="2">
        <v>5368</v>
      </c>
      <c r="CJ614" s="2">
        <v>48058</v>
      </c>
      <c r="CK614" s="2">
        <v>2133</v>
      </c>
      <c r="CL614" s="2">
        <v>2424.6</v>
      </c>
      <c r="CM614" s="2">
        <v>2350.1999999999998</v>
      </c>
      <c r="CN614" s="2">
        <v>1151</v>
      </c>
      <c r="CO614" s="2">
        <v>1281</v>
      </c>
      <c r="CP614" s="2">
        <v>1114</v>
      </c>
      <c r="CQ614" s="2">
        <v>1178</v>
      </c>
      <c r="CR614" s="2">
        <v>3044</v>
      </c>
      <c r="CS614" s="2">
        <v>3135</v>
      </c>
      <c r="CT614" s="2">
        <v>2796</v>
      </c>
      <c r="CU614" s="2">
        <v>2800</v>
      </c>
      <c r="CV614" s="2">
        <v>46867.967999999993</v>
      </c>
      <c r="CW614" s="2">
        <v>42267.89</v>
      </c>
      <c r="CX614" s="2">
        <v>37601.822999999997</v>
      </c>
      <c r="CY614" s="2">
        <v>12548.847</v>
      </c>
      <c r="CZ614" s="2">
        <v>13039.589</v>
      </c>
      <c r="DA614" s="2">
        <v>11856.993999999999</v>
      </c>
      <c r="DB614" s="2">
        <v>1782.752</v>
      </c>
      <c r="DC614" s="2">
        <v>1429.5920000000001</v>
      </c>
      <c r="DD614" s="2">
        <v>1249.8330000000001</v>
      </c>
      <c r="DE614" s="2">
        <v>1991.952</v>
      </c>
      <c r="DF614" s="2">
        <v>1708.7682</v>
      </c>
      <c r="DG614" s="2">
        <v>1461.5028</v>
      </c>
      <c r="DH614" s="2">
        <v>3490.2560000000003</v>
      </c>
      <c r="DI614" s="2">
        <v>2922.7780000000002</v>
      </c>
      <c r="DJ614" s="2">
        <v>2629.701</v>
      </c>
      <c r="DK614" s="2">
        <v>2960.413</v>
      </c>
      <c r="DL614" s="2">
        <v>2373.67</v>
      </c>
      <c r="DM614" s="2">
        <v>2087.569</v>
      </c>
      <c r="DN614" s="2">
        <v>3</v>
      </c>
      <c r="DO614" s="2">
        <v>0</v>
      </c>
      <c r="DP614" s="2">
        <v>17.3</v>
      </c>
    </row>
    <row r="615" spans="2:120" ht="14.25" customHeight="1" x14ac:dyDescent="0.2">
      <c r="B615" s="6">
        <v>23229</v>
      </c>
      <c r="C615" s="9" t="s">
        <v>449</v>
      </c>
      <c r="D615" s="9" t="s">
        <v>72</v>
      </c>
      <c r="E615" s="21" t="s">
        <v>458</v>
      </c>
      <c r="F615" s="9" t="s">
        <v>438</v>
      </c>
      <c r="G615" s="21">
        <v>0</v>
      </c>
      <c r="H615" s="11">
        <f t="shared" si="648"/>
        <v>68038.000000000029</v>
      </c>
      <c r="I615" s="12">
        <f t="shared" si="649"/>
        <v>17841.757920046799</v>
      </c>
      <c r="J615" s="14">
        <f t="shared" si="650"/>
        <v>0.26223225138961742</v>
      </c>
      <c r="K615" s="14">
        <f t="shared" si="651"/>
        <v>0.15368527213540351</v>
      </c>
      <c r="L615" s="15">
        <f t="shared" si="652"/>
        <v>1.4069620714934956</v>
      </c>
      <c r="M615" s="12">
        <f t="shared" si="653"/>
        <v>0</v>
      </c>
      <c r="N615" s="14">
        <f t="shared" si="654"/>
        <v>-1.1477886906491097E-2</v>
      </c>
      <c r="O615" s="16">
        <f t="shared" si="655"/>
        <v>-208.88606244746006</v>
      </c>
      <c r="P615" s="14">
        <f t="shared" si="656"/>
        <v>-7.5057873678569864E-2</v>
      </c>
      <c r="Q615" s="12">
        <f t="shared" si="657"/>
        <v>-130.04527744120787</v>
      </c>
      <c r="R615" s="14">
        <f t="shared" si="658"/>
        <v>-3.6087600577535794E-2</v>
      </c>
      <c r="S615" s="18">
        <f t="shared" si="659"/>
        <v>-77.109119342040003</v>
      </c>
      <c r="T615" s="14">
        <f t="shared" si="660"/>
        <v>-4.2672451213082496E-2</v>
      </c>
      <c r="U615" s="18">
        <f t="shared" si="661"/>
        <v>-84.054590496660012</v>
      </c>
      <c r="V615" s="14">
        <f t="shared" si="662"/>
        <v>-4.8168819768859672E-2</v>
      </c>
      <c r="W615" s="12">
        <f t="shared" si="663"/>
        <v>51.256986475920712</v>
      </c>
      <c r="X615" s="14">
        <f t="shared" si="664"/>
        <v>1.1686499424514496E-2</v>
      </c>
      <c r="Y615" s="12">
        <f t="shared" si="665"/>
        <v>-32.892251671440135</v>
      </c>
      <c r="Z615" s="14">
        <f t="shared" si="666"/>
        <v>-9.028891482690149E-3</v>
      </c>
      <c r="AA615" s="12">
        <v>64.681564826321846</v>
      </c>
      <c r="AB615" s="26">
        <v>1.2734449522606717E-3</v>
      </c>
      <c r="AC615" s="12">
        <f t="shared" si="667"/>
        <v>0</v>
      </c>
      <c r="AD615" s="24">
        <f t="shared" si="668"/>
        <v>0</v>
      </c>
      <c r="AE615" s="11">
        <f t="shared" si="669"/>
        <v>-2895.4970000000321</v>
      </c>
      <c r="AF615" s="12">
        <f t="shared" si="670"/>
        <v>-12082.411000000022</v>
      </c>
      <c r="AG615" s="12">
        <f t="shared" si="671"/>
        <v>-19947.657000000028</v>
      </c>
      <c r="AH615" s="14">
        <f t="shared" si="672"/>
        <v>-4.2557056350863154E-2</v>
      </c>
      <c r="AI615" s="14">
        <f t="shared" si="673"/>
        <v>-0.17758327699226928</v>
      </c>
      <c r="AJ615" s="14">
        <f t="shared" si="674"/>
        <v>-0.29318405890825749</v>
      </c>
      <c r="AK615" s="14">
        <f t="shared" si="675"/>
        <v>0.28397106571112257</v>
      </c>
      <c r="AL615" s="14">
        <f t="shared" si="676"/>
        <v>0.3310675900489583</v>
      </c>
      <c r="AM615" s="14">
        <f t="shared" si="677"/>
        <v>0.33772591307988797</v>
      </c>
      <c r="AN615" s="18">
        <f t="shared" si="678"/>
        <v>656.82807995320036</v>
      </c>
      <c r="AO615" s="18">
        <f t="shared" si="679"/>
        <v>683.32407995320318</v>
      </c>
      <c r="AP615" s="18">
        <f t="shared" si="680"/>
        <v>-1600.4029200467994</v>
      </c>
      <c r="AQ615" s="14">
        <f t="shared" si="681"/>
        <v>3.6814089894987134E-2</v>
      </c>
      <c r="AR615" s="14">
        <f t="shared" si="682"/>
        <v>3.8299145354137254E-2</v>
      </c>
      <c r="AS615" s="14">
        <f t="shared" si="683"/>
        <v>-8.9699845005104861E-2</v>
      </c>
      <c r="AT615" s="12">
        <f t="shared" si="684"/>
        <v>-170.51193755254008</v>
      </c>
      <c r="AU615" s="12">
        <f t="shared" si="685"/>
        <v>-644.19093755253994</v>
      </c>
      <c r="AV615" s="12">
        <f t="shared" si="686"/>
        <v>-916.26493755253978</v>
      </c>
      <c r="AW615" s="14">
        <f t="shared" si="687"/>
        <v>-6.6241021838630121E-2</v>
      </c>
      <c r="AX615" s="14">
        <f t="shared" si="688"/>
        <v>-0.25025735192010767</v>
      </c>
      <c r="AY615" s="14">
        <f t="shared" si="689"/>
        <v>-0.35595352800261892</v>
      </c>
      <c r="AZ615" s="12">
        <f t="shared" si="690"/>
        <v>-392.39932255879194</v>
      </c>
      <c r="BA615" s="12">
        <f t="shared" si="691"/>
        <v>-975.37132255879169</v>
      </c>
      <c r="BB615" s="12">
        <f t="shared" si="692"/>
        <v>-1293.4511225587917</v>
      </c>
      <c r="BC615" s="14">
        <f t="shared" si="693"/>
        <v>-0.11296765241968931</v>
      </c>
      <c r="BD615" s="14">
        <f t="shared" si="694"/>
        <v>-0.28079918137586879</v>
      </c>
      <c r="BE615" s="14">
        <f t="shared" si="695"/>
        <v>-0.37237102215737428</v>
      </c>
      <c r="BF615" s="12">
        <f t="shared" si="696"/>
        <v>-90.126986475920603</v>
      </c>
      <c r="BG615" s="12">
        <f t="shared" si="697"/>
        <v>-1117.5539864759207</v>
      </c>
      <c r="BH615" s="12">
        <f t="shared" si="698"/>
        <v>-1555.6519864759207</v>
      </c>
      <c r="BI615" s="14">
        <f t="shared" si="699"/>
        <v>-2.0311419138132836E-2</v>
      </c>
      <c r="BJ615" s="14">
        <f t="shared" si="700"/>
        <v>-0.25185694447764784</v>
      </c>
      <c r="BK615" s="14">
        <f t="shared" si="701"/>
        <v>-0.35058866124213894</v>
      </c>
      <c r="BL615" s="12">
        <f t="shared" si="702"/>
        <v>129.07425167143992</v>
      </c>
      <c r="BM615" s="12">
        <f t="shared" si="703"/>
        <v>-741.27974832855989</v>
      </c>
      <c r="BN615" s="12">
        <f t="shared" si="704"/>
        <v>-1093.3817483285598</v>
      </c>
      <c r="BO615" s="14">
        <f t="shared" si="705"/>
        <v>3.5753573208777478E-2</v>
      </c>
      <c r="BP615" s="14">
        <f t="shared" si="706"/>
        <v>-0.20533452184959422</v>
      </c>
      <c r="BQ615" s="24">
        <f t="shared" si="707"/>
        <v>-0.30286679084157075</v>
      </c>
      <c r="BR615" s="19">
        <f t="shared" si="708"/>
        <v>20.6</v>
      </c>
      <c r="BS615" s="20">
        <f t="shared" si="709"/>
        <v>144.20000000000002</v>
      </c>
      <c r="BT615" s="13">
        <f t="shared" si="710"/>
        <v>2.1194038625473991E-3</v>
      </c>
      <c r="BU615" s="20">
        <f t="shared" si="711"/>
        <v>0</v>
      </c>
      <c r="BV615" s="20">
        <f t="shared" si="712"/>
        <v>0</v>
      </c>
      <c r="BW615" s="13">
        <f t="shared" si="713"/>
        <v>0</v>
      </c>
      <c r="BX615" s="20">
        <f t="shared" si="714"/>
        <v>27.1</v>
      </c>
      <c r="BY615" s="20">
        <f t="shared" si="715"/>
        <v>189.70000000000002</v>
      </c>
      <c r="BZ615" s="13">
        <f t="shared" si="716"/>
        <v>2.7881477997589573E-3</v>
      </c>
      <c r="CA615" s="20">
        <f t="shared" si="717"/>
        <v>27.1</v>
      </c>
      <c r="CB615" s="20">
        <f t="shared" si="718"/>
        <v>189.70000000000002</v>
      </c>
      <c r="CC615" s="17">
        <f t="shared" si="719"/>
        <v>2.7881477997589573E-3</v>
      </c>
      <c r="CE615" s="2">
        <v>68038.000000000029</v>
      </c>
      <c r="CF615" s="2">
        <v>17841.757920046799</v>
      </c>
      <c r="CG615" s="2">
        <v>10456.438545548588</v>
      </c>
      <c r="CH615" s="2">
        <v>2574.1139375525399</v>
      </c>
      <c r="CI615" s="2">
        <v>7318.2184216810001</v>
      </c>
      <c r="CJ615" s="2">
        <v>68828</v>
      </c>
      <c r="CK615" s="2">
        <v>2783</v>
      </c>
      <c r="CL615" s="2">
        <v>3603.5999999999995</v>
      </c>
      <c r="CM615" s="2">
        <v>3473.5547225587916</v>
      </c>
      <c r="CN615" s="2">
        <v>1807</v>
      </c>
      <c r="CO615" s="2">
        <v>1884.10911934204</v>
      </c>
      <c r="CP615" s="2">
        <v>1745</v>
      </c>
      <c r="CQ615" s="2">
        <v>1829.05459049666</v>
      </c>
      <c r="CR615" s="2">
        <v>4386</v>
      </c>
      <c r="CS615" s="2">
        <v>4437.2569864759207</v>
      </c>
      <c r="CT615" s="2">
        <v>3643</v>
      </c>
      <c r="CU615" s="2">
        <v>3610.1077483285599</v>
      </c>
      <c r="CV615" s="2">
        <v>65142.502999999997</v>
      </c>
      <c r="CW615" s="2">
        <v>55955.589000000007</v>
      </c>
      <c r="CX615" s="2">
        <v>48090.343000000001</v>
      </c>
      <c r="CY615" s="2">
        <v>18498.585999999999</v>
      </c>
      <c r="CZ615" s="2">
        <v>18525.082000000002</v>
      </c>
      <c r="DA615" s="2">
        <v>16241.355</v>
      </c>
      <c r="DB615" s="2">
        <v>2403.6019999999999</v>
      </c>
      <c r="DC615" s="2">
        <v>1929.923</v>
      </c>
      <c r="DD615" s="2">
        <v>1657.8490000000002</v>
      </c>
      <c r="DE615" s="2">
        <v>3081.1553999999996</v>
      </c>
      <c r="DF615" s="2">
        <v>2498.1833999999999</v>
      </c>
      <c r="DG615" s="2">
        <v>2180.1035999999999</v>
      </c>
      <c r="DH615" s="2">
        <v>4347.13</v>
      </c>
      <c r="DI615" s="2">
        <v>3319.703</v>
      </c>
      <c r="DJ615" s="2">
        <v>2881.605</v>
      </c>
      <c r="DK615" s="2">
        <v>3739.1819999999998</v>
      </c>
      <c r="DL615" s="2">
        <v>2868.828</v>
      </c>
      <c r="DM615" s="2">
        <v>2516.7260000000001</v>
      </c>
      <c r="DN615" s="2">
        <v>20.6</v>
      </c>
      <c r="DO615" s="2">
        <v>0</v>
      </c>
      <c r="DP615" s="2">
        <v>27.1</v>
      </c>
    </row>
    <row r="616" spans="2:120" ht="14.25" customHeight="1" x14ac:dyDescent="0.2">
      <c r="B616" s="6">
        <v>23230</v>
      </c>
      <c r="C616" s="9" t="s">
        <v>449</v>
      </c>
      <c r="D616" s="9" t="s">
        <v>72</v>
      </c>
      <c r="E616" s="21" t="s">
        <v>458</v>
      </c>
      <c r="F616" s="9" t="s">
        <v>439</v>
      </c>
      <c r="G616" s="21">
        <v>0</v>
      </c>
      <c r="H616" s="11">
        <f t="shared" si="648"/>
        <v>94033</v>
      </c>
      <c r="I616" s="12">
        <f t="shared" si="649"/>
        <v>19047</v>
      </c>
      <c r="J616" s="14">
        <f t="shared" si="650"/>
        <v>0.20255654929652356</v>
      </c>
      <c r="K616" s="14">
        <f t="shared" si="651"/>
        <v>0.11626769325662267</v>
      </c>
      <c r="L616" s="15">
        <f t="shared" si="652"/>
        <v>1.6772506537168472</v>
      </c>
      <c r="M616" s="12">
        <f t="shared" si="653"/>
        <v>0</v>
      </c>
      <c r="N616" s="14">
        <f t="shared" si="654"/>
        <v>3.5925175164147616E-2</v>
      </c>
      <c r="O616" s="16">
        <f t="shared" si="655"/>
        <v>-616</v>
      </c>
      <c r="P616" s="14">
        <f t="shared" si="656"/>
        <v>-0.12064238151194673</v>
      </c>
      <c r="Q616" s="12">
        <f t="shared" si="657"/>
        <v>260.39999999999964</v>
      </c>
      <c r="R616" s="14">
        <f t="shared" si="658"/>
        <v>4.3478260869565188E-2</v>
      </c>
      <c r="S616" s="18">
        <f t="shared" si="659"/>
        <v>-61</v>
      </c>
      <c r="T616" s="14">
        <f t="shared" si="660"/>
        <v>-2.513391017717348E-2</v>
      </c>
      <c r="U616" s="18">
        <f t="shared" si="661"/>
        <v>-56</v>
      </c>
      <c r="V616" s="14">
        <f t="shared" si="662"/>
        <v>-2.3608768971332239E-2</v>
      </c>
      <c r="W616" s="12">
        <f t="shared" si="663"/>
        <v>516</v>
      </c>
      <c r="X616" s="14">
        <f t="shared" si="664"/>
        <v>9.3546047860768589E-2</v>
      </c>
      <c r="Y616" s="12">
        <f t="shared" si="665"/>
        <v>621</v>
      </c>
      <c r="Z616" s="14">
        <f t="shared" si="666"/>
        <v>0.12055911473500291</v>
      </c>
      <c r="AA616" s="12">
        <v>2112.8734699999914</v>
      </c>
      <c r="AB616" s="26">
        <v>2.923537478169691E-2</v>
      </c>
      <c r="AC616" s="12">
        <f t="shared" si="667"/>
        <v>0</v>
      </c>
      <c r="AD616" s="24">
        <f t="shared" si="668"/>
        <v>0</v>
      </c>
      <c r="AE616" s="11">
        <f t="shared" si="669"/>
        <v>5594.1429999999964</v>
      </c>
      <c r="AF616" s="12">
        <f t="shared" si="670"/>
        <v>12992.103000000003</v>
      </c>
      <c r="AG616" s="12">
        <f t="shared" si="671"/>
        <v>13853.467000000004</v>
      </c>
      <c r="AH616" s="14">
        <f t="shared" si="672"/>
        <v>5.9491274339859457E-2</v>
      </c>
      <c r="AI616" s="14">
        <f t="shared" si="673"/>
        <v>0.13816535684281051</v>
      </c>
      <c r="AJ616" s="14">
        <f t="shared" si="674"/>
        <v>0.14732558782555061</v>
      </c>
      <c r="AK616" s="14">
        <f t="shared" si="675"/>
        <v>0.22994406253323954</v>
      </c>
      <c r="AL616" s="14">
        <f t="shared" si="676"/>
        <v>0.2893490698158917</v>
      </c>
      <c r="AM616" s="14">
        <f t="shared" si="677"/>
        <v>0.28152080464364448</v>
      </c>
      <c r="AN616" s="18">
        <f t="shared" si="678"/>
        <v>3861.6699999999983</v>
      </c>
      <c r="AO616" s="18">
        <f t="shared" si="679"/>
        <v>11920.614000000001</v>
      </c>
      <c r="AP616" s="18">
        <f t="shared" si="680"/>
        <v>11325.284999999996</v>
      </c>
      <c r="AQ616" s="14">
        <f t="shared" si="681"/>
        <v>0.20274426418858593</v>
      </c>
      <c r="AR616" s="14">
        <f t="shared" si="682"/>
        <v>0.62585257520869431</v>
      </c>
      <c r="AS616" s="14">
        <f t="shared" si="683"/>
        <v>0.59459678689557394</v>
      </c>
      <c r="AT616" s="12">
        <f t="shared" si="684"/>
        <v>310.42100000000028</v>
      </c>
      <c r="AU616" s="12">
        <f t="shared" si="685"/>
        <v>278.58899999999994</v>
      </c>
      <c r="AV616" s="12">
        <f t="shared" si="686"/>
        <v>438.57499999999982</v>
      </c>
      <c r="AW616" s="14">
        <f t="shared" si="687"/>
        <v>6.9136080178173742E-2</v>
      </c>
      <c r="AX616" s="14">
        <f t="shared" si="688"/>
        <v>6.2046547884187175E-2</v>
      </c>
      <c r="AY616" s="14">
        <f t="shared" si="689"/>
        <v>9.7678173719376371E-2</v>
      </c>
      <c r="AZ616" s="12">
        <f t="shared" si="690"/>
        <v>-649.43339999999989</v>
      </c>
      <c r="BA616" s="12">
        <f t="shared" si="691"/>
        <v>-189.92759999999998</v>
      </c>
      <c r="BB616" s="12">
        <f t="shared" si="692"/>
        <v>-348.35279999999966</v>
      </c>
      <c r="BC616" s="14">
        <f t="shared" si="693"/>
        <v>-0.10391599462365586</v>
      </c>
      <c r="BD616" s="14">
        <f t="shared" si="694"/>
        <v>-3.0390360983102882E-2</v>
      </c>
      <c r="BE616" s="14">
        <f t="shared" si="695"/>
        <v>-5.5740015360983053E-2</v>
      </c>
      <c r="BF616" s="12">
        <f t="shared" si="696"/>
        <v>131.76400000000012</v>
      </c>
      <c r="BG616" s="12">
        <f t="shared" si="697"/>
        <v>642.92399999999998</v>
      </c>
      <c r="BH616" s="12">
        <f t="shared" si="698"/>
        <v>625.21700000000055</v>
      </c>
      <c r="BI616" s="14">
        <f t="shared" si="699"/>
        <v>2.1844164456233495E-2</v>
      </c>
      <c r="BJ616" s="14">
        <f t="shared" si="700"/>
        <v>0.10658554376657814</v>
      </c>
      <c r="BK616" s="14">
        <f t="shared" si="701"/>
        <v>0.10365003315649868</v>
      </c>
      <c r="BL616" s="12">
        <f t="shared" si="702"/>
        <v>397.75</v>
      </c>
      <c r="BM616" s="12">
        <f t="shared" si="703"/>
        <v>586.68499999999949</v>
      </c>
      <c r="BN616" s="12">
        <f t="shared" si="704"/>
        <v>734.38700000000063</v>
      </c>
      <c r="BO616" s="14">
        <f t="shared" si="705"/>
        <v>6.8910256410256387E-2</v>
      </c>
      <c r="BP616" s="14">
        <f t="shared" si="706"/>
        <v>0.10164327789327787</v>
      </c>
      <c r="BQ616" s="24">
        <f t="shared" si="707"/>
        <v>0.1272326749826751</v>
      </c>
      <c r="BR616" s="19">
        <f t="shared" si="708"/>
        <v>0</v>
      </c>
      <c r="BS616" s="20">
        <f t="shared" si="709"/>
        <v>0</v>
      </c>
      <c r="BT616" s="13">
        <f t="shared" si="710"/>
        <v>0</v>
      </c>
      <c r="BU616" s="20">
        <f t="shared" si="711"/>
        <v>0</v>
      </c>
      <c r="BV616" s="20">
        <f t="shared" si="712"/>
        <v>0</v>
      </c>
      <c r="BW616" s="13">
        <f t="shared" si="713"/>
        <v>0</v>
      </c>
      <c r="BX616" s="20">
        <f t="shared" si="714"/>
        <v>0</v>
      </c>
      <c r="BY616" s="20">
        <f t="shared" si="715"/>
        <v>0</v>
      </c>
      <c r="BZ616" s="13">
        <f t="shared" si="716"/>
        <v>0</v>
      </c>
      <c r="CA616" s="20">
        <f t="shared" si="717"/>
        <v>0</v>
      </c>
      <c r="CB616" s="20">
        <f t="shared" si="718"/>
        <v>0</v>
      </c>
      <c r="CC616" s="17">
        <f t="shared" si="719"/>
        <v>0</v>
      </c>
      <c r="CE616" s="2">
        <v>94033</v>
      </c>
      <c r="CF616" s="2">
        <v>19047</v>
      </c>
      <c r="CG616" s="2">
        <v>10933</v>
      </c>
      <c r="CH616" s="2">
        <v>4490</v>
      </c>
      <c r="CI616" s="2">
        <v>10708</v>
      </c>
      <c r="CJ616" s="2">
        <v>90772</v>
      </c>
      <c r="CK616" s="2">
        <v>5106</v>
      </c>
      <c r="CL616" s="2">
        <v>5989.2</v>
      </c>
      <c r="CM616" s="2">
        <v>6249.5999999999995</v>
      </c>
      <c r="CN616" s="2">
        <v>2427</v>
      </c>
      <c r="CO616" s="2">
        <v>2488</v>
      </c>
      <c r="CP616" s="2">
        <v>2372</v>
      </c>
      <c r="CQ616" s="2">
        <v>2428</v>
      </c>
      <c r="CR616" s="2">
        <v>5516</v>
      </c>
      <c r="CS616" s="2">
        <v>6032</v>
      </c>
      <c r="CT616" s="2">
        <v>5151</v>
      </c>
      <c r="CU616" s="2">
        <v>5772</v>
      </c>
      <c r="CV616" s="2">
        <v>99627.142999999996</v>
      </c>
      <c r="CW616" s="2">
        <v>107025.103</v>
      </c>
      <c r="CX616" s="2">
        <v>107886.467</v>
      </c>
      <c r="CY616" s="2">
        <v>22908.67</v>
      </c>
      <c r="CZ616" s="2">
        <v>30967.614000000001</v>
      </c>
      <c r="DA616" s="2">
        <v>30372.284999999996</v>
      </c>
      <c r="DB616" s="2">
        <v>4800.4210000000003</v>
      </c>
      <c r="DC616" s="2">
        <v>4768.5889999999999</v>
      </c>
      <c r="DD616" s="2">
        <v>4928.5749999999998</v>
      </c>
      <c r="DE616" s="2">
        <v>5600.1665999999996</v>
      </c>
      <c r="DF616" s="2">
        <v>6059.6723999999995</v>
      </c>
      <c r="DG616" s="2">
        <v>5901.2471999999998</v>
      </c>
      <c r="DH616" s="2">
        <v>6163.7640000000001</v>
      </c>
      <c r="DI616" s="2">
        <v>6674.924</v>
      </c>
      <c r="DJ616" s="2">
        <v>6657.2170000000006</v>
      </c>
      <c r="DK616" s="2">
        <v>6169.75</v>
      </c>
      <c r="DL616" s="2">
        <v>6358.6849999999995</v>
      </c>
      <c r="DM616" s="2">
        <v>6506.3870000000006</v>
      </c>
      <c r="DN616" s="2">
        <v>0</v>
      </c>
      <c r="DO616" s="2">
        <v>0</v>
      </c>
      <c r="DP616" s="2">
        <v>0</v>
      </c>
    </row>
    <row r="617" spans="2:120" ht="14.25" customHeight="1" x14ac:dyDescent="0.2">
      <c r="B617" s="6">
        <v>23231</v>
      </c>
      <c r="C617" s="9" t="s">
        <v>449</v>
      </c>
      <c r="D617" s="9" t="s">
        <v>72</v>
      </c>
      <c r="E617" s="21" t="s">
        <v>458</v>
      </c>
      <c r="F617" s="9" t="s">
        <v>440</v>
      </c>
      <c r="G617" s="21">
        <v>0</v>
      </c>
      <c r="H617" s="11">
        <f t="shared" si="648"/>
        <v>58855</v>
      </c>
      <c r="I617" s="12">
        <f t="shared" si="649"/>
        <v>17525</v>
      </c>
      <c r="J617" s="14">
        <f t="shared" si="650"/>
        <v>0.29776569535298614</v>
      </c>
      <c r="K617" s="14">
        <f t="shared" si="651"/>
        <v>0.1575567071616685</v>
      </c>
      <c r="L617" s="15">
        <f t="shared" si="652"/>
        <v>1.2122082585278275</v>
      </c>
      <c r="M617" s="12">
        <f t="shared" si="653"/>
        <v>0</v>
      </c>
      <c r="N617" s="14">
        <f t="shared" si="654"/>
        <v>-5.7596233907641015E-2</v>
      </c>
      <c r="O617" s="16">
        <f t="shared" si="655"/>
        <v>-709</v>
      </c>
      <c r="P617" s="14">
        <f t="shared" si="656"/>
        <v>-0.29578639966624953</v>
      </c>
      <c r="Q617" s="12">
        <f t="shared" si="657"/>
        <v>-231</v>
      </c>
      <c r="R617" s="14">
        <f t="shared" si="658"/>
        <v>-6.9670647846543643E-2</v>
      </c>
      <c r="S617" s="18">
        <f t="shared" si="659"/>
        <v>15</v>
      </c>
      <c r="T617" s="14">
        <f t="shared" si="660"/>
        <v>8.8757396449704595E-3</v>
      </c>
      <c r="U617" s="18">
        <f t="shared" si="661"/>
        <v>30</v>
      </c>
      <c r="V617" s="14">
        <f t="shared" si="662"/>
        <v>2.0775623268698085E-2</v>
      </c>
      <c r="W617" s="12">
        <f t="shared" si="663"/>
        <v>-209</v>
      </c>
      <c r="X617" s="14">
        <f t="shared" si="664"/>
        <v>-5.704148471615722E-2</v>
      </c>
      <c r="Y617" s="12">
        <f t="shared" si="665"/>
        <v>-334</v>
      </c>
      <c r="Z617" s="14">
        <f t="shared" si="666"/>
        <v>-0.10427724008741801</v>
      </c>
      <c r="AA617" s="12">
        <v>-1610.2743000000046</v>
      </c>
      <c r="AB617" s="26">
        <v>-3.5633993352267801E-2</v>
      </c>
      <c r="AC617" s="12">
        <f t="shared" si="667"/>
        <v>0</v>
      </c>
      <c r="AD617" s="24">
        <f t="shared" si="668"/>
        <v>0</v>
      </c>
      <c r="AE617" s="11">
        <f t="shared" si="669"/>
        <v>-7267.9670000000042</v>
      </c>
      <c r="AF617" s="12">
        <f t="shared" si="670"/>
        <v>-23765.569000000003</v>
      </c>
      <c r="AG617" s="12">
        <f t="shared" si="671"/>
        <v>-34764.199000000001</v>
      </c>
      <c r="AH617" s="14">
        <f t="shared" si="672"/>
        <v>-0.12348937218588063</v>
      </c>
      <c r="AI617" s="14">
        <f t="shared" si="673"/>
        <v>-0.40379864072721094</v>
      </c>
      <c r="AJ617" s="14">
        <f t="shared" si="674"/>
        <v>-0.59067537167615325</v>
      </c>
      <c r="AK617" s="14">
        <f t="shared" si="675"/>
        <v>0.35166691986336962</v>
      </c>
      <c r="AL617" s="14">
        <f t="shared" si="676"/>
        <v>0.46097031325472343</v>
      </c>
      <c r="AM617" s="14">
        <f t="shared" si="677"/>
        <v>0.48766390125425885</v>
      </c>
      <c r="AN617" s="18">
        <f t="shared" si="678"/>
        <v>616.45300000000134</v>
      </c>
      <c r="AO617" s="18">
        <f t="shared" si="679"/>
        <v>-1349.8139999999985</v>
      </c>
      <c r="AP617" s="18">
        <f t="shared" si="680"/>
        <v>-5776.7860000000001</v>
      </c>
      <c r="AQ617" s="14">
        <f t="shared" si="681"/>
        <v>3.5175634807418144E-2</v>
      </c>
      <c r="AR617" s="14">
        <f t="shared" si="682"/>
        <v>-7.7022196861626147E-2</v>
      </c>
      <c r="AS617" s="14">
        <f t="shared" si="683"/>
        <v>-0.32963115549215405</v>
      </c>
      <c r="AT617" s="12">
        <f t="shared" si="684"/>
        <v>-407.98199999999997</v>
      </c>
      <c r="AU617" s="12">
        <f t="shared" si="685"/>
        <v>-976.22800000000007</v>
      </c>
      <c r="AV617" s="12">
        <f t="shared" si="686"/>
        <v>-1231.5650000000001</v>
      </c>
      <c r="AW617" s="14">
        <f t="shared" si="687"/>
        <v>-0.24169549763033171</v>
      </c>
      <c r="AX617" s="14">
        <f t="shared" si="688"/>
        <v>-0.5783341232227488</v>
      </c>
      <c r="AY617" s="14">
        <f t="shared" si="689"/>
        <v>-0.72960011848341233</v>
      </c>
      <c r="AZ617" s="12">
        <f t="shared" si="690"/>
        <v>-1204.3181999999999</v>
      </c>
      <c r="BA617" s="12">
        <f t="shared" si="691"/>
        <v>-1961.529</v>
      </c>
      <c r="BB617" s="12">
        <f t="shared" si="692"/>
        <v>-2412.1655999999998</v>
      </c>
      <c r="BC617" s="14">
        <f t="shared" si="693"/>
        <v>-0.39042929391169034</v>
      </c>
      <c r="BD617" s="14">
        <f t="shared" si="694"/>
        <v>-0.63591032872981912</v>
      </c>
      <c r="BE617" s="14">
        <f t="shared" si="695"/>
        <v>-0.78200272320560205</v>
      </c>
      <c r="BF617" s="12">
        <f t="shared" si="696"/>
        <v>-963.84799999999996</v>
      </c>
      <c r="BG617" s="12">
        <f t="shared" si="697"/>
        <v>-1924.5410000000002</v>
      </c>
      <c r="BH617" s="12">
        <f t="shared" si="698"/>
        <v>-2540.5550000000003</v>
      </c>
      <c r="BI617" s="14">
        <f t="shared" si="699"/>
        <v>-0.27897192474674382</v>
      </c>
      <c r="BJ617" s="14">
        <f t="shared" si="700"/>
        <v>-0.55703068017366142</v>
      </c>
      <c r="BK617" s="14">
        <f t="shared" si="701"/>
        <v>-0.73532706222865407</v>
      </c>
      <c r="BL617" s="12">
        <f t="shared" si="702"/>
        <v>-916.29800000000023</v>
      </c>
      <c r="BM617" s="12">
        <f t="shared" si="703"/>
        <v>-1646.5340000000001</v>
      </c>
      <c r="BN617" s="12">
        <f t="shared" si="704"/>
        <v>-2134.366</v>
      </c>
      <c r="BO617" s="14">
        <f t="shared" si="705"/>
        <v>-0.31937887765772055</v>
      </c>
      <c r="BP617" s="14">
        <f t="shared" si="706"/>
        <v>-0.57390519344719415</v>
      </c>
      <c r="BQ617" s="24">
        <f t="shared" si="707"/>
        <v>-0.74394074590449633</v>
      </c>
      <c r="BR617" s="19">
        <f t="shared" si="708"/>
        <v>81.099999999999994</v>
      </c>
      <c r="BS617" s="20">
        <f t="shared" si="709"/>
        <v>567.69999999999993</v>
      </c>
      <c r="BT617" s="13">
        <f t="shared" si="710"/>
        <v>9.6457395293517954E-3</v>
      </c>
      <c r="BU617" s="20">
        <f t="shared" si="711"/>
        <v>44.9</v>
      </c>
      <c r="BV617" s="20">
        <f t="shared" si="712"/>
        <v>314.3</v>
      </c>
      <c r="BW617" s="13">
        <f t="shared" si="713"/>
        <v>5.340242970011044E-3</v>
      </c>
      <c r="BX617" s="20">
        <f t="shared" si="714"/>
        <v>85.8</v>
      </c>
      <c r="BY617" s="20">
        <f t="shared" si="715"/>
        <v>600.6</v>
      </c>
      <c r="BZ617" s="13">
        <f t="shared" si="716"/>
        <v>1.0204740463851839E-2</v>
      </c>
      <c r="CA617" s="20">
        <f t="shared" si="717"/>
        <v>85.8</v>
      </c>
      <c r="CB617" s="20">
        <f t="shared" si="718"/>
        <v>600.6</v>
      </c>
      <c r="CC617" s="17">
        <f t="shared" si="719"/>
        <v>1.0204740463851839E-2</v>
      </c>
      <c r="CE617" s="2">
        <v>58855</v>
      </c>
      <c r="CF617" s="2">
        <v>17525</v>
      </c>
      <c r="CG617" s="2">
        <v>9273</v>
      </c>
      <c r="CH617" s="2">
        <v>1688</v>
      </c>
      <c r="CI617" s="2">
        <v>5570</v>
      </c>
      <c r="CJ617" s="2">
        <v>62452</v>
      </c>
      <c r="CK617" s="2">
        <v>2397</v>
      </c>
      <c r="CL617" s="2">
        <v>3315.6</v>
      </c>
      <c r="CM617" s="2">
        <v>3084.6</v>
      </c>
      <c r="CN617" s="2">
        <v>1690</v>
      </c>
      <c r="CO617" s="2">
        <v>1675</v>
      </c>
      <c r="CP617" s="2">
        <v>1444</v>
      </c>
      <c r="CQ617" s="2">
        <v>1414</v>
      </c>
      <c r="CR617" s="2">
        <v>3664</v>
      </c>
      <c r="CS617" s="2">
        <v>3455</v>
      </c>
      <c r="CT617" s="2">
        <v>3203</v>
      </c>
      <c r="CU617" s="2">
        <v>2869</v>
      </c>
      <c r="CV617" s="2">
        <v>51587.032999999996</v>
      </c>
      <c r="CW617" s="2">
        <v>35089.430999999997</v>
      </c>
      <c r="CX617" s="2">
        <v>24090.800999999999</v>
      </c>
      <c r="CY617" s="2">
        <v>18141.453000000001</v>
      </c>
      <c r="CZ617" s="2">
        <v>16175.186000000002</v>
      </c>
      <c r="DA617" s="2">
        <v>11748.214</v>
      </c>
      <c r="DB617" s="2">
        <v>1280.018</v>
      </c>
      <c r="DC617" s="2">
        <v>711.77199999999993</v>
      </c>
      <c r="DD617" s="2">
        <v>456.435</v>
      </c>
      <c r="DE617" s="2">
        <v>1880.2818</v>
      </c>
      <c r="DF617" s="2">
        <v>1123.0709999999999</v>
      </c>
      <c r="DG617" s="2">
        <v>672.43439999999998</v>
      </c>
      <c r="DH617" s="2">
        <v>2491.152</v>
      </c>
      <c r="DI617" s="2">
        <v>1530.4589999999998</v>
      </c>
      <c r="DJ617" s="2">
        <v>914.44499999999994</v>
      </c>
      <c r="DK617" s="2">
        <v>1952.7019999999998</v>
      </c>
      <c r="DL617" s="2">
        <v>1222.4659999999999</v>
      </c>
      <c r="DM617" s="2">
        <v>734.63400000000001</v>
      </c>
      <c r="DN617" s="2">
        <v>81.099999999999994</v>
      </c>
      <c r="DO617" s="2">
        <v>44.9</v>
      </c>
      <c r="DP617" s="2">
        <v>85.8</v>
      </c>
    </row>
    <row r="618" spans="2:120" ht="14.25" customHeight="1" x14ac:dyDescent="0.2">
      <c r="B618" s="6">
        <v>23232</v>
      </c>
      <c r="C618" s="9" t="s">
        <v>449</v>
      </c>
      <c r="D618" s="9" t="s">
        <v>72</v>
      </c>
      <c r="E618" s="21" t="s">
        <v>458</v>
      </c>
      <c r="F618" s="9" t="s">
        <v>441</v>
      </c>
      <c r="G618" s="21">
        <v>0</v>
      </c>
      <c r="H618" s="11">
        <f t="shared" si="648"/>
        <v>61128</v>
      </c>
      <c r="I618" s="12">
        <f t="shared" si="649"/>
        <v>19263</v>
      </c>
      <c r="J618" s="14">
        <f t="shared" si="650"/>
        <v>0.31512563800549664</v>
      </c>
      <c r="K618" s="14">
        <f t="shared" si="651"/>
        <v>0.18768812982593902</v>
      </c>
      <c r="L618" s="15">
        <f t="shared" si="652"/>
        <v>1.3243587411315263</v>
      </c>
      <c r="M618" s="12">
        <f t="shared" si="653"/>
        <v>0</v>
      </c>
      <c r="N618" s="14">
        <f t="shared" si="654"/>
        <v>-3.3503565386500567E-2</v>
      </c>
      <c r="O618" s="16">
        <f t="shared" si="655"/>
        <v>-94</v>
      </c>
      <c r="P618" s="14">
        <f t="shared" si="656"/>
        <v>-4.9111807732497348E-2</v>
      </c>
      <c r="Q618" s="12">
        <f t="shared" si="657"/>
        <v>-362.39999999999964</v>
      </c>
      <c r="R618" s="14">
        <f t="shared" si="658"/>
        <v>-0.1124976718197056</v>
      </c>
      <c r="S618" s="18">
        <f t="shared" si="659"/>
        <v>146</v>
      </c>
      <c r="T618" s="14">
        <f t="shared" si="660"/>
        <v>7.9132791327913288E-2</v>
      </c>
      <c r="U618" s="18">
        <f t="shared" si="661"/>
        <v>154</v>
      </c>
      <c r="V618" s="14">
        <f t="shared" si="662"/>
        <v>9.0694935217903394E-2</v>
      </c>
      <c r="W618" s="12">
        <f t="shared" si="663"/>
        <v>163</v>
      </c>
      <c r="X618" s="14">
        <f t="shared" si="664"/>
        <v>6.2910073330760374E-2</v>
      </c>
      <c r="Y618" s="12">
        <f t="shared" si="665"/>
        <v>-7</v>
      </c>
      <c r="Z618" s="14">
        <f t="shared" si="666"/>
        <v>-2.7058368766911256E-3</v>
      </c>
      <c r="AA618" s="12">
        <v>0.57078000000183238</v>
      </c>
      <c r="AB618" s="26">
        <v>1.3131815565614602E-5</v>
      </c>
      <c r="AC618" s="12">
        <f t="shared" si="667"/>
        <v>0</v>
      </c>
      <c r="AD618" s="24">
        <f t="shared" si="668"/>
        <v>0</v>
      </c>
      <c r="AE618" s="11">
        <f t="shared" si="669"/>
        <v>-5403.4919999999984</v>
      </c>
      <c r="AF618" s="12">
        <f t="shared" si="670"/>
        <v>-18046.535999999993</v>
      </c>
      <c r="AG618" s="12">
        <f t="shared" si="671"/>
        <v>-27783.274000000005</v>
      </c>
      <c r="AH618" s="14">
        <f t="shared" si="672"/>
        <v>-8.8396348645465195E-2</v>
      </c>
      <c r="AI618" s="14">
        <f t="shared" si="673"/>
        <v>-0.29522536317235948</v>
      </c>
      <c r="AJ618" s="14">
        <f t="shared" si="674"/>
        <v>-0.45450978275094889</v>
      </c>
      <c r="AK618" s="14">
        <f t="shared" si="675"/>
        <v>0.33860124884368648</v>
      </c>
      <c r="AL618" s="14">
        <f t="shared" si="676"/>
        <v>0.40164825874998117</v>
      </c>
      <c r="AM618" s="14">
        <f t="shared" si="677"/>
        <v>0.41611339076530424</v>
      </c>
      <c r="AN618" s="18">
        <f t="shared" si="678"/>
        <v>-394.61200000000099</v>
      </c>
      <c r="AO618" s="18">
        <f t="shared" si="679"/>
        <v>-1959.4049999999988</v>
      </c>
      <c r="AP618" s="18">
        <f t="shared" si="680"/>
        <v>-5387.8130000000019</v>
      </c>
      <c r="AQ618" s="14">
        <f t="shared" si="681"/>
        <v>-2.0485490318226662E-2</v>
      </c>
      <c r="AR618" s="14">
        <f t="shared" si="682"/>
        <v>-0.10171857966048892</v>
      </c>
      <c r="AS618" s="14">
        <f t="shared" si="683"/>
        <v>-0.27969750298499729</v>
      </c>
      <c r="AT618" s="12">
        <f t="shared" si="684"/>
        <v>-238.31600000000003</v>
      </c>
      <c r="AU618" s="12">
        <f t="shared" si="685"/>
        <v>-766.43899999999985</v>
      </c>
      <c r="AV618" s="12">
        <f t="shared" si="686"/>
        <v>-1022.3579999999999</v>
      </c>
      <c r="AW618" s="14">
        <f t="shared" si="687"/>
        <v>-0.13094285714285714</v>
      </c>
      <c r="AX618" s="14">
        <f t="shared" si="688"/>
        <v>-0.42112032967032964</v>
      </c>
      <c r="AY618" s="14">
        <f t="shared" si="689"/>
        <v>-0.56173516483516472</v>
      </c>
      <c r="AZ618" s="12">
        <f t="shared" si="690"/>
        <v>-383.76960000000008</v>
      </c>
      <c r="BA618" s="12">
        <f t="shared" si="691"/>
        <v>-1178.7341999999999</v>
      </c>
      <c r="BB618" s="12">
        <f t="shared" si="692"/>
        <v>-1561.1064000000001</v>
      </c>
      <c r="BC618" s="14">
        <f t="shared" si="693"/>
        <v>-0.13423210912906614</v>
      </c>
      <c r="BD618" s="14">
        <f t="shared" si="694"/>
        <v>-0.41228898216159493</v>
      </c>
      <c r="BE618" s="14">
        <f t="shared" si="695"/>
        <v>-0.54603231899265481</v>
      </c>
      <c r="BF618" s="12">
        <f t="shared" si="696"/>
        <v>283.59699999999975</v>
      </c>
      <c r="BG618" s="12">
        <f t="shared" si="697"/>
        <v>-893.88599999999997</v>
      </c>
      <c r="BH618" s="12">
        <f t="shared" si="698"/>
        <v>-1229.422</v>
      </c>
      <c r="BI618" s="14">
        <f t="shared" si="699"/>
        <v>0.10297639796659386</v>
      </c>
      <c r="BJ618" s="14">
        <f t="shared" si="700"/>
        <v>-0.32457734204793032</v>
      </c>
      <c r="BK618" s="14">
        <f t="shared" si="701"/>
        <v>-0.4464132171387073</v>
      </c>
      <c r="BL618" s="12">
        <f t="shared" si="702"/>
        <v>-25.697000000000116</v>
      </c>
      <c r="BM618" s="12">
        <f t="shared" si="703"/>
        <v>-976.85399999999981</v>
      </c>
      <c r="BN618" s="12">
        <f t="shared" si="704"/>
        <v>-1319.0949999999998</v>
      </c>
      <c r="BO618" s="14">
        <f t="shared" si="705"/>
        <v>-9.9600775193798841E-3</v>
      </c>
      <c r="BP618" s="14">
        <f t="shared" si="706"/>
        <v>-0.37862558139534874</v>
      </c>
      <c r="BQ618" s="24">
        <f t="shared" si="707"/>
        <v>-0.51127713178294565</v>
      </c>
      <c r="BR618" s="19">
        <f t="shared" si="708"/>
        <v>46.6</v>
      </c>
      <c r="BS618" s="20">
        <f t="shared" si="709"/>
        <v>326.2</v>
      </c>
      <c r="BT618" s="13">
        <f t="shared" si="710"/>
        <v>5.3363434105483569E-3</v>
      </c>
      <c r="BU618" s="20">
        <f t="shared" si="711"/>
        <v>1.2</v>
      </c>
      <c r="BV618" s="20">
        <f t="shared" si="712"/>
        <v>8.4</v>
      </c>
      <c r="BW618" s="13">
        <f t="shared" si="713"/>
        <v>1.3741656851197487E-4</v>
      </c>
      <c r="BX618" s="20">
        <f t="shared" si="714"/>
        <v>40</v>
      </c>
      <c r="BY618" s="20">
        <f t="shared" si="715"/>
        <v>280</v>
      </c>
      <c r="BZ618" s="13">
        <f t="shared" si="716"/>
        <v>4.5805522837324957E-3</v>
      </c>
      <c r="CA618" s="20">
        <f t="shared" si="717"/>
        <v>46.6</v>
      </c>
      <c r="CB618" s="20">
        <f t="shared" si="718"/>
        <v>326.2</v>
      </c>
      <c r="CC618" s="17">
        <f t="shared" si="719"/>
        <v>5.3363434105483569E-3</v>
      </c>
      <c r="CE618" s="2">
        <v>61128</v>
      </c>
      <c r="CF618" s="2">
        <v>19263</v>
      </c>
      <c r="CG618" s="2">
        <v>11473</v>
      </c>
      <c r="CH618" s="2">
        <v>1820</v>
      </c>
      <c r="CI618" s="2">
        <v>5497</v>
      </c>
      <c r="CJ618" s="2">
        <v>63247</v>
      </c>
      <c r="CK618" s="2">
        <v>1914</v>
      </c>
      <c r="CL618" s="2">
        <v>3221.3999999999996</v>
      </c>
      <c r="CM618" s="2">
        <v>2859</v>
      </c>
      <c r="CN618" s="2">
        <v>1845</v>
      </c>
      <c r="CO618" s="2">
        <v>1699</v>
      </c>
      <c r="CP618" s="2">
        <v>1698</v>
      </c>
      <c r="CQ618" s="2">
        <v>1544</v>
      </c>
      <c r="CR618" s="2">
        <v>2591</v>
      </c>
      <c r="CS618" s="2">
        <v>2754</v>
      </c>
      <c r="CT618" s="2">
        <v>2587</v>
      </c>
      <c r="CU618" s="2">
        <v>2580</v>
      </c>
      <c r="CV618" s="2">
        <v>55724.508000000002</v>
      </c>
      <c r="CW618" s="2">
        <v>43081.464000000007</v>
      </c>
      <c r="CX618" s="2">
        <v>33344.725999999995</v>
      </c>
      <c r="CY618" s="2">
        <v>18868.387999999999</v>
      </c>
      <c r="CZ618" s="2">
        <v>17303.595000000001</v>
      </c>
      <c r="DA618" s="2">
        <v>13875.186999999998</v>
      </c>
      <c r="DB618" s="2">
        <v>1581.684</v>
      </c>
      <c r="DC618" s="2">
        <v>1053.5610000000001</v>
      </c>
      <c r="DD618" s="2">
        <v>797.64200000000005</v>
      </c>
      <c r="DE618" s="2">
        <v>2475.2303999999999</v>
      </c>
      <c r="DF618" s="2">
        <v>1680.2658000000001</v>
      </c>
      <c r="DG618" s="2">
        <v>1297.8935999999999</v>
      </c>
      <c r="DH618" s="2">
        <v>3037.5969999999998</v>
      </c>
      <c r="DI618" s="2">
        <v>1860.114</v>
      </c>
      <c r="DJ618" s="2">
        <v>1524.578</v>
      </c>
      <c r="DK618" s="2">
        <v>2554.3029999999999</v>
      </c>
      <c r="DL618" s="2">
        <v>1603.1460000000002</v>
      </c>
      <c r="DM618" s="2">
        <v>1260.9050000000002</v>
      </c>
      <c r="DN618" s="2">
        <v>46.6</v>
      </c>
      <c r="DO618" s="2">
        <v>1.2</v>
      </c>
      <c r="DP618" s="2">
        <v>40</v>
      </c>
    </row>
    <row r="619" spans="2:120" ht="14.25" customHeight="1" x14ac:dyDescent="0.2">
      <c r="B619" s="6">
        <v>23233</v>
      </c>
      <c r="C619" s="9" t="s">
        <v>449</v>
      </c>
      <c r="D619" s="9" t="s">
        <v>72</v>
      </c>
      <c r="E619" s="21" t="s">
        <v>458</v>
      </c>
      <c r="F619" s="9" t="s">
        <v>442</v>
      </c>
      <c r="G619" s="21">
        <v>0</v>
      </c>
      <c r="H619" s="11">
        <f t="shared" si="648"/>
        <v>68891</v>
      </c>
      <c r="I619" s="12">
        <f t="shared" si="649"/>
        <v>16168</v>
      </c>
      <c r="J619" s="14">
        <f t="shared" si="650"/>
        <v>0.23468958209345198</v>
      </c>
      <c r="K619" s="14">
        <f t="shared" si="651"/>
        <v>0.13085889303392315</v>
      </c>
      <c r="L619" s="15">
        <f t="shared" si="652"/>
        <v>1.561890282528823</v>
      </c>
      <c r="M619" s="12">
        <f t="shared" si="653"/>
        <v>0</v>
      </c>
      <c r="N619" s="14">
        <f t="shared" si="654"/>
        <v>-2.504922969998824E-3</v>
      </c>
      <c r="O619" s="16">
        <f t="shared" si="655"/>
        <v>-534</v>
      </c>
      <c r="P619" s="14">
        <f t="shared" si="656"/>
        <v>-0.14767699115044253</v>
      </c>
      <c r="Q619" s="12">
        <f t="shared" si="657"/>
        <v>77.400000000000091</v>
      </c>
      <c r="R619" s="14">
        <f t="shared" si="658"/>
        <v>1.9803500153515508E-2</v>
      </c>
      <c r="S619" s="18">
        <f t="shared" si="659"/>
        <v>-181</v>
      </c>
      <c r="T619" s="14">
        <f t="shared" si="660"/>
        <v>-0.11931443638760708</v>
      </c>
      <c r="U619" s="18">
        <f t="shared" si="661"/>
        <v>-88</v>
      </c>
      <c r="V619" s="14">
        <f t="shared" si="662"/>
        <v>-5.7516339869281063E-2</v>
      </c>
      <c r="W619" s="12">
        <f t="shared" si="663"/>
        <v>-125</v>
      </c>
      <c r="X619" s="14">
        <f t="shared" si="664"/>
        <v>-2.5662081708068163E-2</v>
      </c>
      <c r="Y619" s="12">
        <f t="shared" si="665"/>
        <v>-113</v>
      </c>
      <c r="Z619" s="14">
        <f t="shared" si="666"/>
        <v>-2.5763793889648889E-2</v>
      </c>
      <c r="AA619" s="12">
        <v>253.56191999999282</v>
      </c>
      <c r="AB619" s="26">
        <v>4.8186964847098945E-3</v>
      </c>
      <c r="AC619" s="12">
        <f t="shared" si="667"/>
        <v>0</v>
      </c>
      <c r="AD619" s="24">
        <f t="shared" si="668"/>
        <v>0</v>
      </c>
      <c r="AE619" s="11">
        <f t="shared" si="669"/>
        <v>-495.76700000002165</v>
      </c>
      <c r="AF619" s="12">
        <f t="shared" si="670"/>
        <v>-4053.7279999999955</v>
      </c>
      <c r="AG619" s="12">
        <f t="shared" si="671"/>
        <v>-8624.4570000000094</v>
      </c>
      <c r="AH619" s="14">
        <f t="shared" si="672"/>
        <v>-7.1963972071826809E-3</v>
      </c>
      <c r="AI619" s="14">
        <f t="shared" si="673"/>
        <v>-5.8842635467622695E-2</v>
      </c>
      <c r="AJ619" s="14">
        <f t="shared" si="674"/>
        <v>-0.1251898941806624</v>
      </c>
      <c r="AK619" s="14">
        <f t="shared" si="675"/>
        <v>0.24526193221682582</v>
      </c>
      <c r="AL619" s="14">
        <f t="shared" si="676"/>
        <v>0.29580456438697789</v>
      </c>
      <c r="AM619" s="14">
        <f t="shared" si="677"/>
        <v>0.28003748282027729</v>
      </c>
      <c r="AN619" s="18">
        <f t="shared" si="678"/>
        <v>606.74700000000303</v>
      </c>
      <c r="AO619" s="18">
        <f t="shared" si="679"/>
        <v>3011.1610000000001</v>
      </c>
      <c r="AP619" s="18">
        <f t="shared" si="680"/>
        <v>708.89099999999962</v>
      </c>
      <c r="AQ619" s="14">
        <f t="shared" si="681"/>
        <v>3.752764720435442E-2</v>
      </c>
      <c r="AR619" s="14">
        <f t="shared" si="682"/>
        <v>0.18624202127659584</v>
      </c>
      <c r="AS619" s="14">
        <f t="shared" si="683"/>
        <v>4.3845311726867786E-2</v>
      </c>
      <c r="AT619" s="12">
        <f t="shared" si="684"/>
        <v>-24.289999999999964</v>
      </c>
      <c r="AU619" s="12">
        <f t="shared" si="685"/>
        <v>-344.57700000000023</v>
      </c>
      <c r="AV619" s="12">
        <f t="shared" si="686"/>
        <v>-489.9989999999998</v>
      </c>
      <c r="AW619" s="14">
        <f t="shared" si="687"/>
        <v>-7.8812459441920391E-3</v>
      </c>
      <c r="AX619" s="14">
        <f t="shared" si="688"/>
        <v>-0.11180304996755364</v>
      </c>
      <c r="AY619" s="14">
        <f t="shared" si="689"/>
        <v>-0.15898734587929908</v>
      </c>
      <c r="AZ619" s="12">
        <f t="shared" si="690"/>
        <v>-637.91219999999976</v>
      </c>
      <c r="BA619" s="12">
        <f t="shared" si="691"/>
        <v>-733.07579999999962</v>
      </c>
      <c r="BB619" s="12">
        <f t="shared" si="692"/>
        <v>-1108.4748</v>
      </c>
      <c r="BC619" s="14">
        <f t="shared" si="693"/>
        <v>-0.16004621405991259</v>
      </c>
      <c r="BD619" s="14">
        <f t="shared" si="694"/>
        <v>-0.18392187264789994</v>
      </c>
      <c r="BE619" s="14">
        <f t="shared" si="695"/>
        <v>-0.27810597621556532</v>
      </c>
      <c r="BF619" s="12">
        <f t="shared" si="696"/>
        <v>-431.32899999999972</v>
      </c>
      <c r="BG619" s="12">
        <f t="shared" si="697"/>
        <v>-227.77900000000045</v>
      </c>
      <c r="BH619" s="12">
        <f t="shared" si="698"/>
        <v>-569.44000000000051</v>
      </c>
      <c r="BI619" s="14">
        <f t="shared" si="699"/>
        <v>-9.0882638010956529E-2</v>
      </c>
      <c r="BJ619" s="14">
        <f t="shared" si="700"/>
        <v>-4.7993889591234851E-2</v>
      </c>
      <c r="BK619" s="14">
        <f t="shared" si="701"/>
        <v>-0.11998314369995799</v>
      </c>
      <c r="BL619" s="12">
        <f t="shared" si="702"/>
        <v>-267.09900000000016</v>
      </c>
      <c r="BM619" s="12">
        <f t="shared" si="703"/>
        <v>-419.33699999999999</v>
      </c>
      <c r="BN619" s="12">
        <f t="shared" si="704"/>
        <v>-726.16100000000006</v>
      </c>
      <c r="BO619" s="14">
        <f t="shared" si="705"/>
        <v>-6.2508542007956969E-2</v>
      </c>
      <c r="BP619" s="14">
        <f t="shared" si="706"/>
        <v>-9.8136438099695744E-2</v>
      </c>
      <c r="BQ619" s="24">
        <f t="shared" si="707"/>
        <v>-0.16994172712380062</v>
      </c>
      <c r="BR619" s="19">
        <f t="shared" si="708"/>
        <v>0</v>
      </c>
      <c r="BS619" s="20">
        <f t="shared" si="709"/>
        <v>0</v>
      </c>
      <c r="BT619" s="13">
        <f t="shared" si="710"/>
        <v>0</v>
      </c>
      <c r="BU619" s="20">
        <f t="shared" si="711"/>
        <v>0</v>
      </c>
      <c r="BV619" s="20">
        <f t="shared" si="712"/>
        <v>0</v>
      </c>
      <c r="BW619" s="13">
        <f t="shared" si="713"/>
        <v>0</v>
      </c>
      <c r="BX619" s="20">
        <f t="shared" si="714"/>
        <v>10.4</v>
      </c>
      <c r="BY619" s="20">
        <f t="shared" si="715"/>
        <v>72.8</v>
      </c>
      <c r="BZ619" s="13">
        <f t="shared" si="716"/>
        <v>1.056741809525192E-3</v>
      </c>
      <c r="CA619" s="20">
        <f t="shared" si="717"/>
        <v>10.4</v>
      </c>
      <c r="CB619" s="20">
        <f t="shared" si="718"/>
        <v>72.8</v>
      </c>
      <c r="CC619" s="17">
        <f t="shared" si="719"/>
        <v>1.056741809525192E-3</v>
      </c>
      <c r="CE619" s="2">
        <v>68891</v>
      </c>
      <c r="CF619" s="2">
        <v>16168</v>
      </c>
      <c r="CG619" s="2">
        <v>9015</v>
      </c>
      <c r="CH619" s="2">
        <v>3082</v>
      </c>
      <c r="CI619" s="2">
        <v>7893</v>
      </c>
      <c r="CJ619" s="2">
        <v>69064</v>
      </c>
      <c r="CK619" s="2">
        <v>3616</v>
      </c>
      <c r="CL619" s="2">
        <v>3908.3999999999996</v>
      </c>
      <c r="CM619" s="2">
        <v>3985.7999999999997</v>
      </c>
      <c r="CN619" s="2">
        <v>1517</v>
      </c>
      <c r="CO619" s="2">
        <v>1698</v>
      </c>
      <c r="CP619" s="2">
        <v>1530</v>
      </c>
      <c r="CQ619" s="2">
        <v>1618</v>
      </c>
      <c r="CR619" s="2">
        <v>4871</v>
      </c>
      <c r="CS619" s="2">
        <v>4746</v>
      </c>
      <c r="CT619" s="2">
        <v>4386</v>
      </c>
      <c r="CU619" s="2">
        <v>4273</v>
      </c>
      <c r="CV619" s="2">
        <v>68395.232999999978</v>
      </c>
      <c r="CW619" s="2">
        <v>64837.272000000004</v>
      </c>
      <c r="CX619" s="2">
        <v>60266.542999999991</v>
      </c>
      <c r="CY619" s="2">
        <v>16774.747000000003</v>
      </c>
      <c r="CZ619" s="2">
        <v>19179.161</v>
      </c>
      <c r="DA619" s="2">
        <v>16876.891</v>
      </c>
      <c r="DB619" s="2">
        <v>3057.71</v>
      </c>
      <c r="DC619" s="2">
        <v>2737.4229999999998</v>
      </c>
      <c r="DD619" s="2">
        <v>2592.0010000000002</v>
      </c>
      <c r="DE619" s="2">
        <v>3347.8878</v>
      </c>
      <c r="DF619" s="2">
        <v>3252.7242000000001</v>
      </c>
      <c r="DG619" s="2">
        <v>2877.3251999999998</v>
      </c>
      <c r="DH619" s="2">
        <v>4314.6710000000003</v>
      </c>
      <c r="DI619" s="2">
        <v>4518.2209999999995</v>
      </c>
      <c r="DJ619" s="2">
        <v>4176.5599999999995</v>
      </c>
      <c r="DK619" s="2">
        <v>4005.9009999999998</v>
      </c>
      <c r="DL619" s="2">
        <v>3853.663</v>
      </c>
      <c r="DM619" s="2">
        <v>3546.8389999999999</v>
      </c>
      <c r="DN619" s="2">
        <v>0</v>
      </c>
      <c r="DO619" s="2">
        <v>0</v>
      </c>
      <c r="DP619" s="2">
        <v>10.4</v>
      </c>
    </row>
    <row r="620" spans="2:120" ht="14.25" customHeight="1" x14ac:dyDescent="0.2">
      <c r="B620" s="6">
        <v>23234</v>
      </c>
      <c r="C620" s="9" t="s">
        <v>449</v>
      </c>
      <c r="D620" s="9" t="s">
        <v>72</v>
      </c>
      <c r="E620" s="21" t="s">
        <v>458</v>
      </c>
      <c r="F620" s="9" t="s">
        <v>443</v>
      </c>
      <c r="G620" s="21">
        <v>0</v>
      </c>
      <c r="H620" s="11">
        <f t="shared" si="648"/>
        <v>86168</v>
      </c>
      <c r="I620" s="12">
        <f t="shared" si="649"/>
        <v>20536</v>
      </c>
      <c r="J620" s="14">
        <f t="shared" si="650"/>
        <v>0.23832513229969363</v>
      </c>
      <c r="K620" s="14">
        <f t="shared" si="651"/>
        <v>0.1438585089592424</v>
      </c>
      <c r="L620" s="15">
        <f t="shared" si="652"/>
        <v>1.4521064766296374</v>
      </c>
      <c r="M620" s="12">
        <f t="shared" si="653"/>
        <v>0</v>
      </c>
      <c r="N620" s="14">
        <f t="shared" si="654"/>
        <v>3.0182721552773906E-4</v>
      </c>
      <c r="O620" s="16">
        <f t="shared" si="655"/>
        <v>-790</v>
      </c>
      <c r="P620" s="14">
        <f t="shared" si="656"/>
        <v>-0.18570756934649746</v>
      </c>
      <c r="Q620" s="12">
        <f t="shared" si="657"/>
        <v>-132.00000000000091</v>
      </c>
      <c r="R620" s="14">
        <f t="shared" si="658"/>
        <v>-2.608798766749687E-2</v>
      </c>
      <c r="S620" s="18">
        <f t="shared" si="659"/>
        <v>-174</v>
      </c>
      <c r="T620" s="14">
        <f t="shared" si="660"/>
        <v>-7.8590785907859173E-2</v>
      </c>
      <c r="U620" s="18">
        <f t="shared" si="661"/>
        <v>-172</v>
      </c>
      <c r="V620" s="14">
        <f t="shared" si="662"/>
        <v>-8.4562438544739438E-2</v>
      </c>
      <c r="W620" s="12">
        <f t="shared" si="663"/>
        <v>48</v>
      </c>
      <c r="X620" s="14">
        <f t="shared" si="664"/>
        <v>8.9468779123951236E-3</v>
      </c>
      <c r="Y620" s="12">
        <f t="shared" si="665"/>
        <v>-74</v>
      </c>
      <c r="Z620" s="14">
        <f t="shared" si="666"/>
        <v>-1.500101358199879E-2</v>
      </c>
      <c r="AA620" s="12">
        <v>553.05104999999458</v>
      </c>
      <c r="AB620" s="26">
        <v>8.4868103497477421E-3</v>
      </c>
      <c r="AC620" s="12">
        <f t="shared" si="667"/>
        <v>0</v>
      </c>
      <c r="AD620" s="24">
        <f t="shared" si="668"/>
        <v>0</v>
      </c>
      <c r="AE620" s="11">
        <f t="shared" si="669"/>
        <v>-1152.5460000000021</v>
      </c>
      <c r="AF620" s="12">
        <f t="shared" si="670"/>
        <v>-7462.9510000000009</v>
      </c>
      <c r="AG620" s="12">
        <f t="shared" si="671"/>
        <v>-15564.761999999988</v>
      </c>
      <c r="AH620" s="14">
        <f t="shared" si="672"/>
        <v>-1.3375568656577852E-2</v>
      </c>
      <c r="AI620" s="14">
        <f t="shared" si="673"/>
        <v>-8.6609309720545924E-2</v>
      </c>
      <c r="AJ620" s="14">
        <f t="shared" si="674"/>
        <v>-0.18063274069260038</v>
      </c>
      <c r="AK620" s="14">
        <f t="shared" si="675"/>
        <v>0.24862311503976678</v>
      </c>
      <c r="AL620" s="14">
        <f t="shared" si="676"/>
        <v>0.31489397840283412</v>
      </c>
      <c r="AM620" s="14">
        <f t="shared" si="677"/>
        <v>0.30937041442773483</v>
      </c>
      <c r="AN620" s="18">
        <f t="shared" si="678"/>
        <v>600.8070000000007</v>
      </c>
      <c r="AO620" s="18">
        <f t="shared" si="679"/>
        <v>4247.7459999999992</v>
      </c>
      <c r="AP620" s="18">
        <f t="shared" si="680"/>
        <v>1306.5529999999999</v>
      </c>
      <c r="AQ620" s="14">
        <f t="shared" si="681"/>
        <v>2.9256281651733662E-2</v>
      </c>
      <c r="AR620" s="14">
        <f t="shared" si="682"/>
        <v>0.20684388391118036</v>
      </c>
      <c r="AS620" s="14">
        <f t="shared" si="683"/>
        <v>6.3622565251266083E-2</v>
      </c>
      <c r="AT620" s="12">
        <f t="shared" si="684"/>
        <v>43.115999999999985</v>
      </c>
      <c r="AU620" s="12">
        <f t="shared" si="685"/>
        <v>-586.40999999999985</v>
      </c>
      <c r="AV620" s="12">
        <f t="shared" si="686"/>
        <v>-823.84099999999989</v>
      </c>
      <c r="AW620" s="14">
        <f t="shared" si="687"/>
        <v>1.2446882217090005E-2</v>
      </c>
      <c r="AX620" s="14">
        <f t="shared" si="688"/>
        <v>-0.16928695150115469</v>
      </c>
      <c r="AY620" s="14">
        <f t="shared" si="689"/>
        <v>-0.23782938799076214</v>
      </c>
      <c r="AZ620" s="12">
        <f t="shared" si="690"/>
        <v>-1023.1079999999993</v>
      </c>
      <c r="BA620" s="12">
        <f t="shared" si="691"/>
        <v>-1325.3375999999998</v>
      </c>
      <c r="BB620" s="12">
        <f t="shared" si="692"/>
        <v>-1855.3205999999991</v>
      </c>
      <c r="BC620" s="14">
        <f t="shared" si="693"/>
        <v>-0.20761962741994389</v>
      </c>
      <c r="BD620" s="14">
        <f t="shared" si="694"/>
        <v>-0.26895117496651655</v>
      </c>
      <c r="BE620" s="14">
        <f t="shared" si="695"/>
        <v>-0.37650079142822346</v>
      </c>
      <c r="BF620" s="12">
        <f t="shared" si="696"/>
        <v>414.42500000000018</v>
      </c>
      <c r="BG620" s="12">
        <f t="shared" si="697"/>
        <v>-281.73500000000058</v>
      </c>
      <c r="BH620" s="12">
        <f t="shared" si="698"/>
        <v>-801.59000000000015</v>
      </c>
      <c r="BI620" s="14">
        <f t="shared" si="699"/>
        <v>7.656105671531499E-2</v>
      </c>
      <c r="BJ620" s="14">
        <f t="shared" si="700"/>
        <v>-5.2047847773877831E-2</v>
      </c>
      <c r="BK620" s="14">
        <f t="shared" si="701"/>
        <v>-0.14808608904489196</v>
      </c>
      <c r="BL620" s="12">
        <f t="shared" si="702"/>
        <v>30.256999999999607</v>
      </c>
      <c r="BM620" s="12">
        <f t="shared" si="703"/>
        <v>-623.03700000000026</v>
      </c>
      <c r="BN620" s="12">
        <f t="shared" si="704"/>
        <v>-978.60300000000007</v>
      </c>
      <c r="BO620" s="14">
        <f t="shared" si="705"/>
        <v>6.2270014406256013E-3</v>
      </c>
      <c r="BP620" s="14">
        <f t="shared" si="706"/>
        <v>-0.12822329697468615</v>
      </c>
      <c r="BQ620" s="24">
        <f t="shared" si="707"/>
        <v>-0.20140008232146533</v>
      </c>
      <c r="BR620" s="19">
        <f t="shared" si="708"/>
        <v>0</v>
      </c>
      <c r="BS620" s="20">
        <f t="shared" si="709"/>
        <v>0</v>
      </c>
      <c r="BT620" s="13">
        <f t="shared" si="710"/>
        <v>0</v>
      </c>
      <c r="BU620" s="20">
        <f t="shared" si="711"/>
        <v>0</v>
      </c>
      <c r="BV620" s="20">
        <f t="shared" si="712"/>
        <v>0</v>
      </c>
      <c r="BW620" s="13">
        <f t="shared" si="713"/>
        <v>0</v>
      </c>
      <c r="BX620" s="20">
        <f t="shared" si="714"/>
        <v>30.8</v>
      </c>
      <c r="BY620" s="20">
        <f t="shared" si="715"/>
        <v>215.6</v>
      </c>
      <c r="BZ620" s="13">
        <f t="shared" si="716"/>
        <v>2.5020889425308697E-3</v>
      </c>
      <c r="CA620" s="20">
        <f t="shared" si="717"/>
        <v>30.8</v>
      </c>
      <c r="CB620" s="20">
        <f t="shared" si="718"/>
        <v>215.6</v>
      </c>
      <c r="CC620" s="17">
        <f t="shared" si="719"/>
        <v>2.5020889425308697E-3</v>
      </c>
      <c r="CE620" s="2">
        <v>86168</v>
      </c>
      <c r="CF620" s="2">
        <v>20536</v>
      </c>
      <c r="CG620" s="2">
        <v>12396</v>
      </c>
      <c r="CH620" s="2">
        <v>3464</v>
      </c>
      <c r="CI620" s="2">
        <v>9542</v>
      </c>
      <c r="CJ620" s="2">
        <v>86142</v>
      </c>
      <c r="CK620" s="2">
        <v>4254</v>
      </c>
      <c r="CL620" s="2">
        <v>5059.8</v>
      </c>
      <c r="CM620" s="2">
        <v>4927.7999999999993</v>
      </c>
      <c r="CN620" s="2">
        <v>2214</v>
      </c>
      <c r="CO620" s="2">
        <v>2388</v>
      </c>
      <c r="CP620" s="2">
        <v>2034</v>
      </c>
      <c r="CQ620" s="2">
        <v>2206</v>
      </c>
      <c r="CR620" s="2">
        <v>5365</v>
      </c>
      <c r="CS620" s="2">
        <v>5413</v>
      </c>
      <c r="CT620" s="2">
        <v>4933</v>
      </c>
      <c r="CU620" s="2">
        <v>4859</v>
      </c>
      <c r="CV620" s="2">
        <v>85015.453999999998</v>
      </c>
      <c r="CW620" s="2">
        <v>78705.048999999999</v>
      </c>
      <c r="CX620" s="2">
        <v>70603.238000000012</v>
      </c>
      <c r="CY620" s="2">
        <v>21136.807000000001</v>
      </c>
      <c r="CZ620" s="2">
        <v>24783.745999999999</v>
      </c>
      <c r="DA620" s="2">
        <v>21842.553</v>
      </c>
      <c r="DB620" s="2">
        <v>3507.116</v>
      </c>
      <c r="DC620" s="2">
        <v>2877.59</v>
      </c>
      <c r="DD620" s="2">
        <v>2640.1590000000001</v>
      </c>
      <c r="DE620" s="2">
        <v>3904.692</v>
      </c>
      <c r="DF620" s="2">
        <v>3602.4623999999994</v>
      </c>
      <c r="DG620" s="2">
        <v>3072.4794000000002</v>
      </c>
      <c r="DH620" s="2">
        <v>5827.4250000000002</v>
      </c>
      <c r="DI620" s="2">
        <v>5131.2649999999994</v>
      </c>
      <c r="DJ620" s="2">
        <v>4611.41</v>
      </c>
      <c r="DK620" s="2">
        <v>4889.2569999999996</v>
      </c>
      <c r="DL620" s="2">
        <v>4235.9629999999997</v>
      </c>
      <c r="DM620" s="2">
        <v>3880.3969999999999</v>
      </c>
      <c r="DN620" s="2">
        <v>0</v>
      </c>
      <c r="DO620" s="2">
        <v>0</v>
      </c>
      <c r="DP620" s="2">
        <v>30.8</v>
      </c>
    </row>
    <row r="621" spans="2:120" ht="14.25" customHeight="1" x14ac:dyDescent="0.2">
      <c r="B621" s="6">
        <v>23235</v>
      </c>
      <c r="C621" s="9" t="s">
        <v>449</v>
      </c>
      <c r="D621" s="9" t="s">
        <v>72</v>
      </c>
      <c r="E621" s="21" t="s">
        <v>458</v>
      </c>
      <c r="F621" s="9" t="s">
        <v>444</v>
      </c>
      <c r="G621" s="21">
        <v>0</v>
      </c>
      <c r="H621" s="11">
        <f t="shared" si="648"/>
        <v>43722</v>
      </c>
      <c r="I621" s="12">
        <f t="shared" si="649"/>
        <v>11468</v>
      </c>
      <c r="J621" s="14">
        <f t="shared" si="650"/>
        <v>0.26229358217830839</v>
      </c>
      <c r="K621" s="14">
        <f t="shared" si="651"/>
        <v>0.15067929188966653</v>
      </c>
      <c r="L621" s="15">
        <f t="shared" si="652"/>
        <v>1.3045542844808979</v>
      </c>
      <c r="M621" s="12">
        <f t="shared" si="653"/>
        <v>0</v>
      </c>
      <c r="N621" s="14">
        <f t="shared" si="654"/>
        <v>-1.6355823528088398E-2</v>
      </c>
      <c r="O621" s="16">
        <f t="shared" si="655"/>
        <v>-197</v>
      </c>
      <c r="P621" s="14">
        <f t="shared" si="656"/>
        <v>-0.11533957845433251</v>
      </c>
      <c r="Q621" s="12">
        <f t="shared" si="657"/>
        <v>-232.79999999999973</v>
      </c>
      <c r="R621" s="14">
        <f t="shared" si="658"/>
        <v>-9.697575606098463E-2</v>
      </c>
      <c r="S621" s="18">
        <f t="shared" si="659"/>
        <v>-175</v>
      </c>
      <c r="T621" s="14">
        <f t="shared" si="660"/>
        <v>-0.14755480607082627</v>
      </c>
      <c r="U621" s="18">
        <f t="shared" si="661"/>
        <v>-96</v>
      </c>
      <c r="V621" s="14">
        <f t="shared" si="662"/>
        <v>-8.7831655992680613E-2</v>
      </c>
      <c r="W621" s="12">
        <f t="shared" si="663"/>
        <v>-153</v>
      </c>
      <c r="X621" s="14">
        <f t="shared" si="664"/>
        <v>-5.4255319148936221E-2</v>
      </c>
      <c r="Y621" s="12">
        <f t="shared" si="665"/>
        <v>-73</v>
      </c>
      <c r="Z621" s="14">
        <f t="shared" si="666"/>
        <v>-3.2243816254416968E-2</v>
      </c>
      <c r="AA621" s="12">
        <v>53.469180000000051</v>
      </c>
      <c r="AB621" s="26">
        <v>1.6278486240453027E-3</v>
      </c>
      <c r="AC621" s="12">
        <f t="shared" si="667"/>
        <v>0</v>
      </c>
      <c r="AD621" s="24">
        <f t="shared" si="668"/>
        <v>0</v>
      </c>
      <c r="AE621" s="11">
        <f t="shared" si="669"/>
        <v>-1981.877999999997</v>
      </c>
      <c r="AF621" s="12">
        <f t="shared" si="670"/>
        <v>-8536.9599999999991</v>
      </c>
      <c r="AG621" s="12">
        <f t="shared" si="671"/>
        <v>-14326.493999999999</v>
      </c>
      <c r="AH621" s="14">
        <f t="shared" si="672"/>
        <v>-4.5329079182105048E-2</v>
      </c>
      <c r="AI621" s="14">
        <f t="shared" si="673"/>
        <v>-0.19525547779150088</v>
      </c>
      <c r="AJ621" s="14">
        <f t="shared" si="674"/>
        <v>-0.32767243035542748</v>
      </c>
      <c r="AK621" s="14">
        <f t="shared" si="675"/>
        <v>0.28728586370686693</v>
      </c>
      <c r="AL621" s="14">
        <f t="shared" si="676"/>
        <v>0.35392158144484132</v>
      </c>
      <c r="AM621" s="14">
        <f t="shared" si="677"/>
        <v>0.35707539785163078</v>
      </c>
      <c r="AN621" s="18">
        <f t="shared" si="678"/>
        <v>523.34699999999975</v>
      </c>
      <c r="AO621" s="18">
        <f t="shared" si="679"/>
        <v>984.74499999999898</v>
      </c>
      <c r="AP621" s="18">
        <f t="shared" si="680"/>
        <v>-971.58799999999974</v>
      </c>
      <c r="AQ621" s="14">
        <f t="shared" si="681"/>
        <v>4.5635420299965146E-2</v>
      </c>
      <c r="AR621" s="14">
        <f t="shared" si="682"/>
        <v>8.58689396581791E-2</v>
      </c>
      <c r="AS621" s="14">
        <f t="shared" si="683"/>
        <v>-8.4721660272061405E-2</v>
      </c>
      <c r="AT621" s="12">
        <f t="shared" si="684"/>
        <v>-30.525000000000091</v>
      </c>
      <c r="AU621" s="12">
        <f t="shared" si="685"/>
        <v>-407.51600000000008</v>
      </c>
      <c r="AV621" s="12">
        <f t="shared" si="686"/>
        <v>-575.71799999999996</v>
      </c>
      <c r="AW621" s="14">
        <f t="shared" si="687"/>
        <v>-2.0201853077432275E-2</v>
      </c>
      <c r="AX621" s="14">
        <f t="shared" si="688"/>
        <v>-0.26969953673064206</v>
      </c>
      <c r="AY621" s="14">
        <f t="shared" si="689"/>
        <v>-0.38101786896095302</v>
      </c>
      <c r="AZ621" s="12">
        <f t="shared" si="690"/>
        <v>-404.57220000000007</v>
      </c>
      <c r="BA621" s="12">
        <f t="shared" si="691"/>
        <v>-716.96220000000039</v>
      </c>
      <c r="BB621" s="12">
        <f t="shared" si="692"/>
        <v>-974.23560000000043</v>
      </c>
      <c r="BC621" s="14">
        <f t="shared" si="693"/>
        <v>-0.18662800996401885</v>
      </c>
      <c r="BD621" s="14">
        <f t="shared" si="694"/>
        <v>-0.33073263216163873</v>
      </c>
      <c r="BE621" s="14">
        <f t="shared" si="695"/>
        <v>-0.44941212288956567</v>
      </c>
      <c r="BF621" s="12">
        <f t="shared" si="696"/>
        <v>34.889000000000124</v>
      </c>
      <c r="BG621" s="12">
        <f t="shared" si="697"/>
        <v>-863.0949999999998</v>
      </c>
      <c r="BH621" s="12">
        <f t="shared" si="698"/>
        <v>-1001.5059999999999</v>
      </c>
      <c r="BI621" s="14">
        <f t="shared" si="699"/>
        <v>1.3081739782527135E-2</v>
      </c>
      <c r="BJ621" s="14">
        <f t="shared" si="700"/>
        <v>-0.3236201724784401</v>
      </c>
      <c r="BK621" s="14">
        <f t="shared" si="701"/>
        <v>-0.37551781027371578</v>
      </c>
      <c r="BL621" s="12">
        <f t="shared" si="702"/>
        <v>130.09799999999996</v>
      </c>
      <c r="BM621" s="12">
        <f t="shared" si="703"/>
        <v>-446.95699999999988</v>
      </c>
      <c r="BN621" s="12">
        <f t="shared" si="704"/>
        <v>-687.25399999999991</v>
      </c>
      <c r="BO621" s="14">
        <f t="shared" si="705"/>
        <v>5.9378366042902808E-2</v>
      </c>
      <c r="BP621" s="14">
        <f t="shared" si="706"/>
        <v>-0.20399680511182106</v>
      </c>
      <c r="BQ621" s="24">
        <f t="shared" si="707"/>
        <v>-0.31367138293016883</v>
      </c>
      <c r="BR621" s="19">
        <f t="shared" si="708"/>
        <v>16.8</v>
      </c>
      <c r="BS621" s="20">
        <f t="shared" si="709"/>
        <v>117.60000000000001</v>
      </c>
      <c r="BT621" s="13">
        <f t="shared" si="710"/>
        <v>2.6897214217098944E-3</v>
      </c>
      <c r="BU621" s="20">
        <f t="shared" si="711"/>
        <v>0</v>
      </c>
      <c r="BV621" s="20">
        <f t="shared" si="712"/>
        <v>0</v>
      </c>
      <c r="BW621" s="13">
        <f t="shared" si="713"/>
        <v>0</v>
      </c>
      <c r="BX621" s="20">
        <f t="shared" si="714"/>
        <v>22.5</v>
      </c>
      <c r="BY621" s="20">
        <f t="shared" si="715"/>
        <v>157.5</v>
      </c>
      <c r="BZ621" s="13">
        <f t="shared" si="716"/>
        <v>3.6023054755043226E-3</v>
      </c>
      <c r="CA621" s="20">
        <f t="shared" si="717"/>
        <v>22.5</v>
      </c>
      <c r="CB621" s="20">
        <f t="shared" si="718"/>
        <v>157.5</v>
      </c>
      <c r="CC621" s="17">
        <f t="shared" si="719"/>
        <v>3.6023054755043226E-3</v>
      </c>
      <c r="CE621" s="2">
        <v>43722</v>
      </c>
      <c r="CF621" s="2">
        <v>11468</v>
      </c>
      <c r="CG621" s="2">
        <v>6588</v>
      </c>
      <c r="CH621" s="2">
        <v>1511</v>
      </c>
      <c r="CI621" s="2">
        <v>4633</v>
      </c>
      <c r="CJ621" s="2">
        <v>44449</v>
      </c>
      <c r="CK621" s="2">
        <v>1708</v>
      </c>
      <c r="CL621" s="2">
        <v>2400.6</v>
      </c>
      <c r="CM621" s="2">
        <v>2167.8000000000002</v>
      </c>
      <c r="CN621" s="2">
        <v>1186</v>
      </c>
      <c r="CO621" s="2">
        <v>1361</v>
      </c>
      <c r="CP621" s="2">
        <v>1093</v>
      </c>
      <c r="CQ621" s="2">
        <v>1189</v>
      </c>
      <c r="CR621" s="2">
        <v>2820</v>
      </c>
      <c r="CS621" s="2">
        <v>2667</v>
      </c>
      <c r="CT621" s="2">
        <v>2264</v>
      </c>
      <c r="CU621" s="2">
        <v>2191</v>
      </c>
      <c r="CV621" s="2">
        <v>41740.122000000003</v>
      </c>
      <c r="CW621" s="2">
        <v>35185.040000000001</v>
      </c>
      <c r="CX621" s="2">
        <v>29395.506000000001</v>
      </c>
      <c r="CY621" s="2">
        <v>11991.347</v>
      </c>
      <c r="CZ621" s="2">
        <v>12452.744999999999</v>
      </c>
      <c r="DA621" s="2">
        <v>10496.412</v>
      </c>
      <c r="DB621" s="2">
        <v>1480.4749999999999</v>
      </c>
      <c r="DC621" s="2">
        <v>1103.4839999999999</v>
      </c>
      <c r="DD621" s="2">
        <v>935.28200000000004</v>
      </c>
      <c r="DE621" s="2">
        <v>1763.2278000000001</v>
      </c>
      <c r="DF621" s="2">
        <v>1450.8377999999998</v>
      </c>
      <c r="DG621" s="2">
        <v>1193.5643999999998</v>
      </c>
      <c r="DH621" s="2">
        <v>2701.8890000000001</v>
      </c>
      <c r="DI621" s="2">
        <v>1803.9050000000002</v>
      </c>
      <c r="DJ621" s="2">
        <v>1665.4940000000001</v>
      </c>
      <c r="DK621" s="2">
        <v>2321.098</v>
      </c>
      <c r="DL621" s="2">
        <v>1744.0430000000001</v>
      </c>
      <c r="DM621" s="2">
        <v>1503.7460000000001</v>
      </c>
      <c r="DN621" s="2">
        <v>16.8</v>
      </c>
      <c r="DO621" s="2">
        <v>0</v>
      </c>
      <c r="DP621" s="2">
        <v>22.5</v>
      </c>
    </row>
    <row r="622" spans="2:120" ht="14.25" customHeight="1" x14ac:dyDescent="0.2">
      <c r="B622" s="6">
        <v>23236</v>
      </c>
      <c r="C622" s="9" t="s">
        <v>449</v>
      </c>
      <c r="D622" s="9" t="s">
        <v>72</v>
      </c>
      <c r="E622" s="21" t="s">
        <v>458</v>
      </c>
      <c r="F622" s="9" t="s">
        <v>445</v>
      </c>
      <c r="G622" s="21">
        <v>0</v>
      </c>
      <c r="H622" s="11">
        <f t="shared" si="648"/>
        <v>61427</v>
      </c>
      <c r="I622" s="12">
        <f t="shared" si="649"/>
        <v>11607</v>
      </c>
      <c r="J622" s="14">
        <f t="shared" si="650"/>
        <v>0.18895599654874892</v>
      </c>
      <c r="K622" s="14">
        <f t="shared" si="651"/>
        <v>0.10386312207986716</v>
      </c>
      <c r="L622" s="15">
        <f t="shared" si="652"/>
        <v>1.4184397163120568</v>
      </c>
      <c r="M622" s="12">
        <f t="shared" si="653"/>
        <v>0</v>
      </c>
      <c r="N622" s="14">
        <f t="shared" si="654"/>
        <v>2.5297036166600506E-3</v>
      </c>
      <c r="O622" s="16">
        <f t="shared" si="655"/>
        <v>-507</v>
      </c>
      <c r="P622" s="14">
        <f t="shared" si="656"/>
        <v>-0.16584887144259075</v>
      </c>
      <c r="Q622" s="12">
        <f t="shared" si="657"/>
        <v>-288</v>
      </c>
      <c r="R622" s="14">
        <f t="shared" si="658"/>
        <v>-7.24418955629339E-2</v>
      </c>
      <c r="S622" s="18">
        <f t="shared" si="659"/>
        <v>-35</v>
      </c>
      <c r="T622" s="14">
        <f t="shared" si="660"/>
        <v>-1.7318159327065707E-2</v>
      </c>
      <c r="U622" s="18">
        <f t="shared" si="661"/>
        <v>90</v>
      </c>
      <c r="V622" s="14">
        <f t="shared" si="662"/>
        <v>4.3583535108958849E-2</v>
      </c>
      <c r="W622" s="12">
        <f t="shared" si="663"/>
        <v>-13</v>
      </c>
      <c r="X622" s="14">
        <f t="shared" si="664"/>
        <v>-3.2745591939546959E-3</v>
      </c>
      <c r="Y622" s="12">
        <f t="shared" si="665"/>
        <v>84</v>
      </c>
      <c r="Z622" s="14">
        <f t="shared" si="666"/>
        <v>2.4461269656377294E-2</v>
      </c>
      <c r="AA622" s="12">
        <v>-372.98600000000442</v>
      </c>
      <c r="AB622" s="26">
        <v>-7.4351859681572874E-3</v>
      </c>
      <c r="AC622" s="12">
        <f t="shared" si="667"/>
        <v>0</v>
      </c>
      <c r="AD622" s="24">
        <f t="shared" si="668"/>
        <v>0</v>
      </c>
      <c r="AE622" s="11">
        <f t="shared" si="669"/>
        <v>-1045.445000000007</v>
      </c>
      <c r="AF622" s="12">
        <f t="shared" si="670"/>
        <v>-8562.5599999999977</v>
      </c>
      <c r="AG622" s="12">
        <f t="shared" si="671"/>
        <v>-17656.642999999996</v>
      </c>
      <c r="AH622" s="14">
        <f t="shared" si="672"/>
        <v>-1.7019307470656386E-2</v>
      </c>
      <c r="AI622" s="14">
        <f t="shared" si="673"/>
        <v>-0.13939407752291333</v>
      </c>
      <c r="AJ622" s="14">
        <f t="shared" si="674"/>
        <v>-0.28744107639962879</v>
      </c>
      <c r="AK622" s="14">
        <f t="shared" si="675"/>
        <v>0.24325360617161984</v>
      </c>
      <c r="AL622" s="14">
        <f t="shared" si="676"/>
        <v>0.34266478562905422</v>
      </c>
      <c r="AM622" s="14">
        <f t="shared" si="677"/>
        <v>0.37014550738071422</v>
      </c>
      <c r="AN622" s="18">
        <f t="shared" si="678"/>
        <v>3081.0310000000009</v>
      </c>
      <c r="AO622" s="18">
        <f t="shared" si="679"/>
        <v>6507.7819999999992</v>
      </c>
      <c r="AP622" s="18">
        <f t="shared" si="680"/>
        <v>4594.400999999998</v>
      </c>
      <c r="AQ622" s="14">
        <f t="shared" si="681"/>
        <v>0.26544593779615755</v>
      </c>
      <c r="AR622" s="14">
        <f t="shared" si="682"/>
        <v>0.56067734987507523</v>
      </c>
      <c r="AS622" s="14">
        <f t="shared" si="683"/>
        <v>0.39583018867924502</v>
      </c>
      <c r="AT622" s="12">
        <f t="shared" si="684"/>
        <v>-194.88299999999981</v>
      </c>
      <c r="AU622" s="12">
        <f t="shared" si="685"/>
        <v>-858.47900000000004</v>
      </c>
      <c r="AV622" s="12">
        <f t="shared" si="686"/>
        <v>-1199.3900000000001</v>
      </c>
      <c r="AW622" s="14">
        <f t="shared" si="687"/>
        <v>-7.6424705882352839E-2</v>
      </c>
      <c r="AX622" s="14">
        <f t="shared" si="688"/>
        <v>-0.33665843137254903</v>
      </c>
      <c r="AY622" s="14">
        <f t="shared" si="689"/>
        <v>-0.47034901960784314</v>
      </c>
      <c r="AZ622" s="12">
        <f t="shared" si="690"/>
        <v>-674.24699999999984</v>
      </c>
      <c r="BA622" s="12">
        <f t="shared" si="691"/>
        <v>-1450.5143999999996</v>
      </c>
      <c r="BB622" s="12">
        <f t="shared" si="692"/>
        <v>-1874.8163999999997</v>
      </c>
      <c r="BC622" s="14">
        <f t="shared" si="693"/>
        <v>-0.18284168564920267</v>
      </c>
      <c r="BD622" s="14">
        <f t="shared" si="694"/>
        <v>-0.39334917019199467</v>
      </c>
      <c r="BE622" s="14">
        <f t="shared" si="695"/>
        <v>-0.50841099902375519</v>
      </c>
      <c r="BF622" s="12">
        <f t="shared" si="696"/>
        <v>252.84599999999955</v>
      </c>
      <c r="BG622" s="12">
        <f t="shared" si="697"/>
        <v>-1078.944</v>
      </c>
      <c r="BH622" s="12">
        <f t="shared" si="698"/>
        <v>-1610.5940000000001</v>
      </c>
      <c r="BI622" s="14">
        <f t="shared" si="699"/>
        <v>6.3898407884761088E-2</v>
      </c>
      <c r="BJ622" s="14">
        <f t="shared" si="700"/>
        <v>-0.27266717210007585</v>
      </c>
      <c r="BK622" s="14">
        <f t="shared" si="701"/>
        <v>-0.40702400808693451</v>
      </c>
      <c r="BL622" s="12">
        <f t="shared" si="702"/>
        <v>266.86599999999999</v>
      </c>
      <c r="BM622" s="12">
        <f t="shared" si="703"/>
        <v>-920.20699999999988</v>
      </c>
      <c r="BN622" s="12">
        <f t="shared" si="704"/>
        <v>-1387.1149999999998</v>
      </c>
      <c r="BO622" s="14">
        <f t="shared" si="705"/>
        <v>7.5857305287095E-2</v>
      </c>
      <c r="BP622" s="14">
        <f t="shared" si="706"/>
        <v>-0.26157106310403633</v>
      </c>
      <c r="BQ622" s="24">
        <f t="shared" si="707"/>
        <v>-0.39429079022171687</v>
      </c>
      <c r="BR622" s="19">
        <f t="shared" si="708"/>
        <v>9.6</v>
      </c>
      <c r="BS622" s="20">
        <f t="shared" si="709"/>
        <v>67.2</v>
      </c>
      <c r="BT622" s="13">
        <f t="shared" si="710"/>
        <v>1.0939814739446823E-3</v>
      </c>
      <c r="BU622" s="20">
        <f t="shared" si="711"/>
        <v>0</v>
      </c>
      <c r="BV622" s="20">
        <f t="shared" si="712"/>
        <v>0</v>
      </c>
      <c r="BW622" s="13">
        <f t="shared" si="713"/>
        <v>0</v>
      </c>
      <c r="BX622" s="20">
        <f t="shared" si="714"/>
        <v>46.5</v>
      </c>
      <c r="BY622" s="20">
        <f t="shared" si="715"/>
        <v>325.5</v>
      </c>
      <c r="BZ622" s="13">
        <f t="shared" si="716"/>
        <v>5.2989727644195553E-3</v>
      </c>
      <c r="CA622" s="20">
        <f t="shared" si="717"/>
        <v>46.5</v>
      </c>
      <c r="CB622" s="20">
        <f t="shared" si="718"/>
        <v>325.5</v>
      </c>
      <c r="CC622" s="17">
        <f t="shared" si="719"/>
        <v>5.2989727644195553E-3</v>
      </c>
      <c r="CE622" s="2">
        <v>61427</v>
      </c>
      <c r="CF622" s="2">
        <v>11607</v>
      </c>
      <c r="CG622" s="2">
        <v>6380</v>
      </c>
      <c r="CH622" s="2">
        <v>2550</v>
      </c>
      <c r="CI622" s="2">
        <v>7191</v>
      </c>
      <c r="CJ622" s="2">
        <v>61272</v>
      </c>
      <c r="CK622" s="2">
        <v>3057</v>
      </c>
      <c r="CL622" s="2">
        <v>3975.6</v>
      </c>
      <c r="CM622" s="2">
        <v>3687.6</v>
      </c>
      <c r="CN622" s="2">
        <v>2021</v>
      </c>
      <c r="CO622" s="2">
        <v>2056</v>
      </c>
      <c r="CP622" s="2">
        <v>2065</v>
      </c>
      <c r="CQ622" s="2">
        <v>1975</v>
      </c>
      <c r="CR622" s="2">
        <v>3970</v>
      </c>
      <c r="CS622" s="2">
        <v>3957</v>
      </c>
      <c r="CT622" s="2">
        <v>3434</v>
      </c>
      <c r="CU622" s="2">
        <v>3518</v>
      </c>
      <c r="CV622" s="2">
        <v>60381.554999999993</v>
      </c>
      <c r="CW622" s="2">
        <v>52864.44</v>
      </c>
      <c r="CX622" s="2">
        <v>43770.357000000004</v>
      </c>
      <c r="CY622" s="2">
        <v>14688.031000000001</v>
      </c>
      <c r="CZ622" s="2">
        <v>18114.781999999999</v>
      </c>
      <c r="DA622" s="2">
        <v>16201.400999999998</v>
      </c>
      <c r="DB622" s="2">
        <v>2355.1170000000002</v>
      </c>
      <c r="DC622" s="2">
        <v>1691.521</v>
      </c>
      <c r="DD622" s="2">
        <v>1350.61</v>
      </c>
      <c r="DE622" s="2">
        <v>3013.3530000000001</v>
      </c>
      <c r="DF622" s="2">
        <v>2237.0856000000003</v>
      </c>
      <c r="DG622" s="2">
        <v>1812.7836000000002</v>
      </c>
      <c r="DH622" s="2">
        <v>4209.8459999999995</v>
      </c>
      <c r="DI622" s="2">
        <v>2878.056</v>
      </c>
      <c r="DJ622" s="2">
        <v>2346.4059999999999</v>
      </c>
      <c r="DK622" s="2">
        <v>3784.866</v>
      </c>
      <c r="DL622" s="2">
        <v>2597.7930000000001</v>
      </c>
      <c r="DM622" s="2">
        <v>2130.8850000000002</v>
      </c>
      <c r="DN622" s="2">
        <v>9.6</v>
      </c>
      <c r="DO622" s="2">
        <v>0</v>
      </c>
      <c r="DP622" s="2">
        <v>46.5</v>
      </c>
    </row>
    <row r="623" spans="2:120" ht="14.25" customHeight="1" x14ac:dyDescent="0.2">
      <c r="B623" s="6">
        <v>23237</v>
      </c>
      <c r="C623" s="9" t="s">
        <v>449</v>
      </c>
      <c r="D623" s="9" t="s">
        <v>72</v>
      </c>
      <c r="E623" s="21" t="s">
        <v>458</v>
      </c>
      <c r="F623" s="9" t="s">
        <v>446</v>
      </c>
      <c r="G623" s="21">
        <v>0</v>
      </c>
      <c r="H623" s="11">
        <f t="shared" si="648"/>
        <v>88756</v>
      </c>
      <c r="I623" s="12">
        <f t="shared" si="649"/>
        <v>23001</v>
      </c>
      <c r="J623" s="14">
        <f t="shared" si="650"/>
        <v>0.25914867727252244</v>
      </c>
      <c r="K623" s="14">
        <f t="shared" si="651"/>
        <v>0.15392762179458291</v>
      </c>
      <c r="L623" s="15">
        <f t="shared" si="652"/>
        <v>1.5026943802925328</v>
      </c>
      <c r="M623" s="12">
        <f t="shared" si="653"/>
        <v>0</v>
      </c>
      <c r="N623" s="14">
        <f t="shared" si="654"/>
        <v>-1.7657710346068445E-3</v>
      </c>
      <c r="O623" s="16">
        <f t="shared" si="655"/>
        <v>-237</v>
      </c>
      <c r="P623" s="14">
        <f t="shared" si="656"/>
        <v>-6.4878182315904698E-2</v>
      </c>
      <c r="Q623" s="12">
        <f t="shared" si="657"/>
        <v>-282.60000000000036</v>
      </c>
      <c r="R623" s="14">
        <f t="shared" si="658"/>
        <v>-5.555555555555558E-2</v>
      </c>
      <c r="S623" s="18">
        <f t="shared" si="659"/>
        <v>-61</v>
      </c>
      <c r="T623" s="14">
        <f t="shared" si="660"/>
        <v>-2.5968497232865095E-2</v>
      </c>
      <c r="U623" s="18">
        <f t="shared" si="661"/>
        <v>16</v>
      </c>
      <c r="V623" s="14">
        <f t="shared" si="662"/>
        <v>6.8405301410859876E-3</v>
      </c>
      <c r="W623" s="12">
        <f t="shared" si="663"/>
        <v>337</v>
      </c>
      <c r="X623" s="14">
        <f t="shared" si="664"/>
        <v>7.2193658954584405E-2</v>
      </c>
      <c r="Y623" s="12">
        <f t="shared" si="665"/>
        <v>205</v>
      </c>
      <c r="Z623" s="14">
        <f t="shared" si="666"/>
        <v>4.6889295516926E-2</v>
      </c>
      <c r="AA623" s="12">
        <v>1116.0985599999985</v>
      </c>
      <c r="AB623" s="26">
        <v>1.7111278424057907E-2</v>
      </c>
      <c r="AC623" s="12">
        <f t="shared" si="667"/>
        <v>0</v>
      </c>
      <c r="AD623" s="24">
        <f t="shared" si="668"/>
        <v>0</v>
      </c>
      <c r="AE623" s="11">
        <f t="shared" si="669"/>
        <v>-1703.6320000000123</v>
      </c>
      <c r="AF623" s="12">
        <f t="shared" si="670"/>
        <v>-8812.3559999999998</v>
      </c>
      <c r="AG623" s="12">
        <f t="shared" si="671"/>
        <v>-16613.228000000003</v>
      </c>
      <c r="AH623" s="14">
        <f t="shared" si="672"/>
        <v>-1.9194555861012375E-2</v>
      </c>
      <c r="AI623" s="14">
        <f t="shared" si="673"/>
        <v>-9.9287439722384963E-2</v>
      </c>
      <c r="AJ623" s="14">
        <f t="shared" si="674"/>
        <v>-0.18717864707738074</v>
      </c>
      <c r="AK623" s="14">
        <f t="shared" si="675"/>
        <v>0.26825992832268508</v>
      </c>
      <c r="AL623" s="14">
        <f t="shared" si="676"/>
        <v>0.32192646860080582</v>
      </c>
      <c r="AM623" s="14">
        <f t="shared" si="677"/>
        <v>0.31452125238547807</v>
      </c>
      <c r="AN623" s="18">
        <f t="shared" si="678"/>
        <v>351.66200000000026</v>
      </c>
      <c r="AO623" s="18">
        <f t="shared" si="679"/>
        <v>2734.9749999999985</v>
      </c>
      <c r="AP623" s="18">
        <f t="shared" si="680"/>
        <v>-310.56500000000233</v>
      </c>
      <c r="AQ623" s="14">
        <f t="shared" si="681"/>
        <v>1.5288987435328805E-2</v>
      </c>
      <c r="AR623" s="14">
        <f t="shared" si="682"/>
        <v>0.11890678666144949</v>
      </c>
      <c r="AS623" s="14">
        <f t="shared" si="683"/>
        <v>-1.3502239033085672E-2</v>
      </c>
      <c r="AT623" s="12">
        <f t="shared" si="684"/>
        <v>57.990999999999985</v>
      </c>
      <c r="AU623" s="12">
        <f t="shared" si="685"/>
        <v>-507.96000000000004</v>
      </c>
      <c r="AV623" s="12">
        <f t="shared" si="686"/>
        <v>-694.56800000000021</v>
      </c>
      <c r="AW623" s="14">
        <f t="shared" si="687"/>
        <v>1.6976288056206101E-2</v>
      </c>
      <c r="AX623" s="14">
        <f t="shared" si="688"/>
        <v>-0.14870023419203748</v>
      </c>
      <c r="AY623" s="14">
        <f t="shared" si="689"/>
        <v>-0.20332786885245913</v>
      </c>
      <c r="AZ623" s="12">
        <f t="shared" si="690"/>
        <v>-453.71519999999964</v>
      </c>
      <c r="BA623" s="12">
        <f t="shared" si="691"/>
        <v>-893.0898000000002</v>
      </c>
      <c r="BB623" s="12">
        <f t="shared" si="692"/>
        <v>-1203.3624</v>
      </c>
      <c r="BC623" s="14">
        <f t="shared" si="693"/>
        <v>-9.4441363806669121E-2</v>
      </c>
      <c r="BD623" s="14">
        <f t="shared" si="694"/>
        <v>-0.18589771449981274</v>
      </c>
      <c r="BE623" s="14">
        <f t="shared" si="695"/>
        <v>-0.25048132883726737</v>
      </c>
      <c r="BF623" s="12">
        <f t="shared" si="696"/>
        <v>442.86000000000058</v>
      </c>
      <c r="BG623" s="12">
        <f t="shared" si="697"/>
        <v>-545.65999999999985</v>
      </c>
      <c r="BH623" s="12">
        <f t="shared" si="698"/>
        <v>-726.03300000000036</v>
      </c>
      <c r="BI623" s="14">
        <f t="shared" si="699"/>
        <v>8.8483516483516489E-2</v>
      </c>
      <c r="BJ623" s="14">
        <f t="shared" si="700"/>
        <v>-0.10902297702297703</v>
      </c>
      <c r="BK623" s="14">
        <f t="shared" si="701"/>
        <v>-0.14506153846153858</v>
      </c>
      <c r="BL623" s="12">
        <f t="shared" si="702"/>
        <v>402.78000000000065</v>
      </c>
      <c r="BM623" s="12">
        <f t="shared" si="703"/>
        <v>-490.32099999999991</v>
      </c>
      <c r="BN623" s="12">
        <f t="shared" si="704"/>
        <v>-590.54500000000007</v>
      </c>
      <c r="BO623" s="14">
        <f t="shared" si="705"/>
        <v>8.8000873934892088E-2</v>
      </c>
      <c r="BP623" s="14">
        <f t="shared" si="706"/>
        <v>-0.10712715752676427</v>
      </c>
      <c r="BQ623" s="24">
        <f t="shared" si="707"/>
        <v>-0.12902447017697183</v>
      </c>
      <c r="BR623" s="19">
        <f t="shared" si="708"/>
        <v>0</v>
      </c>
      <c r="BS623" s="20">
        <f t="shared" si="709"/>
        <v>0</v>
      </c>
      <c r="BT623" s="13">
        <f t="shared" si="710"/>
        <v>0</v>
      </c>
      <c r="BU623" s="20">
        <f t="shared" si="711"/>
        <v>0</v>
      </c>
      <c r="BV623" s="20">
        <f t="shared" si="712"/>
        <v>0</v>
      </c>
      <c r="BW623" s="13">
        <f t="shared" si="713"/>
        <v>0</v>
      </c>
      <c r="BX623" s="20">
        <f t="shared" si="714"/>
        <v>14.7</v>
      </c>
      <c r="BY623" s="20">
        <f t="shared" si="715"/>
        <v>102.89999999999999</v>
      </c>
      <c r="BZ623" s="13">
        <f t="shared" si="716"/>
        <v>1.1593582405696515E-3</v>
      </c>
      <c r="CA623" s="20">
        <f t="shared" si="717"/>
        <v>14.7</v>
      </c>
      <c r="CB623" s="20">
        <f t="shared" si="718"/>
        <v>102.89999999999999</v>
      </c>
      <c r="CC623" s="17">
        <f t="shared" si="719"/>
        <v>1.1593582405696515E-3</v>
      </c>
      <c r="CE623" s="2">
        <v>88756</v>
      </c>
      <c r="CF623" s="2">
        <v>23001</v>
      </c>
      <c r="CG623" s="2">
        <v>13662</v>
      </c>
      <c r="CH623" s="2">
        <v>3416</v>
      </c>
      <c r="CI623" s="2">
        <v>9093</v>
      </c>
      <c r="CJ623" s="2">
        <v>88913</v>
      </c>
      <c r="CK623" s="2">
        <v>3653</v>
      </c>
      <c r="CL623" s="2">
        <v>5086.8</v>
      </c>
      <c r="CM623" s="2">
        <v>4804.2</v>
      </c>
      <c r="CN623" s="2">
        <v>2349</v>
      </c>
      <c r="CO623" s="2">
        <v>2410</v>
      </c>
      <c r="CP623" s="2">
        <v>2339</v>
      </c>
      <c r="CQ623" s="2">
        <v>2323</v>
      </c>
      <c r="CR623" s="2">
        <v>4668</v>
      </c>
      <c r="CS623" s="2">
        <v>5005</v>
      </c>
      <c r="CT623" s="2">
        <v>4372</v>
      </c>
      <c r="CU623" s="2">
        <v>4577</v>
      </c>
      <c r="CV623" s="2">
        <v>87052.367999999988</v>
      </c>
      <c r="CW623" s="2">
        <v>79943.644</v>
      </c>
      <c r="CX623" s="2">
        <v>72142.771999999997</v>
      </c>
      <c r="CY623" s="2">
        <v>23352.662</v>
      </c>
      <c r="CZ623" s="2">
        <v>25735.974999999999</v>
      </c>
      <c r="DA623" s="2">
        <v>22690.434999999998</v>
      </c>
      <c r="DB623" s="2">
        <v>3473.991</v>
      </c>
      <c r="DC623" s="2">
        <v>2908.04</v>
      </c>
      <c r="DD623" s="2">
        <v>2721.4319999999998</v>
      </c>
      <c r="DE623" s="2">
        <v>4350.4848000000002</v>
      </c>
      <c r="DF623" s="2">
        <v>3911.1101999999996</v>
      </c>
      <c r="DG623" s="2">
        <v>3600.8375999999998</v>
      </c>
      <c r="DH623" s="2">
        <v>5447.8600000000006</v>
      </c>
      <c r="DI623" s="2">
        <v>4459.34</v>
      </c>
      <c r="DJ623" s="2">
        <v>4278.9669999999996</v>
      </c>
      <c r="DK623" s="2">
        <v>4979.7800000000007</v>
      </c>
      <c r="DL623" s="2">
        <v>4086.6790000000001</v>
      </c>
      <c r="DM623" s="2">
        <v>3986.4549999999999</v>
      </c>
      <c r="DN623" s="2">
        <v>0</v>
      </c>
      <c r="DO623" s="2">
        <v>0</v>
      </c>
      <c r="DP623" s="2">
        <v>14.7</v>
      </c>
    </row>
    <row r="624" spans="2:120" ht="14.25" customHeight="1" x14ac:dyDescent="0.2">
      <c r="B624" s="6">
        <v>23238</v>
      </c>
      <c r="C624" s="9" t="s">
        <v>449</v>
      </c>
      <c r="D624" s="9" t="s">
        <v>72</v>
      </c>
      <c r="E624" s="21" t="s">
        <v>458</v>
      </c>
      <c r="F624" s="9" t="s">
        <v>447</v>
      </c>
      <c r="G624" s="21">
        <v>0</v>
      </c>
      <c r="H624" s="11">
        <f t="shared" si="648"/>
        <v>61113</v>
      </c>
      <c r="I624" s="12">
        <f t="shared" si="649"/>
        <v>10545</v>
      </c>
      <c r="J624" s="14">
        <f t="shared" si="650"/>
        <v>0.17254921211526189</v>
      </c>
      <c r="K624" s="14">
        <f t="shared" si="651"/>
        <v>9.1388084368301342E-2</v>
      </c>
      <c r="L624" s="15">
        <f t="shared" si="652"/>
        <v>1.6575134538429694</v>
      </c>
      <c r="M624" s="12">
        <f t="shared" si="653"/>
        <v>0</v>
      </c>
      <c r="N624" s="14">
        <f t="shared" si="654"/>
        <v>4.5524532950112828E-2</v>
      </c>
      <c r="O624" s="16">
        <f t="shared" si="655"/>
        <v>-650</v>
      </c>
      <c r="P624" s="14">
        <f t="shared" si="656"/>
        <v>-0.1779359430604982</v>
      </c>
      <c r="Q624" s="12">
        <f t="shared" si="657"/>
        <v>265.80000000000018</v>
      </c>
      <c r="R624" s="14">
        <f t="shared" si="658"/>
        <v>6.2131837307152882E-2</v>
      </c>
      <c r="S624" s="18">
        <f t="shared" si="659"/>
        <v>-127</v>
      </c>
      <c r="T624" s="14">
        <f t="shared" si="660"/>
        <v>-8.0943275971956608E-2</v>
      </c>
      <c r="U624" s="18">
        <f t="shared" si="661"/>
        <v>-160</v>
      </c>
      <c r="V624" s="14">
        <f t="shared" si="662"/>
        <v>-0.10631229235880402</v>
      </c>
      <c r="W624" s="12">
        <f t="shared" si="663"/>
        <v>226</v>
      </c>
      <c r="X624" s="14">
        <f t="shared" si="664"/>
        <v>6.1031596003240596E-2</v>
      </c>
      <c r="Y624" s="12">
        <f t="shared" si="665"/>
        <v>354</v>
      </c>
      <c r="Z624" s="14">
        <f t="shared" si="666"/>
        <v>9.7763048881524428E-2</v>
      </c>
      <c r="AA624" s="12">
        <v>1316.6134299999976</v>
      </c>
      <c r="AB624" s="26">
        <v>2.7068874071945359E-2</v>
      </c>
      <c r="AC624" s="12">
        <f t="shared" si="667"/>
        <v>0</v>
      </c>
      <c r="AD624" s="24">
        <f t="shared" si="668"/>
        <v>0</v>
      </c>
      <c r="AE624" s="11">
        <f t="shared" si="669"/>
        <v>4634.093000000008</v>
      </c>
      <c r="AF624" s="12">
        <f t="shared" si="670"/>
        <v>11979.304999999993</v>
      </c>
      <c r="AG624" s="12">
        <f t="shared" si="671"/>
        <v>13362.910000000003</v>
      </c>
      <c r="AH624" s="14">
        <f t="shared" si="672"/>
        <v>7.5828268944414523E-2</v>
      </c>
      <c r="AI624" s="14">
        <f t="shared" si="673"/>
        <v>0.19601893214209731</v>
      </c>
      <c r="AJ624" s="14">
        <f t="shared" si="674"/>
        <v>0.21865904144780979</v>
      </c>
      <c r="AK624" s="14">
        <f t="shared" si="675"/>
        <v>0.20383707307028764</v>
      </c>
      <c r="AL624" s="14">
        <f t="shared" si="676"/>
        <v>0.28438223421740499</v>
      </c>
      <c r="AM624" s="14">
        <f t="shared" si="677"/>
        <v>0.26106336934990121</v>
      </c>
      <c r="AN624" s="18">
        <f t="shared" si="678"/>
        <v>2856.6949999999997</v>
      </c>
      <c r="AO624" s="18">
        <f t="shared" si="679"/>
        <v>10241.152999999998</v>
      </c>
      <c r="AP624" s="18">
        <f t="shared" si="680"/>
        <v>8897.9320000000007</v>
      </c>
      <c r="AQ624" s="14">
        <f t="shared" si="681"/>
        <v>0.27090516832622091</v>
      </c>
      <c r="AR624" s="14">
        <f t="shared" si="682"/>
        <v>0.97118568041725917</v>
      </c>
      <c r="AS624" s="14">
        <f t="shared" si="683"/>
        <v>0.84380578473210055</v>
      </c>
      <c r="AT624" s="12">
        <f t="shared" si="684"/>
        <v>294.12899999999991</v>
      </c>
      <c r="AU624" s="12">
        <f t="shared" si="685"/>
        <v>389.63299999999981</v>
      </c>
      <c r="AV624" s="12">
        <f t="shared" si="686"/>
        <v>598.02300000000014</v>
      </c>
      <c r="AW624" s="14">
        <f t="shared" si="687"/>
        <v>9.7945054945054899E-2</v>
      </c>
      <c r="AX624" s="14">
        <f t="shared" si="688"/>
        <v>0.12974791874791869</v>
      </c>
      <c r="AY624" s="14">
        <f t="shared" si="689"/>
        <v>0.19914185814185825</v>
      </c>
      <c r="AZ624" s="12">
        <f t="shared" si="690"/>
        <v>-849.30120000000079</v>
      </c>
      <c r="BA624" s="12">
        <f t="shared" si="691"/>
        <v>-157.20120000000043</v>
      </c>
      <c r="BB624" s="12">
        <f t="shared" si="692"/>
        <v>-416.78099999999995</v>
      </c>
      <c r="BC624" s="14">
        <f t="shared" si="693"/>
        <v>-0.18691430080549332</v>
      </c>
      <c r="BD624" s="14">
        <f t="shared" si="694"/>
        <v>-3.4596857256041336E-2</v>
      </c>
      <c r="BE624" s="14">
        <f t="shared" si="695"/>
        <v>-9.172520797570316E-2</v>
      </c>
      <c r="BF624" s="12">
        <f t="shared" si="696"/>
        <v>-193.78700000000026</v>
      </c>
      <c r="BG624" s="12">
        <f t="shared" si="697"/>
        <v>537.83399999999983</v>
      </c>
      <c r="BH624" s="12">
        <f t="shared" si="698"/>
        <v>750.01000000000022</v>
      </c>
      <c r="BI624" s="14">
        <f t="shared" si="699"/>
        <v>-4.9322219394247968E-2</v>
      </c>
      <c r="BJ624" s="14">
        <f t="shared" si="700"/>
        <v>0.13688826673453791</v>
      </c>
      <c r="BK624" s="14">
        <f t="shared" si="701"/>
        <v>0.19089081191142787</v>
      </c>
      <c r="BL624" s="12">
        <f t="shared" si="702"/>
        <v>-126.45100000000002</v>
      </c>
      <c r="BM624" s="12">
        <f t="shared" si="703"/>
        <v>604.22199999999975</v>
      </c>
      <c r="BN624" s="12">
        <f t="shared" si="704"/>
        <v>628.84299999999985</v>
      </c>
      <c r="BO624" s="14">
        <f t="shared" si="705"/>
        <v>-3.1811572327044013E-2</v>
      </c>
      <c r="BP624" s="14">
        <f t="shared" si="706"/>
        <v>0.15200553459119481</v>
      </c>
      <c r="BQ624" s="24">
        <f t="shared" si="707"/>
        <v>0.15819949685534596</v>
      </c>
      <c r="BR624" s="19">
        <f t="shared" si="708"/>
        <v>0</v>
      </c>
      <c r="BS624" s="20">
        <f t="shared" si="709"/>
        <v>0</v>
      </c>
      <c r="BT624" s="13">
        <f t="shared" si="710"/>
        <v>0</v>
      </c>
      <c r="BU624" s="20">
        <f t="shared" si="711"/>
        <v>0</v>
      </c>
      <c r="BV624" s="20">
        <f t="shared" si="712"/>
        <v>0</v>
      </c>
      <c r="BW624" s="13">
        <f t="shared" si="713"/>
        <v>0</v>
      </c>
      <c r="BX624" s="20">
        <f t="shared" si="714"/>
        <v>0</v>
      </c>
      <c r="BY624" s="20">
        <f t="shared" si="715"/>
        <v>0</v>
      </c>
      <c r="BZ624" s="13">
        <f t="shared" si="716"/>
        <v>0</v>
      </c>
      <c r="CA624" s="20">
        <f t="shared" si="717"/>
        <v>0</v>
      </c>
      <c r="CB624" s="20">
        <f t="shared" si="718"/>
        <v>0</v>
      </c>
      <c r="CC624" s="17">
        <f t="shared" si="719"/>
        <v>0</v>
      </c>
      <c r="CE624" s="2">
        <v>61113</v>
      </c>
      <c r="CF624" s="2">
        <v>10545</v>
      </c>
      <c r="CG624" s="2">
        <v>5585</v>
      </c>
      <c r="CH624" s="2">
        <v>3003</v>
      </c>
      <c r="CI624" s="2">
        <v>7247</v>
      </c>
      <c r="CJ624" s="2">
        <v>58452</v>
      </c>
      <c r="CK624" s="2">
        <v>3653</v>
      </c>
      <c r="CL624" s="2">
        <v>4278</v>
      </c>
      <c r="CM624" s="2">
        <v>4543.8</v>
      </c>
      <c r="CN624" s="2">
        <v>1569</v>
      </c>
      <c r="CO624" s="2">
        <v>1696</v>
      </c>
      <c r="CP624" s="2">
        <v>1505</v>
      </c>
      <c r="CQ624" s="2">
        <v>1665</v>
      </c>
      <c r="CR624" s="2">
        <v>3703</v>
      </c>
      <c r="CS624" s="2">
        <v>3929</v>
      </c>
      <c r="CT624" s="2">
        <v>3621</v>
      </c>
      <c r="CU624" s="2">
        <v>3975</v>
      </c>
      <c r="CV624" s="2">
        <v>65747.093000000008</v>
      </c>
      <c r="CW624" s="2">
        <v>73092.304999999993</v>
      </c>
      <c r="CX624" s="2">
        <v>74475.91</v>
      </c>
      <c r="CY624" s="2">
        <v>13401.695</v>
      </c>
      <c r="CZ624" s="2">
        <v>20786.152999999998</v>
      </c>
      <c r="DA624" s="2">
        <v>19442.932000000001</v>
      </c>
      <c r="DB624" s="2">
        <v>3297.1289999999999</v>
      </c>
      <c r="DC624" s="2">
        <v>3392.6329999999998</v>
      </c>
      <c r="DD624" s="2">
        <v>3601.0230000000001</v>
      </c>
      <c r="DE624" s="2">
        <v>3694.4987999999994</v>
      </c>
      <c r="DF624" s="2">
        <v>4386.5987999999998</v>
      </c>
      <c r="DG624" s="2">
        <v>4127.0190000000002</v>
      </c>
      <c r="DH624" s="2">
        <v>3735.2129999999997</v>
      </c>
      <c r="DI624" s="2">
        <v>4466.8339999999998</v>
      </c>
      <c r="DJ624" s="2">
        <v>4679.01</v>
      </c>
      <c r="DK624" s="2">
        <v>3848.549</v>
      </c>
      <c r="DL624" s="2">
        <v>4579.2219999999998</v>
      </c>
      <c r="DM624" s="2">
        <v>4603.8429999999998</v>
      </c>
      <c r="DN624" s="2">
        <v>0</v>
      </c>
      <c r="DO624" s="2">
        <v>0</v>
      </c>
      <c r="DP624" s="2">
        <v>0</v>
      </c>
    </row>
    <row r="625" spans="2:120" ht="14.25" customHeight="1" x14ac:dyDescent="0.2">
      <c r="B625" s="6">
        <v>23302</v>
      </c>
      <c r="C625" s="9" t="s">
        <v>449</v>
      </c>
      <c r="D625" s="9" t="s">
        <v>72</v>
      </c>
      <c r="E625" s="21" t="s">
        <v>459</v>
      </c>
      <c r="F625" s="9" t="s">
        <v>720</v>
      </c>
      <c r="G625" s="21">
        <v>0</v>
      </c>
      <c r="H625" s="11">
        <f t="shared" si="648"/>
        <v>43973</v>
      </c>
      <c r="I625" s="12">
        <f t="shared" si="649"/>
        <v>10004</v>
      </c>
      <c r="J625" s="14">
        <f t="shared" si="650"/>
        <v>0.22750324062492894</v>
      </c>
      <c r="K625" s="14">
        <f t="shared" si="651"/>
        <v>0.13037545766720487</v>
      </c>
      <c r="L625" s="15">
        <f t="shared" si="652"/>
        <v>1.5126791620727673</v>
      </c>
      <c r="M625" s="12">
        <f t="shared" si="653"/>
        <v>0</v>
      </c>
      <c r="N625" s="14">
        <f t="shared" si="654"/>
        <v>5.740816980010166E-3</v>
      </c>
      <c r="O625" s="16">
        <f t="shared" si="655"/>
        <v>-336</v>
      </c>
      <c r="P625" s="14">
        <f t="shared" si="656"/>
        <v>-0.16382252559726962</v>
      </c>
      <c r="Q625" s="12">
        <f t="shared" si="657"/>
        <v>-138</v>
      </c>
      <c r="R625" s="14">
        <f t="shared" si="658"/>
        <v>-4.7777316161196515E-2</v>
      </c>
      <c r="S625" s="18">
        <f t="shared" si="659"/>
        <v>21</v>
      </c>
      <c r="T625" s="14">
        <f t="shared" si="660"/>
        <v>1.547531319086215E-2</v>
      </c>
      <c r="U625" s="18">
        <f t="shared" si="661"/>
        <v>19</v>
      </c>
      <c r="V625" s="14">
        <f t="shared" si="662"/>
        <v>1.4972419227738398E-2</v>
      </c>
      <c r="W625" s="12">
        <f t="shared" si="663"/>
        <v>223</v>
      </c>
      <c r="X625" s="14">
        <f t="shared" si="664"/>
        <v>9.4974446337308338E-2</v>
      </c>
      <c r="Y625" s="12">
        <f t="shared" si="665"/>
        <v>90</v>
      </c>
      <c r="Z625" s="14">
        <f t="shared" si="666"/>
        <v>4.0946314831665109E-2</v>
      </c>
      <c r="AA625" s="12">
        <v>359.32220000000234</v>
      </c>
      <c r="AB625" s="26">
        <v>1.0639119675619257E-2</v>
      </c>
      <c r="AC625" s="12">
        <f t="shared" si="667"/>
        <v>0</v>
      </c>
      <c r="AD625" s="24">
        <f t="shared" si="668"/>
        <v>0</v>
      </c>
      <c r="AE625" s="11">
        <f t="shared" si="669"/>
        <v>-188.71300000000338</v>
      </c>
      <c r="AF625" s="12">
        <f t="shared" si="670"/>
        <v>-3068.0080000000016</v>
      </c>
      <c r="AG625" s="12">
        <f t="shared" si="671"/>
        <v>-7546.0279999999984</v>
      </c>
      <c r="AH625" s="14">
        <f t="shared" si="672"/>
        <v>-4.2915652786937875E-3</v>
      </c>
      <c r="AI625" s="14">
        <f t="shared" si="673"/>
        <v>-6.9770268119073053E-2</v>
      </c>
      <c r="AJ625" s="14">
        <f t="shared" si="674"/>
        <v>-0.1716059400086416</v>
      </c>
      <c r="AK625" s="14">
        <f t="shared" si="675"/>
        <v>0.25344254206994393</v>
      </c>
      <c r="AL625" s="14">
        <f t="shared" si="676"/>
        <v>0.3282571721319491</v>
      </c>
      <c r="AM625" s="14">
        <f t="shared" si="677"/>
        <v>0.32816842421049985</v>
      </c>
      <c r="AN625" s="18">
        <f t="shared" si="678"/>
        <v>1092.8009999999995</v>
      </c>
      <c r="AO625" s="18">
        <f t="shared" si="679"/>
        <v>3423.357</v>
      </c>
      <c r="AP625" s="18">
        <f t="shared" si="680"/>
        <v>1950.1820000000007</v>
      </c>
      <c r="AQ625" s="14">
        <f t="shared" si="681"/>
        <v>0.10923640543782476</v>
      </c>
      <c r="AR625" s="14">
        <f t="shared" si="682"/>
        <v>0.34219882047181138</v>
      </c>
      <c r="AS625" s="14">
        <f t="shared" si="683"/>
        <v>0.19494022391043586</v>
      </c>
      <c r="AT625" s="12">
        <f t="shared" si="684"/>
        <v>33.70699999999988</v>
      </c>
      <c r="AU625" s="12">
        <f t="shared" si="685"/>
        <v>-323.48700000000008</v>
      </c>
      <c r="AV625" s="12">
        <f t="shared" si="686"/>
        <v>-429.56799999999998</v>
      </c>
      <c r="AW625" s="14">
        <f t="shared" si="687"/>
        <v>1.9654227405247804E-2</v>
      </c>
      <c r="AX625" s="14">
        <f t="shared" si="688"/>
        <v>-0.18862215743440236</v>
      </c>
      <c r="AY625" s="14">
        <f t="shared" si="689"/>
        <v>-0.25047696793002916</v>
      </c>
      <c r="AZ625" s="12">
        <f t="shared" si="690"/>
        <v>-538.20599999999968</v>
      </c>
      <c r="BA625" s="12">
        <f t="shared" si="691"/>
        <v>-734.54399999999964</v>
      </c>
      <c r="BB625" s="12">
        <f t="shared" si="692"/>
        <v>-1028.8649999999998</v>
      </c>
      <c r="BC625" s="14">
        <f t="shared" si="693"/>
        <v>-0.1956828097731238</v>
      </c>
      <c r="BD625" s="14">
        <f t="shared" si="694"/>
        <v>-0.26706806282722506</v>
      </c>
      <c r="BE625" s="14">
        <f t="shared" si="695"/>
        <v>-0.37407831588132634</v>
      </c>
      <c r="BF625" s="12">
        <f t="shared" si="696"/>
        <v>368.69300000000021</v>
      </c>
      <c r="BG625" s="12">
        <f t="shared" si="697"/>
        <v>-146.74600000000009</v>
      </c>
      <c r="BH625" s="12">
        <f t="shared" si="698"/>
        <v>-375.78999999999996</v>
      </c>
      <c r="BI625" s="14">
        <f t="shared" si="699"/>
        <v>0.14340451186308845</v>
      </c>
      <c r="BJ625" s="14">
        <f t="shared" si="700"/>
        <v>-5.7077401789187077E-2</v>
      </c>
      <c r="BK625" s="14">
        <f t="shared" si="701"/>
        <v>-0.14616491637495133</v>
      </c>
      <c r="BL625" s="12">
        <f t="shared" si="702"/>
        <v>-14.30199999999968</v>
      </c>
      <c r="BM625" s="12">
        <f t="shared" si="703"/>
        <v>-372.69399999999996</v>
      </c>
      <c r="BN625" s="12">
        <f t="shared" si="704"/>
        <v>-476.67799999999988</v>
      </c>
      <c r="BO625" s="14">
        <f t="shared" si="705"/>
        <v>-6.2508741258739953E-3</v>
      </c>
      <c r="BP625" s="14">
        <f t="shared" si="706"/>
        <v>-0.16289073426573419</v>
      </c>
      <c r="BQ625" s="24">
        <f t="shared" si="707"/>
        <v>-0.20833828671328669</v>
      </c>
      <c r="BR625" s="19">
        <f t="shared" si="708"/>
        <v>0</v>
      </c>
      <c r="BS625" s="20">
        <f t="shared" si="709"/>
        <v>0</v>
      </c>
      <c r="BT625" s="13">
        <f t="shared" si="710"/>
        <v>0</v>
      </c>
      <c r="BU625" s="20">
        <f t="shared" si="711"/>
        <v>0</v>
      </c>
      <c r="BV625" s="20">
        <f t="shared" si="712"/>
        <v>0</v>
      </c>
      <c r="BW625" s="13">
        <f t="shared" si="713"/>
        <v>0</v>
      </c>
      <c r="BX625" s="20">
        <f t="shared" si="714"/>
        <v>16.2</v>
      </c>
      <c r="BY625" s="20">
        <f t="shared" si="715"/>
        <v>113.39999999999999</v>
      </c>
      <c r="BZ625" s="13">
        <f t="shared" si="716"/>
        <v>2.5788552066040521E-3</v>
      </c>
      <c r="CA625" s="20">
        <f t="shared" si="717"/>
        <v>16.2</v>
      </c>
      <c r="CB625" s="20">
        <f t="shared" si="718"/>
        <v>113.39999999999999</v>
      </c>
      <c r="CC625" s="17">
        <f t="shared" si="719"/>
        <v>2.5788552066040521E-3</v>
      </c>
      <c r="CE625" s="2">
        <v>43973</v>
      </c>
      <c r="CF625" s="2">
        <v>10004</v>
      </c>
      <c r="CG625" s="2">
        <v>5733</v>
      </c>
      <c r="CH625" s="2">
        <v>1715</v>
      </c>
      <c r="CI625" s="2">
        <v>4535</v>
      </c>
      <c r="CJ625" s="2">
        <v>43722</v>
      </c>
      <c r="CK625" s="2">
        <v>2051</v>
      </c>
      <c r="CL625" s="2">
        <v>2888.3999999999996</v>
      </c>
      <c r="CM625" s="2">
        <v>2750.3999999999996</v>
      </c>
      <c r="CN625" s="2">
        <v>1357</v>
      </c>
      <c r="CO625" s="2">
        <v>1336</v>
      </c>
      <c r="CP625" s="2">
        <v>1269</v>
      </c>
      <c r="CQ625" s="2">
        <v>1250</v>
      </c>
      <c r="CR625" s="2">
        <v>2348</v>
      </c>
      <c r="CS625" s="2">
        <v>2571</v>
      </c>
      <c r="CT625" s="2">
        <v>2198</v>
      </c>
      <c r="CU625" s="2">
        <v>2288</v>
      </c>
      <c r="CV625" s="2">
        <v>43784.286999999997</v>
      </c>
      <c r="CW625" s="2">
        <v>40904.991999999998</v>
      </c>
      <c r="CX625" s="2">
        <v>36426.972000000002</v>
      </c>
      <c r="CY625" s="2">
        <v>11096.800999999999</v>
      </c>
      <c r="CZ625" s="2">
        <v>13427.357</v>
      </c>
      <c r="DA625" s="2">
        <v>11954.182000000001</v>
      </c>
      <c r="DB625" s="2">
        <v>1748.7069999999999</v>
      </c>
      <c r="DC625" s="2">
        <v>1391.5129999999999</v>
      </c>
      <c r="DD625" s="2">
        <v>1285.432</v>
      </c>
      <c r="DE625" s="2">
        <v>2212.194</v>
      </c>
      <c r="DF625" s="2">
        <v>2015.856</v>
      </c>
      <c r="DG625" s="2">
        <v>1721.5349999999999</v>
      </c>
      <c r="DH625" s="2">
        <v>2939.6930000000002</v>
      </c>
      <c r="DI625" s="2">
        <v>2424.2539999999999</v>
      </c>
      <c r="DJ625" s="2">
        <v>2195.21</v>
      </c>
      <c r="DK625" s="2">
        <v>2273.6980000000003</v>
      </c>
      <c r="DL625" s="2">
        <v>1915.306</v>
      </c>
      <c r="DM625" s="2">
        <v>1811.3220000000001</v>
      </c>
      <c r="DN625" s="2">
        <v>0</v>
      </c>
      <c r="DO625" s="2">
        <v>0</v>
      </c>
      <c r="DP625" s="2">
        <v>16.2</v>
      </c>
    </row>
    <row r="626" spans="2:120" ht="14.25" customHeight="1" x14ac:dyDescent="0.2">
      <c r="B626" s="6">
        <v>23342</v>
      </c>
      <c r="C626" s="9" t="s">
        <v>449</v>
      </c>
      <c r="D626" s="9" t="s">
        <v>72</v>
      </c>
      <c r="E626" s="21" t="s">
        <v>459</v>
      </c>
      <c r="F626" s="9" t="s">
        <v>721</v>
      </c>
      <c r="G626" s="21">
        <v>0</v>
      </c>
      <c r="H626" s="11">
        <f t="shared" si="648"/>
        <v>15917</v>
      </c>
      <c r="I626" s="12">
        <f t="shared" si="649"/>
        <v>3499</v>
      </c>
      <c r="J626" s="14">
        <f t="shared" si="650"/>
        <v>0.21982785700823018</v>
      </c>
      <c r="K626" s="14">
        <f t="shared" si="651"/>
        <v>0.12703398881698813</v>
      </c>
      <c r="L626" s="15">
        <f t="shared" si="652"/>
        <v>1.4109666478236291</v>
      </c>
      <c r="M626" s="12">
        <f t="shared" si="653"/>
        <v>0</v>
      </c>
      <c r="N626" s="14">
        <f t="shared" si="654"/>
        <v>8.9376267748477733E-3</v>
      </c>
      <c r="O626" s="16">
        <f t="shared" si="655"/>
        <v>-149</v>
      </c>
      <c r="P626" s="14">
        <f t="shared" si="656"/>
        <v>-0.19275549805950842</v>
      </c>
      <c r="Q626" s="12">
        <f t="shared" si="657"/>
        <v>-70.800000000000068</v>
      </c>
      <c r="R626" s="14">
        <f t="shared" si="658"/>
        <v>-6.7544361763022365E-2</v>
      </c>
      <c r="S626" s="18">
        <f t="shared" si="659"/>
        <v>-125</v>
      </c>
      <c r="T626" s="14">
        <f t="shared" si="660"/>
        <v>-0.36443148688046656</v>
      </c>
      <c r="U626" s="18">
        <f t="shared" si="661"/>
        <v>-58</v>
      </c>
      <c r="V626" s="14">
        <f t="shared" si="662"/>
        <v>-0.15591397849462374</v>
      </c>
      <c r="W626" s="12">
        <f t="shared" si="663"/>
        <v>5</v>
      </c>
      <c r="X626" s="14">
        <f t="shared" si="664"/>
        <v>4.6685340802987696E-3</v>
      </c>
      <c r="Y626" s="12">
        <f t="shared" si="665"/>
        <v>-3</v>
      </c>
      <c r="Z626" s="14">
        <f t="shared" si="666"/>
        <v>-3.3333333333332993E-3</v>
      </c>
      <c r="AA626" s="12">
        <v>225.28753000000142</v>
      </c>
      <c r="AB626" s="26">
        <v>1.8445458786864766E-2</v>
      </c>
      <c r="AC626" s="12">
        <f t="shared" si="667"/>
        <v>0</v>
      </c>
      <c r="AD626" s="24">
        <f t="shared" si="668"/>
        <v>0</v>
      </c>
      <c r="AE626" s="11">
        <f t="shared" si="669"/>
        <v>320.64400000000023</v>
      </c>
      <c r="AF626" s="12">
        <f t="shared" si="670"/>
        <v>-78.798000000002503</v>
      </c>
      <c r="AG626" s="12">
        <f t="shared" si="671"/>
        <v>-1011.5479999999989</v>
      </c>
      <c r="AH626" s="14">
        <f t="shared" si="672"/>
        <v>2.0144750895269237E-2</v>
      </c>
      <c r="AI626" s="14">
        <f t="shared" si="673"/>
        <v>-4.9505560092983902E-3</v>
      </c>
      <c r="AJ626" s="14">
        <f t="shared" si="674"/>
        <v>-6.3551423006847907E-2</v>
      </c>
      <c r="AK626" s="14">
        <f t="shared" si="675"/>
        <v>0.23032343854810464</v>
      </c>
      <c r="AL626" s="14">
        <f t="shared" si="676"/>
        <v>0.29638035933624285</v>
      </c>
      <c r="AM626" s="14">
        <f t="shared" si="677"/>
        <v>0.28256882112665888</v>
      </c>
      <c r="AN626" s="18">
        <f t="shared" si="678"/>
        <v>240.90999999999985</v>
      </c>
      <c r="AO626" s="18">
        <f t="shared" si="679"/>
        <v>1195.1319999999996</v>
      </c>
      <c r="AP626" s="18">
        <f t="shared" si="680"/>
        <v>712.8159999999998</v>
      </c>
      <c r="AQ626" s="14">
        <f t="shared" si="681"/>
        <v>6.8851100314375469E-2</v>
      </c>
      <c r="AR626" s="14">
        <f t="shared" si="682"/>
        <v>0.34156387539296929</v>
      </c>
      <c r="AS626" s="14">
        <f t="shared" si="683"/>
        <v>0.20371991997713623</v>
      </c>
      <c r="AT626" s="12">
        <f t="shared" si="684"/>
        <v>52.534999999999968</v>
      </c>
      <c r="AU626" s="12">
        <f t="shared" si="685"/>
        <v>-33.786000000000058</v>
      </c>
      <c r="AV626" s="12">
        <f t="shared" si="686"/>
        <v>-42.918999999999983</v>
      </c>
      <c r="AW626" s="14">
        <f t="shared" si="687"/>
        <v>8.4190705128205146E-2</v>
      </c>
      <c r="AX626" s="14">
        <f t="shared" si="688"/>
        <v>-5.4144230769230917E-2</v>
      </c>
      <c r="AY626" s="14">
        <f t="shared" si="689"/>
        <v>-6.8780448717948639E-2</v>
      </c>
      <c r="AZ626" s="12">
        <f t="shared" si="690"/>
        <v>-231.48840000000007</v>
      </c>
      <c r="BA626" s="12">
        <f t="shared" si="691"/>
        <v>-215.51639999999998</v>
      </c>
      <c r="BB626" s="12">
        <f t="shared" si="692"/>
        <v>-292.30499999999995</v>
      </c>
      <c r="BC626" s="14">
        <f t="shared" si="693"/>
        <v>-0.236841006752609</v>
      </c>
      <c r="BD626" s="14">
        <f t="shared" si="694"/>
        <v>-0.22049969306322892</v>
      </c>
      <c r="BE626" s="14">
        <f t="shared" si="695"/>
        <v>-0.29906384284837317</v>
      </c>
      <c r="BF626" s="12">
        <f t="shared" si="696"/>
        <v>-40.756000000000085</v>
      </c>
      <c r="BG626" s="12">
        <f t="shared" si="697"/>
        <v>-74.633000000000038</v>
      </c>
      <c r="BH626" s="12">
        <f t="shared" si="698"/>
        <v>-104.24700000000007</v>
      </c>
      <c r="BI626" s="14">
        <f t="shared" si="699"/>
        <v>-3.7877323420074438E-2</v>
      </c>
      <c r="BJ626" s="14">
        <f t="shared" si="700"/>
        <v>-6.9361524163568777E-2</v>
      </c>
      <c r="BK626" s="14">
        <f t="shared" si="701"/>
        <v>-9.6883828996282562E-2</v>
      </c>
      <c r="BL626" s="12">
        <f t="shared" si="702"/>
        <v>39.399000000000001</v>
      </c>
      <c r="BM626" s="12">
        <f t="shared" si="703"/>
        <v>-9.3360000000000127</v>
      </c>
      <c r="BN626" s="12">
        <f t="shared" si="704"/>
        <v>-23.791999999999916</v>
      </c>
      <c r="BO626" s="14">
        <f t="shared" si="705"/>
        <v>4.3923076923076954E-2</v>
      </c>
      <c r="BP626" s="14">
        <f t="shared" si="706"/>
        <v>-1.0408026755852839E-2</v>
      </c>
      <c r="BQ626" s="24">
        <f t="shared" si="707"/>
        <v>-2.6523968784838203E-2</v>
      </c>
      <c r="BR626" s="19">
        <f t="shared" si="708"/>
        <v>0</v>
      </c>
      <c r="BS626" s="20">
        <f t="shared" si="709"/>
        <v>0</v>
      </c>
      <c r="BT626" s="13">
        <f t="shared" si="710"/>
        <v>0</v>
      </c>
      <c r="BU626" s="20">
        <f t="shared" si="711"/>
        <v>0</v>
      </c>
      <c r="BV626" s="20">
        <f t="shared" si="712"/>
        <v>0</v>
      </c>
      <c r="BW626" s="13">
        <f t="shared" si="713"/>
        <v>0</v>
      </c>
      <c r="BX626" s="20">
        <f t="shared" si="714"/>
        <v>3.1</v>
      </c>
      <c r="BY626" s="20">
        <f t="shared" si="715"/>
        <v>21.7</v>
      </c>
      <c r="BZ626" s="13">
        <f t="shared" si="716"/>
        <v>1.3633222340893383E-3</v>
      </c>
      <c r="CA626" s="20">
        <f t="shared" si="717"/>
        <v>3.1</v>
      </c>
      <c r="CB626" s="20">
        <f t="shared" si="718"/>
        <v>21.7</v>
      </c>
      <c r="CC626" s="17">
        <f t="shared" si="719"/>
        <v>1.3633222340893383E-3</v>
      </c>
      <c r="CE626" s="2">
        <v>15917</v>
      </c>
      <c r="CF626" s="2">
        <v>3499</v>
      </c>
      <c r="CG626" s="2">
        <v>2022</v>
      </c>
      <c r="CH626" s="2">
        <v>624</v>
      </c>
      <c r="CI626" s="2">
        <v>1769</v>
      </c>
      <c r="CJ626" s="2">
        <v>15776</v>
      </c>
      <c r="CK626" s="2">
        <v>773</v>
      </c>
      <c r="CL626" s="2">
        <v>1048.2</v>
      </c>
      <c r="CM626" s="2">
        <v>977.4</v>
      </c>
      <c r="CN626" s="2">
        <v>343</v>
      </c>
      <c r="CO626" s="2">
        <v>468</v>
      </c>
      <c r="CP626" s="2">
        <v>372</v>
      </c>
      <c r="CQ626" s="2">
        <v>430</v>
      </c>
      <c r="CR626" s="2">
        <v>1071</v>
      </c>
      <c r="CS626" s="2">
        <v>1076</v>
      </c>
      <c r="CT626" s="2">
        <v>900</v>
      </c>
      <c r="CU626" s="2">
        <v>897</v>
      </c>
      <c r="CV626" s="2">
        <v>16237.644</v>
      </c>
      <c r="CW626" s="2">
        <v>15838.201999999997</v>
      </c>
      <c r="CX626" s="2">
        <v>14905.452000000001</v>
      </c>
      <c r="CY626" s="2">
        <v>3739.91</v>
      </c>
      <c r="CZ626" s="2">
        <v>4694.1319999999996</v>
      </c>
      <c r="DA626" s="2">
        <v>4211.8159999999998</v>
      </c>
      <c r="DB626" s="2">
        <v>676.53499999999997</v>
      </c>
      <c r="DC626" s="2">
        <v>590.21399999999994</v>
      </c>
      <c r="DD626" s="2">
        <v>581.08100000000002</v>
      </c>
      <c r="DE626" s="2">
        <v>745.91159999999991</v>
      </c>
      <c r="DF626" s="2">
        <v>761.8836</v>
      </c>
      <c r="DG626" s="2">
        <v>685.09500000000003</v>
      </c>
      <c r="DH626" s="2">
        <v>1035.2439999999999</v>
      </c>
      <c r="DI626" s="2">
        <v>1001.367</v>
      </c>
      <c r="DJ626" s="2">
        <v>971.75299999999993</v>
      </c>
      <c r="DK626" s="2">
        <v>936.399</v>
      </c>
      <c r="DL626" s="2">
        <v>887.66399999999999</v>
      </c>
      <c r="DM626" s="2">
        <v>873.20800000000008</v>
      </c>
      <c r="DN626" s="2">
        <v>0</v>
      </c>
      <c r="DO626" s="2">
        <v>0</v>
      </c>
      <c r="DP626" s="2">
        <v>3.1</v>
      </c>
    </row>
    <row r="627" spans="2:120" ht="14.25" customHeight="1" x14ac:dyDescent="0.2">
      <c r="B627" s="6">
        <v>23361</v>
      </c>
      <c r="C627" s="9" t="s">
        <v>449</v>
      </c>
      <c r="D627" s="9" t="s">
        <v>72</v>
      </c>
      <c r="E627" s="21" t="s">
        <v>459</v>
      </c>
      <c r="F627" s="9" t="s">
        <v>722</v>
      </c>
      <c r="G627" s="21">
        <v>0</v>
      </c>
      <c r="H627" s="11">
        <f t="shared" si="648"/>
        <v>24212</v>
      </c>
      <c r="I627" s="12">
        <f t="shared" si="649"/>
        <v>5613</v>
      </c>
      <c r="J627" s="14">
        <f t="shared" si="650"/>
        <v>0.23182719312737485</v>
      </c>
      <c r="K627" s="14">
        <f t="shared" si="651"/>
        <v>0.13390054518420619</v>
      </c>
      <c r="L627" s="15">
        <f t="shared" si="652"/>
        <v>1.5381008206330598</v>
      </c>
      <c r="M627" s="12">
        <f t="shared" si="653"/>
        <v>0</v>
      </c>
      <c r="N627" s="14">
        <f t="shared" si="654"/>
        <v>3.8142620232173297E-3</v>
      </c>
      <c r="O627" s="16">
        <f t="shared" si="655"/>
        <v>-314</v>
      </c>
      <c r="P627" s="14">
        <f t="shared" si="656"/>
        <v>-0.24191063174114025</v>
      </c>
      <c r="Q627" s="12">
        <f t="shared" si="657"/>
        <v>42.599999999999909</v>
      </c>
      <c r="R627" s="14">
        <f t="shared" si="658"/>
        <v>2.9266281945589334E-2</v>
      </c>
      <c r="S627" s="18">
        <f t="shared" si="659"/>
        <v>-70</v>
      </c>
      <c r="T627" s="14">
        <f t="shared" si="660"/>
        <v>-0.10606060606060597</v>
      </c>
      <c r="U627" s="18">
        <f t="shared" si="661"/>
        <v>-5</v>
      </c>
      <c r="V627" s="14">
        <f t="shared" si="662"/>
        <v>-7.9365079365079083E-3</v>
      </c>
      <c r="W627" s="12">
        <f t="shared" si="663"/>
        <v>-120</v>
      </c>
      <c r="X627" s="14">
        <f t="shared" si="664"/>
        <v>-7.224563515954241E-2</v>
      </c>
      <c r="Y627" s="12">
        <f t="shared" si="665"/>
        <v>52</v>
      </c>
      <c r="Z627" s="14">
        <f t="shared" si="666"/>
        <v>4.1106719367588918E-2</v>
      </c>
      <c r="AA627" s="12">
        <v>100.74936000000162</v>
      </c>
      <c r="AB627" s="26">
        <v>5.4241412993014659E-3</v>
      </c>
      <c r="AC627" s="12">
        <f t="shared" si="667"/>
        <v>0</v>
      </c>
      <c r="AD627" s="24">
        <f t="shared" si="668"/>
        <v>0</v>
      </c>
      <c r="AE627" s="11">
        <f t="shared" si="669"/>
        <v>-332.75499999999738</v>
      </c>
      <c r="AF627" s="12">
        <f t="shared" si="670"/>
        <v>-2126.6440000000002</v>
      </c>
      <c r="AG627" s="12">
        <f t="shared" si="671"/>
        <v>-4437.0169999999998</v>
      </c>
      <c r="AH627" s="14">
        <f t="shared" si="672"/>
        <v>-1.3743391706591668E-2</v>
      </c>
      <c r="AI627" s="14">
        <f t="shared" si="673"/>
        <v>-8.7834297042788667E-2</v>
      </c>
      <c r="AJ627" s="14">
        <f t="shared" si="674"/>
        <v>-0.18325693870807858</v>
      </c>
      <c r="AK627" s="14">
        <f t="shared" si="675"/>
        <v>0.25427880990374691</v>
      </c>
      <c r="AL627" s="14">
        <f t="shared" si="676"/>
        <v>0.32488717863547228</v>
      </c>
      <c r="AM627" s="14">
        <f t="shared" si="677"/>
        <v>0.32154308299531786</v>
      </c>
      <c r="AN627" s="18">
        <f t="shared" si="678"/>
        <v>458.98599999999988</v>
      </c>
      <c r="AO627" s="18">
        <f t="shared" si="679"/>
        <v>1562.2489999999998</v>
      </c>
      <c r="AP627" s="18">
        <f t="shared" si="680"/>
        <v>745.50900000000001</v>
      </c>
      <c r="AQ627" s="14">
        <f t="shared" si="681"/>
        <v>8.1771957954747787E-2</v>
      </c>
      <c r="AR627" s="14">
        <f t="shared" si="682"/>
        <v>0.27832691965081069</v>
      </c>
      <c r="AS627" s="14">
        <f t="shared" si="683"/>
        <v>0.13281827899518972</v>
      </c>
      <c r="AT627" s="12">
        <f t="shared" si="684"/>
        <v>-14.444999999999936</v>
      </c>
      <c r="AU627" s="12">
        <f t="shared" si="685"/>
        <v>-130.54199999999992</v>
      </c>
      <c r="AV627" s="12">
        <f t="shared" si="686"/>
        <v>-218.74099999999999</v>
      </c>
      <c r="AW627" s="14">
        <f t="shared" si="687"/>
        <v>-1.4679878048780459E-2</v>
      </c>
      <c r="AX627" s="14">
        <f t="shared" si="688"/>
        <v>-0.13266463414634133</v>
      </c>
      <c r="AY627" s="14">
        <f t="shared" si="689"/>
        <v>-0.22229776422764225</v>
      </c>
      <c r="AZ627" s="12">
        <f t="shared" si="690"/>
        <v>-308.07299999999987</v>
      </c>
      <c r="BA627" s="12">
        <f t="shared" si="691"/>
        <v>-396.68459999999982</v>
      </c>
      <c r="BB627" s="12">
        <f t="shared" si="692"/>
        <v>-540.81779999999992</v>
      </c>
      <c r="BC627" s="14">
        <f t="shared" si="693"/>
        <v>-0.20562875450540641</v>
      </c>
      <c r="BD627" s="14">
        <f t="shared" si="694"/>
        <v>-0.26477412895474561</v>
      </c>
      <c r="BE627" s="14">
        <f t="shared" si="695"/>
        <v>-0.36097837404885857</v>
      </c>
      <c r="BF627" s="12">
        <f t="shared" si="696"/>
        <v>-79.389999999999873</v>
      </c>
      <c r="BG627" s="12">
        <f t="shared" si="697"/>
        <v>-253.19000000000005</v>
      </c>
      <c r="BH627" s="12">
        <f t="shared" si="698"/>
        <v>-459.11200000000008</v>
      </c>
      <c r="BI627" s="14">
        <f t="shared" si="699"/>
        <v>-5.1518494484101174E-2</v>
      </c>
      <c r="BJ627" s="14">
        <f t="shared" si="700"/>
        <v>-0.16430240103828686</v>
      </c>
      <c r="BK627" s="14">
        <f t="shared" si="701"/>
        <v>-0.29793121349772878</v>
      </c>
      <c r="BL627" s="12">
        <f t="shared" si="702"/>
        <v>-1.1330000000000382</v>
      </c>
      <c r="BM627" s="12">
        <f t="shared" si="703"/>
        <v>-97.624000000000024</v>
      </c>
      <c r="BN627" s="12">
        <f t="shared" si="704"/>
        <v>-258.73900000000003</v>
      </c>
      <c r="BO627" s="14">
        <f t="shared" si="705"/>
        <v>-8.6028853454822585E-4</v>
      </c>
      <c r="BP627" s="14">
        <f t="shared" si="706"/>
        <v>-7.4126044039483641E-2</v>
      </c>
      <c r="BQ627" s="24">
        <f t="shared" si="707"/>
        <v>-0.19646089597570238</v>
      </c>
      <c r="BR627" s="19">
        <f t="shared" si="708"/>
        <v>0</v>
      </c>
      <c r="BS627" s="20">
        <f t="shared" si="709"/>
        <v>0</v>
      </c>
      <c r="BT627" s="13">
        <f t="shared" si="710"/>
        <v>0</v>
      </c>
      <c r="BU627" s="20">
        <f t="shared" si="711"/>
        <v>0</v>
      </c>
      <c r="BV627" s="20">
        <f t="shared" si="712"/>
        <v>0</v>
      </c>
      <c r="BW627" s="13">
        <f t="shared" si="713"/>
        <v>0</v>
      </c>
      <c r="BX627" s="20">
        <f t="shared" si="714"/>
        <v>8</v>
      </c>
      <c r="BY627" s="20">
        <f t="shared" si="715"/>
        <v>56</v>
      </c>
      <c r="BZ627" s="13">
        <f t="shared" si="716"/>
        <v>2.312902692879564E-3</v>
      </c>
      <c r="CA627" s="20">
        <f t="shared" si="717"/>
        <v>8</v>
      </c>
      <c r="CB627" s="20">
        <f t="shared" si="718"/>
        <v>56</v>
      </c>
      <c r="CC627" s="17">
        <f t="shared" si="719"/>
        <v>2.312902692879564E-3</v>
      </c>
      <c r="CE627" s="2">
        <v>24212</v>
      </c>
      <c r="CF627" s="2">
        <v>5613</v>
      </c>
      <c r="CG627" s="2">
        <v>3242</v>
      </c>
      <c r="CH627" s="2">
        <v>984</v>
      </c>
      <c r="CI627" s="2">
        <v>2559</v>
      </c>
      <c r="CJ627" s="2">
        <v>24120</v>
      </c>
      <c r="CK627" s="2">
        <v>1298</v>
      </c>
      <c r="CL627" s="2">
        <v>1455.6</v>
      </c>
      <c r="CM627" s="2">
        <v>1498.1999999999998</v>
      </c>
      <c r="CN627" s="2">
        <v>660</v>
      </c>
      <c r="CO627" s="2">
        <v>730</v>
      </c>
      <c r="CP627" s="2">
        <v>630</v>
      </c>
      <c r="CQ627" s="2">
        <v>635</v>
      </c>
      <c r="CR627" s="2">
        <v>1661</v>
      </c>
      <c r="CS627" s="2">
        <v>1541</v>
      </c>
      <c r="CT627" s="2">
        <v>1265</v>
      </c>
      <c r="CU627" s="2">
        <v>1317</v>
      </c>
      <c r="CV627" s="2">
        <v>23879.245000000003</v>
      </c>
      <c r="CW627" s="2">
        <v>22085.356</v>
      </c>
      <c r="CX627" s="2">
        <v>19774.983</v>
      </c>
      <c r="CY627" s="2">
        <v>6071.9859999999999</v>
      </c>
      <c r="CZ627" s="2">
        <v>7175.2489999999998</v>
      </c>
      <c r="DA627" s="2">
        <v>6358.509</v>
      </c>
      <c r="DB627" s="2">
        <v>969.55500000000006</v>
      </c>
      <c r="DC627" s="2">
        <v>853.45800000000008</v>
      </c>
      <c r="DD627" s="2">
        <v>765.25900000000001</v>
      </c>
      <c r="DE627" s="2">
        <v>1190.127</v>
      </c>
      <c r="DF627" s="2">
        <v>1101.5154</v>
      </c>
      <c r="DG627" s="2">
        <v>957.3821999999999</v>
      </c>
      <c r="DH627" s="2">
        <v>1461.6100000000001</v>
      </c>
      <c r="DI627" s="2">
        <v>1287.81</v>
      </c>
      <c r="DJ627" s="2">
        <v>1081.8879999999999</v>
      </c>
      <c r="DK627" s="2">
        <v>1315.867</v>
      </c>
      <c r="DL627" s="2">
        <v>1219.376</v>
      </c>
      <c r="DM627" s="2">
        <v>1058.261</v>
      </c>
      <c r="DN627" s="2">
        <v>0</v>
      </c>
      <c r="DO627" s="2">
        <v>0</v>
      </c>
      <c r="DP627" s="2">
        <v>8</v>
      </c>
    </row>
    <row r="628" spans="2:120" ht="14.25" customHeight="1" x14ac:dyDescent="0.2">
      <c r="B628" s="6">
        <v>23362</v>
      </c>
      <c r="C628" s="9" t="s">
        <v>449</v>
      </c>
      <c r="D628" s="9" t="s">
        <v>72</v>
      </c>
      <c r="E628" s="21" t="s">
        <v>459</v>
      </c>
      <c r="F628" s="9" t="s">
        <v>723</v>
      </c>
      <c r="G628" s="21">
        <v>0</v>
      </c>
      <c r="H628" s="11">
        <f t="shared" si="648"/>
        <v>35104</v>
      </c>
      <c r="I628" s="12">
        <f t="shared" si="649"/>
        <v>9116</v>
      </c>
      <c r="J628" s="14">
        <f t="shared" si="650"/>
        <v>0.25968550592525069</v>
      </c>
      <c r="K628" s="14">
        <f t="shared" si="651"/>
        <v>0.15619302643573382</v>
      </c>
      <c r="L628" s="15">
        <f t="shared" si="652"/>
        <v>1.5040536762650265</v>
      </c>
      <c r="M628" s="12">
        <f t="shared" si="653"/>
        <v>0</v>
      </c>
      <c r="N628" s="14">
        <f t="shared" si="654"/>
        <v>9.2286461777304485E-3</v>
      </c>
      <c r="O628" s="16">
        <f t="shared" si="655"/>
        <v>-123</v>
      </c>
      <c r="P628" s="14">
        <f t="shared" si="656"/>
        <v>-8.3787465940054484E-2</v>
      </c>
      <c r="Q628" s="12">
        <f t="shared" si="657"/>
        <v>-16.200000000000045</v>
      </c>
      <c r="R628" s="14">
        <f t="shared" si="658"/>
        <v>-8.1892629663330441E-3</v>
      </c>
      <c r="S628" s="18">
        <f t="shared" si="659"/>
        <v>-75</v>
      </c>
      <c r="T628" s="14">
        <f t="shared" si="660"/>
        <v>-8.3705357142857206E-2</v>
      </c>
      <c r="U628" s="18">
        <f t="shared" si="661"/>
        <v>37</v>
      </c>
      <c r="V628" s="14">
        <f t="shared" si="662"/>
        <v>4.0348964013086186E-2</v>
      </c>
      <c r="W628" s="12">
        <f t="shared" si="663"/>
        <v>134</v>
      </c>
      <c r="X628" s="14">
        <f t="shared" si="664"/>
        <v>6.9286452947259658E-2</v>
      </c>
      <c r="Y628" s="12">
        <f t="shared" si="665"/>
        <v>127</v>
      </c>
      <c r="Z628" s="14">
        <f t="shared" si="666"/>
        <v>7.4269005847953151E-2</v>
      </c>
      <c r="AA628" s="12">
        <v>795.08711000000039</v>
      </c>
      <c r="AB628" s="26">
        <v>3.1274430016740684E-2</v>
      </c>
      <c r="AC628" s="12">
        <f t="shared" si="667"/>
        <v>0</v>
      </c>
      <c r="AD628" s="24">
        <f t="shared" si="668"/>
        <v>0</v>
      </c>
      <c r="AE628" s="11">
        <f t="shared" si="669"/>
        <v>294.15699999999197</v>
      </c>
      <c r="AF628" s="12">
        <f t="shared" si="670"/>
        <v>-354.91099999999278</v>
      </c>
      <c r="AG628" s="12">
        <f t="shared" si="671"/>
        <v>-2083.9700000000012</v>
      </c>
      <c r="AH628" s="14">
        <f t="shared" si="672"/>
        <v>8.3795863719231534E-3</v>
      </c>
      <c r="AI628" s="14">
        <f t="shared" si="673"/>
        <v>-1.0110272333637038E-2</v>
      </c>
      <c r="AJ628" s="14">
        <f t="shared" si="674"/>
        <v>-5.9365599361896115E-2</v>
      </c>
      <c r="AK628" s="14">
        <f t="shared" si="675"/>
        <v>0.26647359070134641</v>
      </c>
      <c r="AL628" s="14">
        <f t="shared" si="676"/>
        <v>0.31167775362398703</v>
      </c>
      <c r="AM628" s="14">
        <f t="shared" si="677"/>
        <v>0.30900259630291077</v>
      </c>
      <c r="AN628" s="18">
        <f t="shared" si="678"/>
        <v>316.67399999999907</v>
      </c>
      <c r="AO628" s="18">
        <f t="shared" si="679"/>
        <v>1714.518</v>
      </c>
      <c r="AP628" s="18">
        <f t="shared" si="680"/>
        <v>1087.2750000000015</v>
      </c>
      <c r="AQ628" s="14">
        <f t="shared" si="681"/>
        <v>3.4738262395787478E-2</v>
      </c>
      <c r="AR628" s="14">
        <f t="shared" si="682"/>
        <v>0.18807788503729705</v>
      </c>
      <c r="AS628" s="14">
        <f t="shared" si="683"/>
        <v>0.11927106186924097</v>
      </c>
      <c r="AT628" s="12">
        <f t="shared" si="684"/>
        <v>65.174999999999955</v>
      </c>
      <c r="AU628" s="12">
        <f t="shared" si="685"/>
        <v>-114.69299999999998</v>
      </c>
      <c r="AV628" s="12">
        <f t="shared" si="686"/>
        <v>-142.0329999999999</v>
      </c>
      <c r="AW628" s="14">
        <f t="shared" si="687"/>
        <v>4.8457249070631869E-2</v>
      </c>
      <c r="AX628" s="14">
        <f t="shared" si="688"/>
        <v>-8.5273605947955411E-2</v>
      </c>
      <c r="AY628" s="14">
        <f t="shared" si="689"/>
        <v>-0.10560074349442372</v>
      </c>
      <c r="AZ628" s="12">
        <f t="shared" si="690"/>
        <v>-212.14919999999984</v>
      </c>
      <c r="BA628" s="12">
        <f t="shared" si="691"/>
        <v>-278.45759999999996</v>
      </c>
      <c r="BB628" s="12">
        <f t="shared" si="692"/>
        <v>-391.38239999999996</v>
      </c>
      <c r="BC628" s="14">
        <f t="shared" si="693"/>
        <v>-0.10812905198776745</v>
      </c>
      <c r="BD628" s="14">
        <f t="shared" si="694"/>
        <v>-0.14192538226299689</v>
      </c>
      <c r="BE628" s="14">
        <f t="shared" si="695"/>
        <v>-0.19948134556574926</v>
      </c>
      <c r="BF628" s="12">
        <f t="shared" si="696"/>
        <v>228.01900000000023</v>
      </c>
      <c r="BG628" s="12">
        <f t="shared" si="697"/>
        <v>69.546000000000276</v>
      </c>
      <c r="BH628" s="12">
        <f t="shared" si="698"/>
        <v>57.273999999999887</v>
      </c>
      <c r="BI628" s="14">
        <f t="shared" si="699"/>
        <v>0.11026063829787236</v>
      </c>
      <c r="BJ628" s="14">
        <f t="shared" si="700"/>
        <v>3.3629593810444947E-2</v>
      </c>
      <c r="BK628" s="14">
        <f t="shared" si="701"/>
        <v>2.7695357833655621E-2</v>
      </c>
      <c r="BL628" s="12">
        <f t="shared" si="702"/>
        <v>210.44399999999996</v>
      </c>
      <c r="BM628" s="12">
        <f t="shared" si="703"/>
        <v>-61.405999999999949</v>
      </c>
      <c r="BN628" s="12">
        <f t="shared" si="704"/>
        <v>-46.039000000000215</v>
      </c>
      <c r="BO628" s="14">
        <f t="shared" si="705"/>
        <v>0.11455851932498629</v>
      </c>
      <c r="BP628" s="14">
        <f t="shared" si="706"/>
        <v>-3.3427327163854104E-2</v>
      </c>
      <c r="BQ628" s="24">
        <f t="shared" si="707"/>
        <v>-2.5062057702776364E-2</v>
      </c>
      <c r="BR628" s="19">
        <f t="shared" si="708"/>
        <v>0</v>
      </c>
      <c r="BS628" s="20">
        <f t="shared" si="709"/>
        <v>0</v>
      </c>
      <c r="BT628" s="13">
        <f t="shared" si="710"/>
        <v>0</v>
      </c>
      <c r="BU628" s="20">
        <f t="shared" si="711"/>
        <v>0</v>
      </c>
      <c r="BV628" s="20">
        <f t="shared" si="712"/>
        <v>0</v>
      </c>
      <c r="BW628" s="13">
        <f t="shared" si="713"/>
        <v>0</v>
      </c>
      <c r="BX628" s="20">
        <f t="shared" si="714"/>
        <v>2</v>
      </c>
      <c r="BY628" s="20">
        <f t="shared" si="715"/>
        <v>14</v>
      </c>
      <c r="BZ628" s="13">
        <f t="shared" si="716"/>
        <v>3.9881494986326345E-4</v>
      </c>
      <c r="CA628" s="20">
        <f t="shared" si="717"/>
        <v>2</v>
      </c>
      <c r="CB628" s="20">
        <f t="shared" si="718"/>
        <v>14</v>
      </c>
      <c r="CC628" s="17">
        <f t="shared" si="719"/>
        <v>3.9881494986326345E-4</v>
      </c>
      <c r="CE628" s="2">
        <v>35104</v>
      </c>
      <c r="CF628" s="2">
        <v>9116</v>
      </c>
      <c r="CG628" s="2">
        <v>5483</v>
      </c>
      <c r="CH628" s="2">
        <v>1345</v>
      </c>
      <c r="CI628" s="2">
        <v>3577</v>
      </c>
      <c r="CJ628" s="2">
        <v>34783</v>
      </c>
      <c r="CK628" s="2">
        <v>1468</v>
      </c>
      <c r="CL628" s="2">
        <v>1978.2</v>
      </c>
      <c r="CM628" s="2">
        <v>1962</v>
      </c>
      <c r="CN628" s="2">
        <v>896</v>
      </c>
      <c r="CO628" s="2">
        <v>971</v>
      </c>
      <c r="CP628" s="2">
        <v>917</v>
      </c>
      <c r="CQ628" s="2">
        <v>880</v>
      </c>
      <c r="CR628" s="2">
        <v>1934</v>
      </c>
      <c r="CS628" s="2">
        <v>2068</v>
      </c>
      <c r="CT628" s="2">
        <v>1710</v>
      </c>
      <c r="CU628" s="2">
        <v>1837</v>
      </c>
      <c r="CV628" s="2">
        <v>35398.156999999992</v>
      </c>
      <c r="CW628" s="2">
        <v>34749.089000000007</v>
      </c>
      <c r="CX628" s="2">
        <v>33020.03</v>
      </c>
      <c r="CY628" s="2">
        <v>9432.6739999999991</v>
      </c>
      <c r="CZ628" s="2">
        <v>10830.518</v>
      </c>
      <c r="DA628" s="2">
        <v>10203.275000000001</v>
      </c>
      <c r="DB628" s="2">
        <v>1410.175</v>
      </c>
      <c r="DC628" s="2">
        <v>1230.307</v>
      </c>
      <c r="DD628" s="2">
        <v>1202.9670000000001</v>
      </c>
      <c r="DE628" s="2">
        <v>1749.8508000000002</v>
      </c>
      <c r="DF628" s="2">
        <v>1683.5424</v>
      </c>
      <c r="DG628" s="2">
        <v>1570.6176</v>
      </c>
      <c r="DH628" s="2">
        <v>2296.0190000000002</v>
      </c>
      <c r="DI628" s="2">
        <v>2137.5460000000003</v>
      </c>
      <c r="DJ628" s="2">
        <v>2125.2739999999999</v>
      </c>
      <c r="DK628" s="2">
        <v>2047.444</v>
      </c>
      <c r="DL628" s="2">
        <v>1775.5940000000001</v>
      </c>
      <c r="DM628" s="2">
        <v>1790.9609999999998</v>
      </c>
      <c r="DN628" s="2">
        <v>0</v>
      </c>
      <c r="DO628" s="2">
        <v>0</v>
      </c>
      <c r="DP628" s="2">
        <v>2</v>
      </c>
    </row>
    <row r="629" spans="2:120" ht="14.25" customHeight="1" x14ac:dyDescent="0.2">
      <c r="B629" s="6">
        <v>23424</v>
      </c>
      <c r="C629" s="9" t="s">
        <v>449</v>
      </c>
      <c r="D629" s="9" t="s">
        <v>72</v>
      </c>
      <c r="E629" s="21" t="s">
        <v>459</v>
      </c>
      <c r="F629" s="9" t="s">
        <v>724</v>
      </c>
      <c r="G629" s="21">
        <v>0</v>
      </c>
      <c r="H629" s="11">
        <f t="shared" si="648"/>
        <v>33567</v>
      </c>
      <c r="I629" s="12">
        <f t="shared" si="649"/>
        <v>6966</v>
      </c>
      <c r="J629" s="14">
        <f t="shared" si="650"/>
        <v>0.20752524801143982</v>
      </c>
      <c r="K629" s="14">
        <f t="shared" si="651"/>
        <v>0.11797300920546966</v>
      </c>
      <c r="L629" s="15">
        <f t="shared" si="652"/>
        <v>1.5573989831415573</v>
      </c>
      <c r="M629" s="12">
        <f t="shared" si="653"/>
        <v>0</v>
      </c>
      <c r="N629" s="14">
        <f t="shared" si="654"/>
        <v>2.8526780242676741E-2</v>
      </c>
      <c r="O629" s="16">
        <f t="shared" si="655"/>
        <v>-243</v>
      </c>
      <c r="P629" s="14">
        <f t="shared" si="656"/>
        <v>-0.14310954063604242</v>
      </c>
      <c r="Q629" s="12">
        <f t="shared" si="657"/>
        <v>-19.200000000000273</v>
      </c>
      <c r="R629" s="14">
        <f t="shared" si="658"/>
        <v>-9.114212475078487E-3</v>
      </c>
      <c r="S629" s="18">
        <f t="shared" si="659"/>
        <v>-54</v>
      </c>
      <c r="T629" s="14">
        <f t="shared" si="660"/>
        <v>-6.164383561643838E-2</v>
      </c>
      <c r="U629" s="18">
        <f t="shared" si="661"/>
        <v>-19</v>
      </c>
      <c r="V629" s="14">
        <f t="shared" si="662"/>
        <v>-2.1615472127417545E-2</v>
      </c>
      <c r="W629" s="12">
        <f t="shared" si="663"/>
        <v>223</v>
      </c>
      <c r="X629" s="14">
        <f t="shared" si="664"/>
        <v>0.12179137083560887</v>
      </c>
      <c r="Y629" s="12">
        <f t="shared" si="665"/>
        <v>152</v>
      </c>
      <c r="Z629" s="14">
        <f t="shared" si="666"/>
        <v>8.5393258426966323E-2</v>
      </c>
      <c r="AA629" s="12">
        <v>821.92554000000018</v>
      </c>
      <c r="AB629" s="26">
        <v>3.1998877106735657E-2</v>
      </c>
      <c r="AC629" s="12">
        <f t="shared" si="667"/>
        <v>0</v>
      </c>
      <c r="AD629" s="24">
        <f t="shared" si="668"/>
        <v>0</v>
      </c>
      <c r="AE629" s="11">
        <f t="shared" si="669"/>
        <v>1678.0080000000016</v>
      </c>
      <c r="AF629" s="12">
        <f t="shared" si="670"/>
        <v>2893.1830000000045</v>
      </c>
      <c r="AG629" s="12">
        <f t="shared" si="671"/>
        <v>1740.5570000000007</v>
      </c>
      <c r="AH629" s="14">
        <f t="shared" si="672"/>
        <v>4.9989811421932373E-2</v>
      </c>
      <c r="AI629" s="14">
        <f t="shared" si="673"/>
        <v>8.6191289063663801E-2</v>
      </c>
      <c r="AJ629" s="14">
        <f t="shared" si="674"/>
        <v>5.1853218935263845E-2</v>
      </c>
      <c r="AK629" s="14">
        <f t="shared" si="675"/>
        <v>0.22835446653892089</v>
      </c>
      <c r="AL629" s="14">
        <f t="shared" si="676"/>
        <v>0.2988527512327625</v>
      </c>
      <c r="AM629" s="14">
        <f t="shared" si="677"/>
        <v>0.29761319934992952</v>
      </c>
      <c r="AN629" s="18">
        <f t="shared" si="678"/>
        <v>1082.3549999999996</v>
      </c>
      <c r="AO629" s="18">
        <f t="shared" si="679"/>
        <v>3930.2259999999987</v>
      </c>
      <c r="AP629" s="18">
        <f t="shared" si="680"/>
        <v>3541.994999999999</v>
      </c>
      <c r="AQ629" s="14">
        <f t="shared" si="681"/>
        <v>0.15537683031869065</v>
      </c>
      <c r="AR629" s="14">
        <f t="shared" si="682"/>
        <v>0.56420126327878251</v>
      </c>
      <c r="AS629" s="14">
        <f t="shared" si="683"/>
        <v>0.50846899224806186</v>
      </c>
      <c r="AT629" s="12">
        <f t="shared" si="684"/>
        <v>116.26800000000003</v>
      </c>
      <c r="AU629" s="12">
        <f t="shared" si="685"/>
        <v>-61.634000000000015</v>
      </c>
      <c r="AV629" s="12">
        <f t="shared" si="686"/>
        <v>-92.134000000000015</v>
      </c>
      <c r="AW629" s="14">
        <f t="shared" si="687"/>
        <v>7.9909278350515534E-2</v>
      </c>
      <c r="AX629" s="14">
        <f t="shared" si="688"/>
        <v>-4.23601374570447E-2</v>
      </c>
      <c r="AY629" s="14">
        <f t="shared" si="689"/>
        <v>-6.3322336769759513E-2</v>
      </c>
      <c r="AZ629" s="12">
        <f t="shared" si="690"/>
        <v>-297.68099999999959</v>
      </c>
      <c r="BA629" s="12">
        <f t="shared" si="691"/>
        <v>-298.49399999999969</v>
      </c>
      <c r="BB629" s="12">
        <f t="shared" si="692"/>
        <v>-435.27239999999983</v>
      </c>
      <c r="BC629" s="14">
        <f t="shared" si="693"/>
        <v>-0.14260850819200899</v>
      </c>
      <c r="BD629" s="14">
        <f t="shared" si="694"/>
        <v>-0.14299798792756524</v>
      </c>
      <c r="BE629" s="14">
        <f t="shared" si="695"/>
        <v>-0.20852371371083644</v>
      </c>
      <c r="BF629" s="12">
        <f t="shared" si="696"/>
        <v>319.96000000000004</v>
      </c>
      <c r="BG629" s="12">
        <f t="shared" si="697"/>
        <v>247.71900000000005</v>
      </c>
      <c r="BH629" s="12">
        <f t="shared" si="698"/>
        <v>237.6909999999998</v>
      </c>
      <c r="BI629" s="14">
        <f t="shared" si="699"/>
        <v>0.15577409931840314</v>
      </c>
      <c r="BJ629" s="14">
        <f t="shared" si="700"/>
        <v>0.12060321324245371</v>
      </c>
      <c r="BK629" s="14">
        <f t="shared" si="701"/>
        <v>0.11572103213242446</v>
      </c>
      <c r="BL629" s="12">
        <f t="shared" si="702"/>
        <v>241.11899999999969</v>
      </c>
      <c r="BM629" s="12">
        <f t="shared" si="703"/>
        <v>48.670000000000073</v>
      </c>
      <c r="BN629" s="12">
        <f t="shared" si="704"/>
        <v>29.759999999999991</v>
      </c>
      <c r="BO629" s="14">
        <f t="shared" si="705"/>
        <v>0.12480279503105574</v>
      </c>
      <c r="BP629" s="14">
        <f t="shared" si="706"/>
        <v>2.519151138716369E-2</v>
      </c>
      <c r="BQ629" s="24">
        <f t="shared" si="707"/>
        <v>1.5403726708074439E-2</v>
      </c>
      <c r="BR629" s="19">
        <f t="shared" si="708"/>
        <v>0</v>
      </c>
      <c r="BS629" s="20">
        <f t="shared" si="709"/>
        <v>0</v>
      </c>
      <c r="BT629" s="13">
        <f t="shared" si="710"/>
        <v>0</v>
      </c>
      <c r="BU629" s="20">
        <f t="shared" si="711"/>
        <v>0</v>
      </c>
      <c r="BV629" s="20">
        <f t="shared" si="712"/>
        <v>0</v>
      </c>
      <c r="BW629" s="13">
        <f t="shared" si="713"/>
        <v>0</v>
      </c>
      <c r="BX629" s="20">
        <f t="shared" si="714"/>
        <v>1.2</v>
      </c>
      <c r="BY629" s="20">
        <f t="shared" si="715"/>
        <v>8.4</v>
      </c>
      <c r="BZ629" s="13">
        <f t="shared" si="716"/>
        <v>2.5024577710251142E-4</v>
      </c>
      <c r="CA629" s="20">
        <f t="shared" si="717"/>
        <v>1.2</v>
      </c>
      <c r="CB629" s="20">
        <f t="shared" si="718"/>
        <v>8.4</v>
      </c>
      <c r="CC629" s="17">
        <f t="shared" si="719"/>
        <v>2.5024577710251142E-4</v>
      </c>
      <c r="CE629" s="2">
        <v>33567</v>
      </c>
      <c r="CF629" s="2">
        <v>6966</v>
      </c>
      <c r="CG629" s="2">
        <v>3960</v>
      </c>
      <c r="CH629" s="2">
        <v>1455</v>
      </c>
      <c r="CI629" s="2">
        <v>3737</v>
      </c>
      <c r="CJ629" s="2">
        <v>32636</v>
      </c>
      <c r="CK629" s="2">
        <v>1698</v>
      </c>
      <c r="CL629" s="2">
        <v>2106.6</v>
      </c>
      <c r="CM629" s="2">
        <v>2087.3999999999996</v>
      </c>
      <c r="CN629" s="2">
        <v>876</v>
      </c>
      <c r="CO629" s="2">
        <v>930</v>
      </c>
      <c r="CP629" s="2">
        <v>879</v>
      </c>
      <c r="CQ629" s="2">
        <v>898</v>
      </c>
      <c r="CR629" s="2">
        <v>1831</v>
      </c>
      <c r="CS629" s="2">
        <v>2054</v>
      </c>
      <c r="CT629" s="2">
        <v>1780</v>
      </c>
      <c r="CU629" s="2">
        <v>1932</v>
      </c>
      <c r="CV629" s="2">
        <v>35245.008000000002</v>
      </c>
      <c r="CW629" s="2">
        <v>36460.183000000005</v>
      </c>
      <c r="CX629" s="2">
        <v>35307.557000000001</v>
      </c>
      <c r="CY629" s="2">
        <v>8048.3549999999996</v>
      </c>
      <c r="CZ629" s="2">
        <v>10896.225999999999</v>
      </c>
      <c r="DA629" s="2">
        <v>10507.994999999999</v>
      </c>
      <c r="DB629" s="2">
        <v>1571.268</v>
      </c>
      <c r="DC629" s="2">
        <v>1393.366</v>
      </c>
      <c r="DD629" s="2">
        <v>1362.866</v>
      </c>
      <c r="DE629" s="2">
        <v>1789.7190000000001</v>
      </c>
      <c r="DF629" s="2">
        <v>1788.9059999999999</v>
      </c>
      <c r="DG629" s="2">
        <v>1652.1275999999998</v>
      </c>
      <c r="DH629" s="2">
        <v>2373.96</v>
      </c>
      <c r="DI629" s="2">
        <v>2301.7190000000001</v>
      </c>
      <c r="DJ629" s="2">
        <v>2291.6909999999998</v>
      </c>
      <c r="DK629" s="2">
        <v>2173.1189999999997</v>
      </c>
      <c r="DL629" s="2">
        <v>1980.67</v>
      </c>
      <c r="DM629" s="2">
        <v>1961.76</v>
      </c>
      <c r="DN629" s="2">
        <v>0</v>
      </c>
      <c r="DO629" s="2">
        <v>0</v>
      </c>
      <c r="DP629" s="2">
        <v>1.2</v>
      </c>
    </row>
    <row r="630" spans="2:120" ht="14.25" customHeight="1" x14ac:dyDescent="0.2">
      <c r="B630" s="6">
        <v>23425</v>
      </c>
      <c r="C630" s="9" t="s">
        <v>449</v>
      </c>
      <c r="D630" s="9" t="s">
        <v>72</v>
      </c>
      <c r="E630" s="21" t="s">
        <v>459</v>
      </c>
      <c r="F630" s="9" t="s">
        <v>725</v>
      </c>
      <c r="G630" s="21">
        <v>0</v>
      </c>
      <c r="H630" s="11">
        <f t="shared" si="648"/>
        <v>37098</v>
      </c>
      <c r="I630" s="12">
        <f t="shared" si="649"/>
        <v>9594</v>
      </c>
      <c r="J630" s="14">
        <f t="shared" si="650"/>
        <v>0.25861232411450752</v>
      </c>
      <c r="K630" s="14">
        <f t="shared" si="651"/>
        <v>0.14464391611407623</v>
      </c>
      <c r="L630" s="15">
        <f t="shared" si="652"/>
        <v>1.238946605460256</v>
      </c>
      <c r="M630" s="12">
        <f t="shared" si="653"/>
        <v>0</v>
      </c>
      <c r="N630" s="14">
        <f t="shared" si="654"/>
        <v>-1.5968169761273243E-2</v>
      </c>
      <c r="O630" s="16">
        <f t="shared" si="655"/>
        <v>-184</v>
      </c>
      <c r="P630" s="14">
        <f t="shared" si="656"/>
        <v>-0.1255115961800819</v>
      </c>
      <c r="Q630" s="12">
        <f t="shared" si="657"/>
        <v>-144</v>
      </c>
      <c r="R630" s="14">
        <f t="shared" si="658"/>
        <v>-7.3439412484700095E-2</v>
      </c>
      <c r="S630" s="18">
        <f t="shared" si="659"/>
        <v>-84</v>
      </c>
      <c r="T630" s="14">
        <f t="shared" si="660"/>
        <v>-9.6219931271477765E-2</v>
      </c>
      <c r="U630" s="18">
        <f t="shared" si="661"/>
        <v>-142</v>
      </c>
      <c r="V630" s="14">
        <f t="shared" si="662"/>
        <v>-0.17233009708737868</v>
      </c>
      <c r="W630" s="12">
        <f t="shared" si="663"/>
        <v>-7</v>
      </c>
      <c r="X630" s="14">
        <f t="shared" si="664"/>
        <v>-3.1000885739592698E-3</v>
      </c>
      <c r="Y630" s="12">
        <f t="shared" si="665"/>
        <v>-77</v>
      </c>
      <c r="Z630" s="14">
        <f t="shared" si="666"/>
        <v>-3.6544850498338888E-2</v>
      </c>
      <c r="AA630" s="12">
        <v>72.990130000005593</v>
      </c>
      <c r="AB630" s="26">
        <v>2.5974201759177973E-3</v>
      </c>
      <c r="AC630" s="12">
        <f t="shared" si="667"/>
        <v>0</v>
      </c>
      <c r="AD630" s="24">
        <f t="shared" si="668"/>
        <v>0</v>
      </c>
      <c r="AE630" s="11">
        <f t="shared" si="669"/>
        <v>-1793.7179999999935</v>
      </c>
      <c r="AF630" s="12">
        <f t="shared" si="670"/>
        <v>-7550.6899999999987</v>
      </c>
      <c r="AG630" s="12">
        <f t="shared" si="671"/>
        <v>-12560.101999999999</v>
      </c>
      <c r="AH630" s="14">
        <f t="shared" si="672"/>
        <v>-4.8350800582241504E-2</v>
      </c>
      <c r="AI630" s="14">
        <f t="shared" si="673"/>
        <v>-0.20353361367189604</v>
      </c>
      <c r="AJ630" s="14">
        <f t="shared" si="674"/>
        <v>-0.33856547522777503</v>
      </c>
      <c r="AK630" s="14">
        <f t="shared" si="675"/>
        <v>0.28919744069572062</v>
      </c>
      <c r="AL630" s="14">
        <f t="shared" si="676"/>
        <v>0.35209208554010496</v>
      </c>
      <c r="AM630" s="14">
        <f t="shared" si="677"/>
        <v>0.3575111038443472</v>
      </c>
      <c r="AN630" s="18">
        <f t="shared" si="678"/>
        <v>615.90799999999945</v>
      </c>
      <c r="AO630" s="18">
        <f t="shared" si="679"/>
        <v>809.3739999999998</v>
      </c>
      <c r="AP630" s="18">
        <f t="shared" si="680"/>
        <v>-821.42900000000009</v>
      </c>
      <c r="AQ630" s="14">
        <f t="shared" si="681"/>
        <v>6.4197206587450539E-2</v>
      </c>
      <c r="AR630" s="14">
        <f t="shared" si="682"/>
        <v>8.4362518240566953E-2</v>
      </c>
      <c r="AS630" s="14">
        <f t="shared" si="683"/>
        <v>-8.5619032728788791E-2</v>
      </c>
      <c r="AT630" s="12">
        <f t="shared" si="684"/>
        <v>-50.023999999999887</v>
      </c>
      <c r="AU630" s="12">
        <f t="shared" si="685"/>
        <v>-367.93200000000002</v>
      </c>
      <c r="AV630" s="12">
        <f t="shared" si="686"/>
        <v>-497.15100000000007</v>
      </c>
      <c r="AW630" s="14">
        <f t="shared" si="687"/>
        <v>-3.9020280811232322E-2</v>
      </c>
      <c r="AX630" s="14">
        <f t="shared" si="688"/>
        <v>-0.28699843993759755</v>
      </c>
      <c r="AY630" s="14">
        <f t="shared" si="689"/>
        <v>-0.38779329173166932</v>
      </c>
      <c r="AZ630" s="12">
        <f t="shared" si="690"/>
        <v>-365.40240000000017</v>
      </c>
      <c r="BA630" s="12">
        <f t="shared" si="691"/>
        <v>-640.58639999999991</v>
      </c>
      <c r="BB630" s="12">
        <f t="shared" si="692"/>
        <v>-845.5752</v>
      </c>
      <c r="BC630" s="14">
        <f t="shared" si="693"/>
        <v>-0.20112417437252317</v>
      </c>
      <c r="BD630" s="14">
        <f t="shared" si="694"/>
        <v>-0.35259048877146626</v>
      </c>
      <c r="BE630" s="14">
        <f t="shared" si="695"/>
        <v>-0.46542007926023776</v>
      </c>
      <c r="BF630" s="12">
        <f t="shared" si="696"/>
        <v>-81.967999999999847</v>
      </c>
      <c r="BG630" s="12">
        <f t="shared" si="697"/>
        <v>-762.30099999999993</v>
      </c>
      <c r="BH630" s="12">
        <f t="shared" si="698"/>
        <v>-986.74400000000014</v>
      </c>
      <c r="BI630" s="14">
        <f t="shared" si="699"/>
        <v>-3.6414038205242028E-2</v>
      </c>
      <c r="BJ630" s="14">
        <f t="shared" si="700"/>
        <v>-0.3386499333629498</v>
      </c>
      <c r="BK630" s="14">
        <f t="shared" si="701"/>
        <v>-0.43835806308307423</v>
      </c>
      <c r="BL630" s="12">
        <f t="shared" si="702"/>
        <v>20.144999999999982</v>
      </c>
      <c r="BM630" s="12">
        <f t="shared" si="703"/>
        <v>-516.41699999999992</v>
      </c>
      <c r="BN630" s="12">
        <f t="shared" si="704"/>
        <v>-684.85400000000004</v>
      </c>
      <c r="BO630" s="14">
        <f t="shared" si="705"/>
        <v>9.923645320196961E-3</v>
      </c>
      <c r="BP630" s="14">
        <f t="shared" si="706"/>
        <v>-0.25439261083743836</v>
      </c>
      <c r="BQ630" s="24">
        <f t="shared" si="707"/>
        <v>-0.33736650246305422</v>
      </c>
      <c r="BR630" s="19">
        <f t="shared" si="708"/>
        <v>15.7</v>
      </c>
      <c r="BS630" s="20">
        <f t="shared" si="709"/>
        <v>109.89999999999999</v>
      </c>
      <c r="BT630" s="13">
        <f t="shared" si="710"/>
        <v>2.9624238503423361E-3</v>
      </c>
      <c r="BU630" s="20">
        <f t="shared" si="711"/>
        <v>0</v>
      </c>
      <c r="BV630" s="20">
        <f t="shared" si="712"/>
        <v>0</v>
      </c>
      <c r="BW630" s="13">
        <f t="shared" si="713"/>
        <v>0</v>
      </c>
      <c r="BX630" s="20">
        <f t="shared" si="714"/>
        <v>21.6</v>
      </c>
      <c r="BY630" s="20">
        <f t="shared" si="715"/>
        <v>151.20000000000002</v>
      </c>
      <c r="BZ630" s="13">
        <f t="shared" si="716"/>
        <v>4.0756914119359543E-3</v>
      </c>
      <c r="CA630" s="20">
        <f t="shared" si="717"/>
        <v>21.6</v>
      </c>
      <c r="CB630" s="20">
        <f t="shared" si="718"/>
        <v>151.20000000000002</v>
      </c>
      <c r="CC630" s="17">
        <f t="shared" si="719"/>
        <v>4.0756914119359543E-3</v>
      </c>
      <c r="CE630" s="2">
        <v>37098</v>
      </c>
      <c r="CF630" s="2">
        <v>9594</v>
      </c>
      <c r="CG630" s="2">
        <v>5366</v>
      </c>
      <c r="CH630" s="2">
        <v>1282</v>
      </c>
      <c r="CI630" s="2">
        <v>4139</v>
      </c>
      <c r="CJ630" s="2">
        <v>37700</v>
      </c>
      <c r="CK630" s="2">
        <v>1466</v>
      </c>
      <c r="CL630" s="2">
        <v>1960.8</v>
      </c>
      <c r="CM630" s="2">
        <v>1816.8</v>
      </c>
      <c r="CN630" s="2">
        <v>873</v>
      </c>
      <c r="CO630" s="2">
        <v>957</v>
      </c>
      <c r="CP630" s="2">
        <v>824</v>
      </c>
      <c r="CQ630" s="2">
        <v>966</v>
      </c>
      <c r="CR630" s="2">
        <v>2258</v>
      </c>
      <c r="CS630" s="2">
        <v>2251</v>
      </c>
      <c r="CT630" s="2">
        <v>2107</v>
      </c>
      <c r="CU630" s="2">
        <v>2030</v>
      </c>
      <c r="CV630" s="2">
        <v>35304.282000000007</v>
      </c>
      <c r="CW630" s="2">
        <v>29547.31</v>
      </c>
      <c r="CX630" s="2">
        <v>24537.898000000001</v>
      </c>
      <c r="CY630" s="2">
        <v>10209.907999999999</v>
      </c>
      <c r="CZ630" s="2">
        <v>10403.374</v>
      </c>
      <c r="DA630" s="2">
        <v>8772.5709999999999</v>
      </c>
      <c r="DB630" s="2">
        <v>1231.9760000000001</v>
      </c>
      <c r="DC630" s="2">
        <v>914.06799999999998</v>
      </c>
      <c r="DD630" s="2">
        <v>784.84899999999993</v>
      </c>
      <c r="DE630" s="2">
        <v>1451.3975999999998</v>
      </c>
      <c r="DF630" s="2">
        <v>1176.2136</v>
      </c>
      <c r="DG630" s="2">
        <v>971.22479999999996</v>
      </c>
      <c r="DH630" s="2">
        <v>2169.0320000000002</v>
      </c>
      <c r="DI630" s="2">
        <v>1488.6990000000001</v>
      </c>
      <c r="DJ630" s="2">
        <v>1264.2559999999999</v>
      </c>
      <c r="DK630" s="2">
        <v>2050.145</v>
      </c>
      <c r="DL630" s="2">
        <v>1513.5830000000001</v>
      </c>
      <c r="DM630" s="2">
        <v>1345.146</v>
      </c>
      <c r="DN630" s="2">
        <v>15.7</v>
      </c>
      <c r="DO630" s="2">
        <v>0</v>
      </c>
      <c r="DP630" s="2">
        <v>21.6</v>
      </c>
    </row>
    <row r="631" spans="2:120" ht="14.25" customHeight="1" x14ac:dyDescent="0.2">
      <c r="B631" s="6">
        <v>23427</v>
      </c>
      <c r="C631" s="9" t="s">
        <v>449</v>
      </c>
      <c r="D631" s="9" t="s">
        <v>72</v>
      </c>
      <c r="E631" s="21" t="s">
        <v>459</v>
      </c>
      <c r="F631" s="9" t="s">
        <v>726</v>
      </c>
      <c r="G631" s="21">
        <v>0</v>
      </c>
      <c r="H631" s="11">
        <f t="shared" si="648"/>
        <v>4711</v>
      </c>
      <c r="I631" s="12">
        <f t="shared" si="649"/>
        <v>1413</v>
      </c>
      <c r="J631" s="14">
        <f t="shared" si="650"/>
        <v>0.29993631925281256</v>
      </c>
      <c r="K631" s="14">
        <f t="shared" si="651"/>
        <v>0.16472086605816175</v>
      </c>
      <c r="L631" s="15">
        <f t="shared" si="652"/>
        <v>1.3037037037037038</v>
      </c>
      <c r="M631" s="12">
        <f t="shared" si="653"/>
        <v>0</v>
      </c>
      <c r="N631" s="14">
        <f t="shared" si="654"/>
        <v>-1.1125104953820353E-2</v>
      </c>
      <c r="O631" s="16">
        <f t="shared" si="655"/>
        <v>-66</v>
      </c>
      <c r="P631" s="14">
        <f t="shared" si="656"/>
        <v>-0.33333333333333337</v>
      </c>
      <c r="Q631" s="12">
        <f t="shared" si="657"/>
        <v>-9.5999999999999091</v>
      </c>
      <c r="R631" s="14">
        <f t="shared" si="658"/>
        <v>-3.389830508474545E-2</v>
      </c>
      <c r="S631" s="18">
        <f t="shared" si="659"/>
        <v>-69</v>
      </c>
      <c r="T631" s="14">
        <f t="shared" si="660"/>
        <v>-0.75824175824175821</v>
      </c>
      <c r="U631" s="18">
        <f t="shared" si="661"/>
        <v>-8</v>
      </c>
      <c r="V631" s="14">
        <f t="shared" si="662"/>
        <v>-7.7669902912621325E-2</v>
      </c>
      <c r="W631" s="12">
        <f t="shared" si="663"/>
        <v>-10</v>
      </c>
      <c r="X631" s="14">
        <f t="shared" si="664"/>
        <v>-3.2679738562091498E-2</v>
      </c>
      <c r="Y631" s="12">
        <f t="shared" si="665"/>
        <v>-17</v>
      </c>
      <c r="Z631" s="14">
        <f t="shared" si="666"/>
        <v>-6.9387755102040871E-2</v>
      </c>
      <c r="AA631" s="12">
        <v>65.456519999999728</v>
      </c>
      <c r="AB631" s="26">
        <v>1.927718504726661E-2</v>
      </c>
      <c r="AC631" s="12">
        <f t="shared" si="667"/>
        <v>0</v>
      </c>
      <c r="AD631" s="24">
        <f t="shared" si="668"/>
        <v>0</v>
      </c>
      <c r="AE631" s="11">
        <f t="shared" si="669"/>
        <v>-198.15799999999945</v>
      </c>
      <c r="AF631" s="12">
        <f t="shared" si="670"/>
        <v>-989.65899999999965</v>
      </c>
      <c r="AG631" s="12">
        <f t="shared" si="671"/>
        <v>-1641.2039999999997</v>
      </c>
      <c r="AH631" s="14">
        <f t="shared" si="672"/>
        <v>-4.2062831670558132E-2</v>
      </c>
      <c r="AI631" s="14">
        <f t="shared" si="673"/>
        <v>-0.21007408193589461</v>
      </c>
      <c r="AJ631" s="14">
        <f t="shared" si="674"/>
        <v>-0.34837699002334954</v>
      </c>
      <c r="AK631" s="14">
        <f t="shared" si="675"/>
        <v>0.29596715329275874</v>
      </c>
      <c r="AL631" s="14">
        <f t="shared" si="676"/>
        <v>0.38278083088865006</v>
      </c>
      <c r="AM631" s="14">
        <f t="shared" si="677"/>
        <v>0.38112467408257739</v>
      </c>
      <c r="AN631" s="18">
        <f t="shared" si="678"/>
        <v>-77.34699999999998</v>
      </c>
      <c r="AO631" s="18">
        <f t="shared" si="679"/>
        <v>11.458000000000084</v>
      </c>
      <c r="AP631" s="18">
        <f t="shared" si="680"/>
        <v>-243.02500000000009</v>
      </c>
      <c r="AQ631" s="14">
        <f t="shared" si="681"/>
        <v>-5.4739561217268196E-2</v>
      </c>
      <c r="AR631" s="14">
        <f t="shared" si="682"/>
        <v>8.1089879688607258E-3</v>
      </c>
      <c r="AS631" s="14">
        <f t="shared" si="683"/>
        <v>-0.17199221514508145</v>
      </c>
      <c r="AT631" s="12">
        <f t="shared" si="684"/>
        <v>-25.503</v>
      </c>
      <c r="AU631" s="12">
        <f t="shared" si="685"/>
        <v>-60.117000000000004</v>
      </c>
      <c r="AV631" s="12">
        <f t="shared" si="686"/>
        <v>-78.861999999999995</v>
      </c>
      <c r="AW631" s="14">
        <f t="shared" si="687"/>
        <v>-0.19320454545454546</v>
      </c>
      <c r="AX631" s="14">
        <f t="shared" si="688"/>
        <v>-0.45543181818181822</v>
      </c>
      <c r="AY631" s="14">
        <f t="shared" si="689"/>
        <v>-0.59743939393939394</v>
      </c>
      <c r="AZ631" s="12">
        <f t="shared" si="690"/>
        <v>-114.77700000000004</v>
      </c>
      <c r="BA631" s="12">
        <f t="shared" si="691"/>
        <v>-155.78940000000003</v>
      </c>
      <c r="BB631" s="12">
        <f t="shared" si="692"/>
        <v>-195.54300000000003</v>
      </c>
      <c r="BC631" s="14">
        <f t="shared" si="693"/>
        <v>-0.41950657894736854</v>
      </c>
      <c r="BD631" s="14">
        <f t="shared" si="694"/>
        <v>-0.5694057017543861</v>
      </c>
      <c r="BE631" s="14">
        <f t="shared" si="695"/>
        <v>-0.71470394736842113</v>
      </c>
      <c r="BF631" s="12">
        <f t="shared" si="696"/>
        <v>-62.424000000000007</v>
      </c>
      <c r="BG631" s="12">
        <f t="shared" si="697"/>
        <v>-35.978999999999985</v>
      </c>
      <c r="BH631" s="12">
        <f t="shared" si="698"/>
        <v>-127.94799999999998</v>
      </c>
      <c r="BI631" s="14">
        <f t="shared" si="699"/>
        <v>-0.21089189189189195</v>
      </c>
      <c r="BJ631" s="14">
        <f t="shared" si="700"/>
        <v>-0.12155067567567568</v>
      </c>
      <c r="BK631" s="14">
        <f t="shared" si="701"/>
        <v>-0.43225675675675668</v>
      </c>
      <c r="BL631" s="12">
        <f t="shared" si="702"/>
        <v>-112.43299999999999</v>
      </c>
      <c r="BM631" s="12">
        <f t="shared" si="703"/>
        <v>-118.241</v>
      </c>
      <c r="BN631" s="12">
        <f t="shared" si="704"/>
        <v>-155.74099999999999</v>
      </c>
      <c r="BO631" s="14">
        <f t="shared" si="705"/>
        <v>-0.49312719298245611</v>
      </c>
      <c r="BP631" s="14">
        <f t="shared" si="706"/>
        <v>-0.51860087719298242</v>
      </c>
      <c r="BQ631" s="24">
        <f t="shared" si="707"/>
        <v>-0.68307456140350875</v>
      </c>
      <c r="BR631" s="19">
        <f t="shared" si="708"/>
        <v>2.1</v>
      </c>
      <c r="BS631" s="20">
        <f t="shared" si="709"/>
        <v>14.700000000000001</v>
      </c>
      <c r="BT631" s="13">
        <f t="shared" si="710"/>
        <v>3.1203566121842498E-3</v>
      </c>
      <c r="BU631" s="20">
        <f t="shared" si="711"/>
        <v>0</v>
      </c>
      <c r="BV631" s="20">
        <f t="shared" si="712"/>
        <v>0</v>
      </c>
      <c r="BW631" s="13">
        <f t="shared" si="713"/>
        <v>0</v>
      </c>
      <c r="BX631" s="20">
        <f t="shared" si="714"/>
        <v>5.8</v>
      </c>
      <c r="BY631" s="20">
        <f t="shared" si="715"/>
        <v>40.6</v>
      </c>
      <c r="BZ631" s="13">
        <f t="shared" si="716"/>
        <v>8.6181277860326901E-3</v>
      </c>
      <c r="CA631" s="20">
        <f t="shared" si="717"/>
        <v>5.8</v>
      </c>
      <c r="CB631" s="20">
        <f t="shared" si="718"/>
        <v>40.6</v>
      </c>
      <c r="CC631" s="17">
        <f t="shared" si="719"/>
        <v>8.6181277860326901E-3</v>
      </c>
      <c r="CE631" s="2">
        <v>4711</v>
      </c>
      <c r="CF631" s="2">
        <v>1413</v>
      </c>
      <c r="CG631" s="2">
        <v>776</v>
      </c>
      <c r="CH631" s="2">
        <v>132</v>
      </c>
      <c r="CI631" s="2">
        <v>405</v>
      </c>
      <c r="CJ631" s="2">
        <v>4764</v>
      </c>
      <c r="CK631" s="2">
        <v>198</v>
      </c>
      <c r="CL631" s="2">
        <v>283.19999999999993</v>
      </c>
      <c r="CM631" s="2">
        <v>273.60000000000002</v>
      </c>
      <c r="CN631" s="2">
        <v>91</v>
      </c>
      <c r="CO631" s="2">
        <v>160</v>
      </c>
      <c r="CP631" s="2">
        <v>103</v>
      </c>
      <c r="CQ631" s="2">
        <v>111</v>
      </c>
      <c r="CR631" s="2">
        <v>306</v>
      </c>
      <c r="CS631" s="2">
        <v>296</v>
      </c>
      <c r="CT631" s="2">
        <v>245</v>
      </c>
      <c r="CU631" s="2">
        <v>228</v>
      </c>
      <c r="CV631" s="2">
        <v>4512.8420000000006</v>
      </c>
      <c r="CW631" s="2">
        <v>3721.3410000000003</v>
      </c>
      <c r="CX631" s="2">
        <v>3069.7960000000003</v>
      </c>
      <c r="CY631" s="2">
        <v>1335.653</v>
      </c>
      <c r="CZ631" s="2">
        <v>1424.4580000000001</v>
      </c>
      <c r="DA631" s="2">
        <v>1169.9749999999999</v>
      </c>
      <c r="DB631" s="2">
        <v>106.497</v>
      </c>
      <c r="DC631" s="2">
        <v>71.882999999999996</v>
      </c>
      <c r="DD631" s="2">
        <v>53.137999999999998</v>
      </c>
      <c r="DE631" s="2">
        <v>158.82299999999998</v>
      </c>
      <c r="DF631" s="2">
        <v>117.81059999999999</v>
      </c>
      <c r="DG631" s="2">
        <v>78.056999999999988</v>
      </c>
      <c r="DH631" s="2">
        <v>233.57599999999999</v>
      </c>
      <c r="DI631" s="2">
        <v>260.02100000000002</v>
      </c>
      <c r="DJ631" s="2">
        <v>168.05200000000002</v>
      </c>
      <c r="DK631" s="2">
        <v>115.56700000000001</v>
      </c>
      <c r="DL631" s="2">
        <v>109.759</v>
      </c>
      <c r="DM631" s="2">
        <v>72.259</v>
      </c>
      <c r="DN631" s="2">
        <v>2.1</v>
      </c>
      <c r="DO631" s="2">
        <v>0</v>
      </c>
      <c r="DP631" s="2">
        <v>5.8</v>
      </c>
    </row>
    <row r="632" spans="2:120" ht="14.25" customHeight="1" x14ac:dyDescent="0.2">
      <c r="B632" s="6">
        <v>23441</v>
      </c>
      <c r="C632" s="9" t="s">
        <v>449</v>
      </c>
      <c r="D632" s="9" t="s">
        <v>72</v>
      </c>
      <c r="E632" s="21" t="s">
        <v>459</v>
      </c>
      <c r="F632" s="9" t="s">
        <v>727</v>
      </c>
      <c r="G632" s="21">
        <v>0</v>
      </c>
      <c r="H632" s="11">
        <f t="shared" si="648"/>
        <v>28318</v>
      </c>
      <c r="I632" s="12">
        <f t="shared" si="649"/>
        <v>7519</v>
      </c>
      <c r="J632" s="14">
        <f t="shared" si="650"/>
        <v>0.26552016385337945</v>
      </c>
      <c r="K632" s="14">
        <f t="shared" si="651"/>
        <v>0.15152906278691999</v>
      </c>
      <c r="L632" s="15">
        <f t="shared" si="652"/>
        <v>1.635058556856819</v>
      </c>
      <c r="M632" s="12">
        <f t="shared" si="653"/>
        <v>0</v>
      </c>
      <c r="N632" s="14">
        <f t="shared" si="654"/>
        <v>-1.560816213021865E-2</v>
      </c>
      <c r="O632" s="16">
        <f t="shared" si="655"/>
        <v>-561</v>
      </c>
      <c r="P632" s="14">
        <f t="shared" si="656"/>
        <v>-0.34144856968959225</v>
      </c>
      <c r="Q632" s="12">
        <f t="shared" si="657"/>
        <v>205.19999999999982</v>
      </c>
      <c r="R632" s="14">
        <f t="shared" si="658"/>
        <v>0.10617820552623392</v>
      </c>
      <c r="S632" s="18">
        <f t="shared" si="659"/>
        <v>19</v>
      </c>
      <c r="T632" s="14">
        <f t="shared" si="660"/>
        <v>3.0794165316045397E-2</v>
      </c>
      <c r="U632" s="18">
        <f t="shared" si="661"/>
        <v>41</v>
      </c>
      <c r="V632" s="14">
        <f t="shared" si="662"/>
        <v>6.2883435582822056E-2</v>
      </c>
      <c r="W632" s="12">
        <f t="shared" si="663"/>
        <v>30</v>
      </c>
      <c r="X632" s="14">
        <f t="shared" si="664"/>
        <v>1.8761726078799335E-2</v>
      </c>
      <c r="Y632" s="12">
        <f t="shared" si="665"/>
        <v>-2</v>
      </c>
      <c r="Z632" s="14">
        <f t="shared" si="666"/>
        <v>-1.312335958005284E-3</v>
      </c>
      <c r="AA632" s="12">
        <v>-142.86308000000281</v>
      </c>
      <c r="AB632" s="26">
        <v>-6.7025098619588608E-3</v>
      </c>
      <c r="AC632" s="12">
        <f t="shared" si="667"/>
        <v>0</v>
      </c>
      <c r="AD632" s="24">
        <f t="shared" si="668"/>
        <v>0</v>
      </c>
      <c r="AE632" s="11">
        <f t="shared" si="669"/>
        <v>-1583.5320000000029</v>
      </c>
      <c r="AF632" s="12">
        <f t="shared" si="670"/>
        <v>-5408.6409999999996</v>
      </c>
      <c r="AG632" s="12">
        <f t="shared" si="671"/>
        <v>-9096.3559999999998</v>
      </c>
      <c r="AH632" s="14">
        <f t="shared" si="672"/>
        <v>-5.591962709230891E-2</v>
      </c>
      <c r="AI632" s="14">
        <f t="shared" si="673"/>
        <v>-0.19099657461685149</v>
      </c>
      <c r="AJ632" s="14">
        <f t="shared" si="674"/>
        <v>-0.32122169644748921</v>
      </c>
      <c r="AK632" s="14">
        <f t="shared" si="675"/>
        <v>0.28284374314087718</v>
      </c>
      <c r="AL632" s="14">
        <f t="shared" si="676"/>
        <v>0.37506069026200173</v>
      </c>
      <c r="AM632" s="14">
        <f t="shared" si="677"/>
        <v>0.34395580315606711</v>
      </c>
      <c r="AN632" s="18">
        <f t="shared" si="678"/>
        <v>42.67699999999968</v>
      </c>
      <c r="AO632" s="18">
        <f t="shared" si="679"/>
        <v>1073.4000000000015</v>
      </c>
      <c r="AP632" s="18">
        <f t="shared" si="680"/>
        <v>-907.60400000000118</v>
      </c>
      <c r="AQ632" s="14">
        <f t="shared" si="681"/>
        <v>5.6758877510307837E-3</v>
      </c>
      <c r="AR632" s="14">
        <f t="shared" si="682"/>
        <v>0.14275834552467104</v>
      </c>
      <c r="AS632" s="14">
        <f t="shared" si="683"/>
        <v>-0.12070807288203234</v>
      </c>
      <c r="AT632" s="12">
        <f t="shared" si="684"/>
        <v>-80.529999999999973</v>
      </c>
      <c r="AU632" s="12">
        <f t="shared" si="685"/>
        <v>-267.90200000000004</v>
      </c>
      <c r="AV632" s="12">
        <f t="shared" si="686"/>
        <v>-366.63400000000001</v>
      </c>
      <c r="AW632" s="14">
        <f t="shared" si="687"/>
        <v>-7.4426987060998151E-2</v>
      </c>
      <c r="AX632" s="14">
        <f t="shared" si="688"/>
        <v>-0.24759889094269871</v>
      </c>
      <c r="AY632" s="14">
        <f t="shared" si="689"/>
        <v>-0.33884842883548982</v>
      </c>
      <c r="AZ632" s="12">
        <f t="shared" si="690"/>
        <v>-902.45399999999972</v>
      </c>
      <c r="BA632" s="12">
        <f t="shared" si="691"/>
        <v>-920.02499999999986</v>
      </c>
      <c r="BB632" s="12">
        <f t="shared" si="692"/>
        <v>-1252.9169999999999</v>
      </c>
      <c r="BC632" s="14">
        <f t="shared" si="693"/>
        <v>-0.42214145383104118</v>
      </c>
      <c r="BD632" s="14">
        <f t="shared" si="694"/>
        <v>-0.43036065113668254</v>
      </c>
      <c r="BE632" s="14">
        <f t="shared" si="695"/>
        <v>-0.58607774347460007</v>
      </c>
      <c r="BF632" s="12">
        <f t="shared" si="696"/>
        <v>-414.39800000000014</v>
      </c>
      <c r="BG632" s="12">
        <f t="shared" si="697"/>
        <v>-276.78499999999985</v>
      </c>
      <c r="BH632" s="12">
        <f t="shared" si="698"/>
        <v>-620.79700000000003</v>
      </c>
      <c r="BI632" s="14">
        <f t="shared" si="699"/>
        <v>-0.25438796807857589</v>
      </c>
      <c r="BJ632" s="14">
        <f t="shared" si="700"/>
        <v>-0.16991098833640261</v>
      </c>
      <c r="BK632" s="14">
        <f t="shared" si="701"/>
        <v>-0.38109085328422343</v>
      </c>
      <c r="BL632" s="12">
        <f t="shared" si="702"/>
        <v>-453.9559999999999</v>
      </c>
      <c r="BM632" s="12">
        <f t="shared" si="703"/>
        <v>-387.67100000000005</v>
      </c>
      <c r="BN632" s="12">
        <f t="shared" si="704"/>
        <v>-647.78399999999999</v>
      </c>
      <c r="BO632" s="14">
        <f t="shared" si="705"/>
        <v>-0.29826281208935601</v>
      </c>
      <c r="BP632" s="14">
        <f t="shared" si="706"/>
        <v>-0.25471156373193171</v>
      </c>
      <c r="BQ632" s="24">
        <f t="shared" si="707"/>
        <v>-0.42561366622864649</v>
      </c>
      <c r="BR632" s="19">
        <f t="shared" si="708"/>
        <v>10.1</v>
      </c>
      <c r="BS632" s="20">
        <f t="shared" si="709"/>
        <v>70.7</v>
      </c>
      <c r="BT632" s="13">
        <f t="shared" si="710"/>
        <v>2.4966452433081432E-3</v>
      </c>
      <c r="BU632" s="20">
        <f t="shared" si="711"/>
        <v>0</v>
      </c>
      <c r="BV632" s="20">
        <f t="shared" si="712"/>
        <v>0</v>
      </c>
      <c r="BW632" s="13">
        <f t="shared" si="713"/>
        <v>0</v>
      </c>
      <c r="BX632" s="20">
        <f t="shared" si="714"/>
        <v>23.7</v>
      </c>
      <c r="BY632" s="20">
        <f t="shared" si="715"/>
        <v>165.9</v>
      </c>
      <c r="BZ632" s="13">
        <f t="shared" si="716"/>
        <v>5.8584645808319796E-3</v>
      </c>
      <c r="CA632" s="20">
        <f t="shared" si="717"/>
        <v>23.7</v>
      </c>
      <c r="CB632" s="20">
        <f t="shared" si="718"/>
        <v>165.9</v>
      </c>
      <c r="CC632" s="17">
        <f t="shared" si="719"/>
        <v>5.8584645808319796E-3</v>
      </c>
      <c r="CE632" s="2">
        <v>28318</v>
      </c>
      <c r="CF632" s="2">
        <v>7519</v>
      </c>
      <c r="CG632" s="2">
        <v>4291</v>
      </c>
      <c r="CH632" s="2">
        <v>1082</v>
      </c>
      <c r="CI632" s="2">
        <v>2647</v>
      </c>
      <c r="CJ632" s="2">
        <v>28767</v>
      </c>
      <c r="CK632" s="2">
        <v>1643</v>
      </c>
      <c r="CL632" s="2">
        <v>1932.6</v>
      </c>
      <c r="CM632" s="2">
        <v>2137.7999999999997</v>
      </c>
      <c r="CN632" s="2">
        <v>617</v>
      </c>
      <c r="CO632" s="2">
        <v>598</v>
      </c>
      <c r="CP632" s="2">
        <v>652</v>
      </c>
      <c r="CQ632" s="2">
        <v>611</v>
      </c>
      <c r="CR632" s="2">
        <v>1599</v>
      </c>
      <c r="CS632" s="2">
        <v>1629</v>
      </c>
      <c r="CT632" s="2">
        <v>1524</v>
      </c>
      <c r="CU632" s="2">
        <v>1522</v>
      </c>
      <c r="CV632" s="2">
        <v>26734.467999999997</v>
      </c>
      <c r="CW632" s="2">
        <v>22909.359</v>
      </c>
      <c r="CX632" s="2">
        <v>19221.644</v>
      </c>
      <c r="CY632" s="2">
        <v>7561.6769999999997</v>
      </c>
      <c r="CZ632" s="2">
        <v>8592.4000000000015</v>
      </c>
      <c r="DA632" s="2">
        <v>6611.3959999999988</v>
      </c>
      <c r="DB632" s="2">
        <v>1001.47</v>
      </c>
      <c r="DC632" s="2">
        <v>814.09799999999996</v>
      </c>
      <c r="DD632" s="2">
        <v>715.36599999999999</v>
      </c>
      <c r="DE632" s="2">
        <v>1235.346</v>
      </c>
      <c r="DF632" s="2">
        <v>1217.7749999999999</v>
      </c>
      <c r="DG632" s="2">
        <v>884.88299999999992</v>
      </c>
      <c r="DH632" s="2">
        <v>1214.6019999999999</v>
      </c>
      <c r="DI632" s="2">
        <v>1352.2150000000001</v>
      </c>
      <c r="DJ632" s="2">
        <v>1008.203</v>
      </c>
      <c r="DK632" s="2">
        <v>1068.0440000000001</v>
      </c>
      <c r="DL632" s="2">
        <v>1134.329</v>
      </c>
      <c r="DM632" s="2">
        <v>874.21600000000001</v>
      </c>
      <c r="DN632" s="2">
        <v>10.1</v>
      </c>
      <c r="DO632" s="2">
        <v>0</v>
      </c>
      <c r="DP632" s="2">
        <v>23.7</v>
      </c>
    </row>
    <row r="633" spans="2:120" ht="14.25" customHeight="1" x14ac:dyDescent="0.2">
      <c r="B633" s="6">
        <v>23442</v>
      </c>
      <c r="C633" s="9" t="s">
        <v>449</v>
      </c>
      <c r="D633" s="9" t="s">
        <v>72</v>
      </c>
      <c r="E633" s="21" t="s">
        <v>459</v>
      </c>
      <c r="F633" s="9" t="s">
        <v>728</v>
      </c>
      <c r="G633" s="21">
        <v>0</v>
      </c>
      <c r="H633" s="11">
        <f t="shared" si="648"/>
        <v>50204</v>
      </c>
      <c r="I633" s="12">
        <f t="shared" si="649"/>
        <v>12978</v>
      </c>
      <c r="J633" s="14">
        <f t="shared" si="650"/>
        <v>0.258505298382599</v>
      </c>
      <c r="K633" s="14">
        <f t="shared" si="651"/>
        <v>0.14634292088279818</v>
      </c>
      <c r="L633" s="15">
        <f t="shared" si="652"/>
        <v>1.4465648854961832</v>
      </c>
      <c r="M633" s="12">
        <f t="shared" si="653"/>
        <v>0</v>
      </c>
      <c r="N633" s="14">
        <f t="shared" si="654"/>
        <v>2.5761357963054454E-3</v>
      </c>
      <c r="O633" s="16">
        <f t="shared" si="655"/>
        <v>-159</v>
      </c>
      <c r="P633" s="14">
        <f t="shared" si="656"/>
        <v>-7.7409931840311641E-2</v>
      </c>
      <c r="Q633" s="12">
        <f t="shared" si="657"/>
        <v>-34.199999999999818</v>
      </c>
      <c r="R633" s="14">
        <f t="shared" si="658"/>
        <v>-1.1947180884510522E-2</v>
      </c>
      <c r="S633" s="18">
        <f t="shared" si="659"/>
        <v>-45</v>
      </c>
      <c r="T633" s="14">
        <f t="shared" si="660"/>
        <v>-3.1734837799717974E-2</v>
      </c>
      <c r="U633" s="18">
        <f t="shared" si="661"/>
        <v>20</v>
      </c>
      <c r="V633" s="14">
        <f t="shared" si="662"/>
        <v>1.5600624024960985E-2</v>
      </c>
      <c r="W633" s="12">
        <f t="shared" si="663"/>
        <v>172</v>
      </c>
      <c r="X633" s="14">
        <f t="shared" si="664"/>
        <v>5.8823529411764719E-2</v>
      </c>
      <c r="Y633" s="12">
        <f t="shared" si="665"/>
        <v>229</v>
      </c>
      <c r="Z633" s="14">
        <f t="shared" si="666"/>
        <v>9.2115848753016927E-2</v>
      </c>
      <c r="AA633" s="12">
        <v>674.10860999999568</v>
      </c>
      <c r="AB633" s="26">
        <v>1.8143199583714242E-2</v>
      </c>
      <c r="AC633" s="12">
        <f t="shared" si="667"/>
        <v>0</v>
      </c>
      <c r="AD633" s="24">
        <f t="shared" si="668"/>
        <v>0</v>
      </c>
      <c r="AE633" s="11">
        <f t="shared" si="669"/>
        <v>-557.46899999999732</v>
      </c>
      <c r="AF633" s="12">
        <f t="shared" si="670"/>
        <v>-4528.2670000000071</v>
      </c>
      <c r="AG633" s="12">
        <f t="shared" si="671"/>
        <v>-8959.400999999998</v>
      </c>
      <c r="AH633" s="14">
        <f t="shared" si="672"/>
        <v>-1.110407537248026E-2</v>
      </c>
      <c r="AI633" s="14">
        <f t="shared" si="673"/>
        <v>-9.0197334873715396E-2</v>
      </c>
      <c r="AJ633" s="14">
        <f t="shared" si="674"/>
        <v>-0.17845990359333919</v>
      </c>
      <c r="AK633" s="14">
        <f t="shared" si="675"/>
        <v>0.28169448536092079</v>
      </c>
      <c r="AL633" s="14">
        <f t="shared" si="676"/>
        <v>0.33192684614388129</v>
      </c>
      <c r="AM633" s="14">
        <f t="shared" si="677"/>
        <v>0.3417639967841607</v>
      </c>
      <c r="AN633" s="18">
        <f t="shared" si="678"/>
        <v>1007.1540000000005</v>
      </c>
      <c r="AO633" s="18">
        <f t="shared" si="679"/>
        <v>2183.0019999999986</v>
      </c>
      <c r="AP633" s="18">
        <f t="shared" si="680"/>
        <v>1117.9189999999981</v>
      </c>
      <c r="AQ633" s="14">
        <f t="shared" si="681"/>
        <v>7.7604715672676905E-2</v>
      </c>
      <c r="AR633" s="14">
        <f t="shared" si="682"/>
        <v>0.16820789027585126</v>
      </c>
      <c r="AS633" s="14">
        <f t="shared" si="683"/>
        <v>8.6139543843427147E-2</v>
      </c>
      <c r="AT633" s="12">
        <f t="shared" si="684"/>
        <v>-69.552999999999884</v>
      </c>
      <c r="AU633" s="12">
        <f t="shared" si="685"/>
        <v>-315.78600000000006</v>
      </c>
      <c r="AV633" s="12">
        <f t="shared" si="686"/>
        <v>-478.29700000000003</v>
      </c>
      <c r="AW633" s="14">
        <f t="shared" si="687"/>
        <v>-3.6703430079155663E-2</v>
      </c>
      <c r="AX633" s="14">
        <f t="shared" si="688"/>
        <v>-0.16664168865435358</v>
      </c>
      <c r="AY633" s="14">
        <f t="shared" si="689"/>
        <v>-0.25239947229551452</v>
      </c>
      <c r="AZ633" s="12">
        <f t="shared" si="690"/>
        <v>-247.79759999999987</v>
      </c>
      <c r="BA633" s="12">
        <f t="shared" si="691"/>
        <v>-558.53280000000041</v>
      </c>
      <c r="BB633" s="12">
        <f t="shared" si="692"/>
        <v>-782.78580000000034</v>
      </c>
      <c r="BC633" s="14">
        <f t="shared" si="693"/>
        <v>-8.7610521849808998E-2</v>
      </c>
      <c r="BD633" s="14">
        <f t="shared" si="694"/>
        <v>-0.19747305897327128</v>
      </c>
      <c r="BE633" s="14">
        <f t="shared" si="695"/>
        <v>-0.27675922783198992</v>
      </c>
      <c r="BF633" s="12">
        <f t="shared" si="696"/>
        <v>-65.97400000000016</v>
      </c>
      <c r="BG633" s="12">
        <f t="shared" si="697"/>
        <v>-715.02599999999984</v>
      </c>
      <c r="BH633" s="12">
        <f t="shared" si="698"/>
        <v>-927.69200000000001</v>
      </c>
      <c r="BI633" s="14">
        <f t="shared" si="699"/>
        <v>-2.1309431524547895E-2</v>
      </c>
      <c r="BJ633" s="14">
        <f t="shared" si="700"/>
        <v>-0.23095155038759685</v>
      </c>
      <c r="BK633" s="14">
        <f t="shared" si="701"/>
        <v>-0.29964211886304915</v>
      </c>
      <c r="BL633" s="12">
        <f t="shared" si="702"/>
        <v>92.150000000000091</v>
      </c>
      <c r="BM633" s="12">
        <f t="shared" si="703"/>
        <v>-333.32900000000018</v>
      </c>
      <c r="BN633" s="12">
        <f t="shared" si="704"/>
        <v>-576.30999999999995</v>
      </c>
      <c r="BO633" s="14">
        <f t="shared" si="705"/>
        <v>3.3941068139963226E-2</v>
      </c>
      <c r="BP633" s="14">
        <f t="shared" si="706"/>
        <v>-0.12277311233885824</v>
      </c>
      <c r="BQ633" s="24">
        <f t="shared" si="707"/>
        <v>-0.21226887661141802</v>
      </c>
      <c r="BR633" s="19">
        <f t="shared" si="708"/>
        <v>0</v>
      </c>
      <c r="BS633" s="20">
        <f t="shared" si="709"/>
        <v>0</v>
      </c>
      <c r="BT633" s="13">
        <f t="shared" si="710"/>
        <v>0</v>
      </c>
      <c r="BU633" s="20">
        <f t="shared" si="711"/>
        <v>0</v>
      </c>
      <c r="BV633" s="20">
        <f t="shared" si="712"/>
        <v>0</v>
      </c>
      <c r="BW633" s="13">
        <f t="shared" si="713"/>
        <v>0</v>
      </c>
      <c r="BX633" s="20">
        <f t="shared" si="714"/>
        <v>9.9</v>
      </c>
      <c r="BY633" s="20">
        <f t="shared" si="715"/>
        <v>69.3</v>
      </c>
      <c r="BZ633" s="13">
        <f t="shared" si="716"/>
        <v>1.380368098159509E-3</v>
      </c>
      <c r="CA633" s="20">
        <f t="shared" si="717"/>
        <v>9.9</v>
      </c>
      <c r="CB633" s="20">
        <f t="shared" si="718"/>
        <v>69.3</v>
      </c>
      <c r="CC633" s="17">
        <f t="shared" si="719"/>
        <v>1.380368098159509E-3</v>
      </c>
      <c r="CE633" s="2">
        <v>50204</v>
      </c>
      <c r="CF633" s="2">
        <v>12978</v>
      </c>
      <c r="CG633" s="2">
        <v>7347</v>
      </c>
      <c r="CH633" s="2">
        <v>1895</v>
      </c>
      <c r="CI633" s="2">
        <v>5240</v>
      </c>
      <c r="CJ633" s="2">
        <v>50075</v>
      </c>
      <c r="CK633" s="2">
        <v>2054</v>
      </c>
      <c r="CL633" s="2">
        <v>2862.6</v>
      </c>
      <c r="CM633" s="2">
        <v>2828.4</v>
      </c>
      <c r="CN633" s="2">
        <v>1418</v>
      </c>
      <c r="CO633" s="2">
        <v>1463</v>
      </c>
      <c r="CP633" s="2">
        <v>1282</v>
      </c>
      <c r="CQ633" s="2">
        <v>1262</v>
      </c>
      <c r="CR633" s="2">
        <v>2924</v>
      </c>
      <c r="CS633" s="2">
        <v>3096</v>
      </c>
      <c r="CT633" s="2">
        <v>2486</v>
      </c>
      <c r="CU633" s="2">
        <v>2715</v>
      </c>
      <c r="CV633" s="2">
        <v>49646.531000000003</v>
      </c>
      <c r="CW633" s="2">
        <v>45675.732999999993</v>
      </c>
      <c r="CX633" s="2">
        <v>41244.599000000002</v>
      </c>
      <c r="CY633" s="2">
        <v>13985.154</v>
      </c>
      <c r="CZ633" s="2">
        <v>15161.001999999999</v>
      </c>
      <c r="DA633" s="2">
        <v>14095.918999999998</v>
      </c>
      <c r="DB633" s="2">
        <v>1825.4470000000001</v>
      </c>
      <c r="DC633" s="2">
        <v>1579.2139999999999</v>
      </c>
      <c r="DD633" s="2">
        <v>1416.703</v>
      </c>
      <c r="DE633" s="2">
        <v>2580.6024000000002</v>
      </c>
      <c r="DF633" s="2">
        <v>2269.8671999999997</v>
      </c>
      <c r="DG633" s="2">
        <v>2045.6141999999998</v>
      </c>
      <c r="DH633" s="2">
        <v>3030.0259999999998</v>
      </c>
      <c r="DI633" s="2">
        <v>2380.9740000000002</v>
      </c>
      <c r="DJ633" s="2">
        <v>2168.308</v>
      </c>
      <c r="DK633" s="2">
        <v>2807.15</v>
      </c>
      <c r="DL633" s="2">
        <v>2381.6709999999998</v>
      </c>
      <c r="DM633" s="2">
        <v>2138.69</v>
      </c>
      <c r="DN633" s="2">
        <v>0</v>
      </c>
      <c r="DO633" s="2">
        <v>0</v>
      </c>
      <c r="DP633" s="2">
        <v>9.9</v>
      </c>
    </row>
    <row r="634" spans="2:120" ht="14.25" customHeight="1" x14ac:dyDescent="0.2">
      <c r="B634" s="6">
        <v>23445</v>
      </c>
      <c r="C634" s="9" t="s">
        <v>449</v>
      </c>
      <c r="D634" s="9" t="s">
        <v>72</v>
      </c>
      <c r="E634" s="21" t="s">
        <v>459</v>
      </c>
      <c r="F634" s="9" t="s">
        <v>729</v>
      </c>
      <c r="G634" s="21">
        <v>0</v>
      </c>
      <c r="H634" s="11">
        <f t="shared" si="648"/>
        <v>16017</v>
      </c>
      <c r="I634" s="12">
        <f t="shared" si="649"/>
        <v>6453</v>
      </c>
      <c r="J634" s="14">
        <f t="shared" si="650"/>
        <v>0.402884435287507</v>
      </c>
      <c r="K634" s="14">
        <f t="shared" si="651"/>
        <v>0.22625959917587563</v>
      </c>
      <c r="L634" s="15">
        <f t="shared" si="652"/>
        <v>0.8825503355704698</v>
      </c>
      <c r="M634" s="12">
        <f t="shared" si="653"/>
        <v>0</v>
      </c>
      <c r="N634" s="14">
        <f t="shared" si="654"/>
        <v>-0.11635220125786161</v>
      </c>
      <c r="O634" s="16">
        <f t="shared" si="655"/>
        <v>-178</v>
      </c>
      <c r="P634" s="14">
        <f t="shared" si="656"/>
        <v>-0.40362811791383224</v>
      </c>
      <c r="Q634" s="12">
        <f t="shared" si="657"/>
        <v>-120.59999999999991</v>
      </c>
      <c r="R634" s="14">
        <f t="shared" si="658"/>
        <v>-0.16890756302520993</v>
      </c>
      <c r="S634" s="18">
        <f t="shared" si="659"/>
        <v>-12</v>
      </c>
      <c r="T634" s="14">
        <f t="shared" si="660"/>
        <v>-3.0456852791878264E-2</v>
      </c>
      <c r="U634" s="18">
        <f t="shared" si="661"/>
        <v>67</v>
      </c>
      <c r="V634" s="14">
        <f t="shared" si="662"/>
        <v>0.18256130790190739</v>
      </c>
      <c r="W634" s="12">
        <f t="shared" si="663"/>
        <v>-133</v>
      </c>
      <c r="X634" s="14">
        <f t="shared" si="664"/>
        <v>-0.16666666666666663</v>
      </c>
      <c r="Y634" s="12">
        <f t="shared" si="665"/>
        <v>-121</v>
      </c>
      <c r="Z634" s="14">
        <f t="shared" si="666"/>
        <v>-0.165075034106412</v>
      </c>
      <c r="AA634" s="12">
        <v>-825.51059999999961</v>
      </c>
      <c r="AB634" s="26">
        <v>-7.2251528084880445E-2</v>
      </c>
      <c r="AC634" s="12">
        <f t="shared" si="667"/>
        <v>0</v>
      </c>
      <c r="AD634" s="24">
        <f t="shared" si="668"/>
        <v>0</v>
      </c>
      <c r="AE634" s="11">
        <f t="shared" si="669"/>
        <v>-3668.2070000000022</v>
      </c>
      <c r="AF634" s="12">
        <f t="shared" si="670"/>
        <v>-9911.8670000000002</v>
      </c>
      <c r="AG634" s="12">
        <f t="shared" si="671"/>
        <v>-12849.147000000001</v>
      </c>
      <c r="AH634" s="14">
        <f t="shared" si="672"/>
        <v>-0.22901960417056888</v>
      </c>
      <c r="AI634" s="14">
        <f t="shared" si="673"/>
        <v>-0.61883417618780046</v>
      </c>
      <c r="AJ634" s="14">
        <f t="shared" si="674"/>
        <v>-0.80221932946244612</v>
      </c>
      <c r="AK634" s="14">
        <f t="shared" si="675"/>
        <v>0.48931486664324209</v>
      </c>
      <c r="AL634" s="14">
        <f t="shared" si="676"/>
        <v>0.62441555327295906</v>
      </c>
      <c r="AM634" s="14">
        <f t="shared" si="677"/>
        <v>0.67192669609353717</v>
      </c>
      <c r="AN634" s="18">
        <f t="shared" si="678"/>
        <v>-410.55199999999968</v>
      </c>
      <c r="AO634" s="18">
        <f t="shared" si="679"/>
        <v>-2640.8599999999997</v>
      </c>
      <c r="AP634" s="18">
        <f t="shared" si="680"/>
        <v>-4324.4349999999995</v>
      </c>
      <c r="AQ634" s="14">
        <f t="shared" si="681"/>
        <v>-6.3621881295521376E-2</v>
      </c>
      <c r="AR634" s="14">
        <f t="shared" si="682"/>
        <v>-0.40924531225786454</v>
      </c>
      <c r="AS634" s="14">
        <f t="shared" si="683"/>
        <v>-0.67014334418100108</v>
      </c>
      <c r="AT634" s="12">
        <f t="shared" si="684"/>
        <v>-105.41</v>
      </c>
      <c r="AU634" s="12">
        <f t="shared" si="685"/>
        <v>-212.172</v>
      </c>
      <c r="AV634" s="12">
        <f t="shared" si="686"/>
        <v>-241.20099999999999</v>
      </c>
      <c r="AW634" s="14">
        <f t="shared" si="687"/>
        <v>-0.40079847908745247</v>
      </c>
      <c r="AX634" s="14">
        <f t="shared" si="688"/>
        <v>-0.80673764258555125</v>
      </c>
      <c r="AY634" s="14">
        <f t="shared" si="689"/>
        <v>-0.91711406844106469</v>
      </c>
      <c r="AZ634" s="12">
        <f t="shared" si="690"/>
        <v>-324.76440000000014</v>
      </c>
      <c r="BA634" s="12">
        <f t="shared" si="691"/>
        <v>-497.6022000000001</v>
      </c>
      <c r="BB634" s="12">
        <f t="shared" si="692"/>
        <v>-555.74520000000007</v>
      </c>
      <c r="BC634" s="14">
        <f t="shared" si="693"/>
        <v>-0.54729423660262899</v>
      </c>
      <c r="BD634" s="14">
        <f t="shared" si="694"/>
        <v>-0.83856117290192111</v>
      </c>
      <c r="BE634" s="14">
        <f t="shared" si="695"/>
        <v>-0.93654398382204251</v>
      </c>
      <c r="BF634" s="12">
        <f t="shared" si="696"/>
        <v>-265.44299999999998</v>
      </c>
      <c r="BG634" s="12">
        <f t="shared" si="697"/>
        <v>-516.08899999999994</v>
      </c>
      <c r="BH634" s="12">
        <f t="shared" si="698"/>
        <v>-604.41800000000001</v>
      </c>
      <c r="BI634" s="14">
        <f t="shared" si="699"/>
        <v>-0.39916240601503761</v>
      </c>
      <c r="BJ634" s="14">
        <f t="shared" si="700"/>
        <v>-0.77607368421052625</v>
      </c>
      <c r="BK634" s="14">
        <f t="shared" si="701"/>
        <v>-0.90889924812030076</v>
      </c>
      <c r="BL634" s="12">
        <f t="shared" si="702"/>
        <v>-280.04200000000003</v>
      </c>
      <c r="BM634" s="12">
        <f t="shared" si="703"/>
        <v>-489.964</v>
      </c>
      <c r="BN634" s="12">
        <f t="shared" si="704"/>
        <v>-563.01400000000001</v>
      </c>
      <c r="BO634" s="14">
        <f t="shared" si="705"/>
        <v>-0.45758496732026144</v>
      </c>
      <c r="BP634" s="14">
        <f t="shared" si="706"/>
        <v>-0.80059477124183009</v>
      </c>
      <c r="BQ634" s="24">
        <f t="shared" si="707"/>
        <v>-0.91995751633986933</v>
      </c>
      <c r="BR634" s="19">
        <f t="shared" si="708"/>
        <v>44.7</v>
      </c>
      <c r="BS634" s="20">
        <f t="shared" si="709"/>
        <v>312.90000000000003</v>
      </c>
      <c r="BT634" s="13">
        <f t="shared" si="710"/>
        <v>1.9535493538115754E-2</v>
      </c>
      <c r="BU634" s="20">
        <f t="shared" si="711"/>
        <v>38.1</v>
      </c>
      <c r="BV634" s="20">
        <f t="shared" si="712"/>
        <v>266.7</v>
      </c>
      <c r="BW634" s="13">
        <f t="shared" si="713"/>
        <v>1.6651058250608728E-2</v>
      </c>
      <c r="BX634" s="20">
        <f t="shared" si="714"/>
        <v>29.5</v>
      </c>
      <c r="BY634" s="20">
        <f t="shared" si="715"/>
        <v>206.5</v>
      </c>
      <c r="BZ634" s="13">
        <f t="shared" si="716"/>
        <v>1.2892551663857152E-2</v>
      </c>
      <c r="CA634" s="20">
        <f t="shared" si="717"/>
        <v>44.7</v>
      </c>
      <c r="CB634" s="20">
        <f t="shared" si="718"/>
        <v>312.90000000000003</v>
      </c>
      <c r="CC634" s="17">
        <f t="shared" si="719"/>
        <v>1.9535493538115754E-2</v>
      </c>
      <c r="CE634" s="2">
        <v>16017</v>
      </c>
      <c r="CF634" s="2">
        <v>6453</v>
      </c>
      <c r="CG634" s="2">
        <v>3624</v>
      </c>
      <c r="CH634" s="2">
        <v>263</v>
      </c>
      <c r="CI634" s="2">
        <v>1192</v>
      </c>
      <c r="CJ634" s="2">
        <v>18126</v>
      </c>
      <c r="CK634" s="2">
        <v>441</v>
      </c>
      <c r="CL634" s="2">
        <v>714</v>
      </c>
      <c r="CM634" s="2">
        <v>593.40000000000009</v>
      </c>
      <c r="CN634" s="2">
        <v>394</v>
      </c>
      <c r="CO634" s="2">
        <v>406</v>
      </c>
      <c r="CP634" s="2">
        <v>367</v>
      </c>
      <c r="CQ634" s="2">
        <v>300</v>
      </c>
      <c r="CR634" s="2">
        <v>798</v>
      </c>
      <c r="CS634" s="2">
        <v>665</v>
      </c>
      <c r="CT634" s="2">
        <v>733</v>
      </c>
      <c r="CU634" s="2">
        <v>612</v>
      </c>
      <c r="CV634" s="2">
        <v>12348.792999999998</v>
      </c>
      <c r="CW634" s="2">
        <v>6105.1329999999998</v>
      </c>
      <c r="CX634" s="2">
        <v>3167.8530000000001</v>
      </c>
      <c r="CY634" s="2">
        <v>6042.4480000000003</v>
      </c>
      <c r="CZ634" s="2">
        <v>3812.1400000000003</v>
      </c>
      <c r="DA634" s="2">
        <v>2128.5650000000001</v>
      </c>
      <c r="DB634" s="2">
        <v>157.59</v>
      </c>
      <c r="DC634" s="2">
        <v>50.828000000000003</v>
      </c>
      <c r="DD634" s="2">
        <v>21.798999999999999</v>
      </c>
      <c r="DE634" s="2">
        <v>268.63559999999995</v>
      </c>
      <c r="DF634" s="2">
        <v>95.797799999999995</v>
      </c>
      <c r="DG634" s="2">
        <v>37.654800000000002</v>
      </c>
      <c r="DH634" s="2">
        <v>399.55700000000002</v>
      </c>
      <c r="DI634" s="2">
        <v>148.911</v>
      </c>
      <c r="DJ634" s="2">
        <v>60.582000000000001</v>
      </c>
      <c r="DK634" s="2">
        <v>331.95799999999997</v>
      </c>
      <c r="DL634" s="2">
        <v>122.036</v>
      </c>
      <c r="DM634" s="2">
        <v>48.985999999999997</v>
      </c>
      <c r="DN634" s="2">
        <v>44.7</v>
      </c>
      <c r="DO634" s="2">
        <v>38.1</v>
      </c>
      <c r="DP634" s="2">
        <v>29.5</v>
      </c>
    </row>
    <row r="635" spans="2:120" ht="14.25" customHeight="1" x14ac:dyDescent="0.2">
      <c r="B635" s="6">
        <v>23446</v>
      </c>
      <c r="C635" s="9" t="s">
        <v>449</v>
      </c>
      <c r="D635" s="9" t="s">
        <v>72</v>
      </c>
      <c r="E635" s="21" t="s">
        <v>459</v>
      </c>
      <c r="F635" s="9" t="s">
        <v>730</v>
      </c>
      <c r="G635" s="21">
        <v>0</v>
      </c>
      <c r="H635" s="11">
        <f t="shared" si="648"/>
        <v>20903</v>
      </c>
      <c r="I635" s="12">
        <f t="shared" si="649"/>
        <v>6884</v>
      </c>
      <c r="J635" s="14">
        <f t="shared" si="650"/>
        <v>0.3293307180787447</v>
      </c>
      <c r="K635" s="14">
        <f t="shared" si="651"/>
        <v>0.18179208726020188</v>
      </c>
      <c r="L635" s="15">
        <f t="shared" si="652"/>
        <v>1.034672537149147</v>
      </c>
      <c r="M635" s="12">
        <f t="shared" si="653"/>
        <v>0</v>
      </c>
      <c r="N635" s="14">
        <f t="shared" si="654"/>
        <v>-5.4761689427512028E-2</v>
      </c>
      <c r="O635" s="16">
        <f t="shared" si="655"/>
        <v>-175</v>
      </c>
      <c r="P635" s="14">
        <f t="shared" si="656"/>
        <v>-0.27131782945736438</v>
      </c>
      <c r="Q635" s="12">
        <f t="shared" si="657"/>
        <v>-152.40000000000009</v>
      </c>
      <c r="R635" s="14">
        <f t="shared" si="658"/>
        <v>-0.14440022740193303</v>
      </c>
      <c r="S635" s="18">
        <f t="shared" si="659"/>
        <v>11</v>
      </c>
      <c r="T635" s="14">
        <f t="shared" si="660"/>
        <v>1.7054263565891459E-2</v>
      </c>
      <c r="U635" s="18">
        <f t="shared" si="661"/>
        <v>-13</v>
      </c>
      <c r="V635" s="14">
        <f t="shared" si="662"/>
        <v>-2.3214285714285632E-2</v>
      </c>
      <c r="W635" s="12">
        <f t="shared" si="663"/>
        <v>-81</v>
      </c>
      <c r="X635" s="14">
        <f t="shared" si="664"/>
        <v>-7.91015625E-2</v>
      </c>
      <c r="Y635" s="12">
        <f t="shared" si="665"/>
        <v>-98</v>
      </c>
      <c r="Z635" s="14">
        <f t="shared" si="666"/>
        <v>-0.105037513397642</v>
      </c>
      <c r="AA635" s="12">
        <v>-319.13616999999977</v>
      </c>
      <c r="AB635" s="26">
        <v>-2.0895261225186812E-2</v>
      </c>
      <c r="AC635" s="12">
        <f t="shared" si="667"/>
        <v>0</v>
      </c>
      <c r="AD635" s="24">
        <f t="shared" si="668"/>
        <v>0</v>
      </c>
      <c r="AE635" s="11">
        <f t="shared" si="669"/>
        <v>-2804.747000000003</v>
      </c>
      <c r="AF635" s="12">
        <f t="shared" si="670"/>
        <v>-8958.5210000000006</v>
      </c>
      <c r="AG635" s="12">
        <f t="shared" si="671"/>
        <v>-13046.091</v>
      </c>
      <c r="AH635" s="14">
        <f t="shared" si="672"/>
        <v>-0.13417916088599735</v>
      </c>
      <c r="AI635" s="14">
        <f t="shared" si="673"/>
        <v>-0.42857585035640822</v>
      </c>
      <c r="AJ635" s="14">
        <f t="shared" si="674"/>
        <v>-0.62412529302014064</v>
      </c>
      <c r="AK635" s="14">
        <f t="shared" si="675"/>
        <v>0.39546159510533985</v>
      </c>
      <c r="AL635" s="14">
        <f t="shared" si="676"/>
        <v>0.50138067972659173</v>
      </c>
      <c r="AM635" s="14">
        <f t="shared" si="677"/>
        <v>0.53468367776691827</v>
      </c>
      <c r="AN635" s="18">
        <f t="shared" si="678"/>
        <v>273.16400000000067</v>
      </c>
      <c r="AO635" s="18">
        <f t="shared" si="679"/>
        <v>-895.26900000000023</v>
      </c>
      <c r="AP635" s="18">
        <f t="shared" si="680"/>
        <v>-2683.0389999999998</v>
      </c>
      <c r="AQ635" s="14">
        <f t="shared" si="681"/>
        <v>3.9680999418942653E-2</v>
      </c>
      <c r="AR635" s="14">
        <f t="shared" si="682"/>
        <v>-0.13005069726902962</v>
      </c>
      <c r="AS635" s="14">
        <f t="shared" si="683"/>
        <v>-0.38974999999999993</v>
      </c>
      <c r="AT635" s="12">
        <f t="shared" si="684"/>
        <v>-121.25599999999997</v>
      </c>
      <c r="AU635" s="12">
        <f t="shared" si="685"/>
        <v>-286.43899999999996</v>
      </c>
      <c r="AV635" s="12">
        <f t="shared" si="686"/>
        <v>-360.09899999999999</v>
      </c>
      <c r="AW635" s="14">
        <f t="shared" si="687"/>
        <v>-0.25799148936170202</v>
      </c>
      <c r="AX635" s="14">
        <f t="shared" si="688"/>
        <v>-0.60944468085106385</v>
      </c>
      <c r="AY635" s="14">
        <f t="shared" si="689"/>
        <v>-0.76616808510638301</v>
      </c>
      <c r="AZ635" s="12">
        <f t="shared" si="690"/>
        <v>-339.09360000000004</v>
      </c>
      <c r="BA635" s="12">
        <f t="shared" si="691"/>
        <v>-597.34019999999998</v>
      </c>
      <c r="BB635" s="12">
        <f t="shared" si="692"/>
        <v>-722.11020000000008</v>
      </c>
      <c r="BC635" s="14">
        <f t="shared" si="693"/>
        <v>-0.37551893687707649</v>
      </c>
      <c r="BD635" s="14">
        <f t="shared" si="694"/>
        <v>-0.66150631229235879</v>
      </c>
      <c r="BE635" s="14">
        <f t="shared" si="695"/>
        <v>-0.79967906976744185</v>
      </c>
      <c r="BF635" s="12">
        <f t="shared" si="696"/>
        <v>-114.82400000000007</v>
      </c>
      <c r="BG635" s="12">
        <f t="shared" si="697"/>
        <v>-555.97199999999998</v>
      </c>
      <c r="BH635" s="12">
        <f t="shared" si="698"/>
        <v>-704.86</v>
      </c>
      <c r="BI635" s="14">
        <f t="shared" si="699"/>
        <v>-0.12176458112407218</v>
      </c>
      <c r="BJ635" s="14">
        <f t="shared" si="700"/>
        <v>-0.5895779427359491</v>
      </c>
      <c r="BK635" s="14">
        <f t="shared" si="701"/>
        <v>-0.74746553552492045</v>
      </c>
      <c r="BL635" s="12">
        <f t="shared" si="702"/>
        <v>-187.29999999999995</v>
      </c>
      <c r="BM635" s="12">
        <f t="shared" si="703"/>
        <v>-476.55500000000001</v>
      </c>
      <c r="BN635" s="12">
        <f t="shared" si="704"/>
        <v>-630.53399999999999</v>
      </c>
      <c r="BO635" s="14">
        <f t="shared" si="705"/>
        <v>-0.22431137724550898</v>
      </c>
      <c r="BP635" s="14">
        <f t="shared" si="706"/>
        <v>-0.57072455089820362</v>
      </c>
      <c r="BQ635" s="24">
        <f t="shared" si="707"/>
        <v>-0.75513053892215565</v>
      </c>
      <c r="BR635" s="19">
        <f t="shared" si="708"/>
        <v>31.5</v>
      </c>
      <c r="BS635" s="20">
        <f t="shared" si="709"/>
        <v>220.5</v>
      </c>
      <c r="BT635" s="13">
        <f t="shared" si="710"/>
        <v>1.0548725063388031E-2</v>
      </c>
      <c r="BU635" s="20">
        <f t="shared" si="711"/>
        <v>25.9</v>
      </c>
      <c r="BV635" s="20">
        <f t="shared" si="712"/>
        <v>181.29999999999998</v>
      </c>
      <c r="BW635" s="13">
        <f t="shared" si="713"/>
        <v>8.6733961632301567E-3</v>
      </c>
      <c r="BX635" s="20">
        <f t="shared" si="714"/>
        <v>28.3</v>
      </c>
      <c r="BY635" s="20">
        <f t="shared" si="715"/>
        <v>198.1</v>
      </c>
      <c r="BZ635" s="13">
        <f t="shared" si="716"/>
        <v>9.4771085490121029E-3</v>
      </c>
      <c r="CA635" s="20">
        <f t="shared" si="717"/>
        <v>31.5</v>
      </c>
      <c r="CB635" s="20">
        <f t="shared" si="718"/>
        <v>220.5</v>
      </c>
      <c r="CC635" s="17">
        <f t="shared" si="719"/>
        <v>1.0548725063388031E-2</v>
      </c>
      <c r="CE635" s="2">
        <v>20903</v>
      </c>
      <c r="CF635" s="2">
        <v>6884</v>
      </c>
      <c r="CG635" s="2">
        <v>3800</v>
      </c>
      <c r="CH635" s="2">
        <v>470</v>
      </c>
      <c r="CI635" s="2">
        <v>1817</v>
      </c>
      <c r="CJ635" s="2">
        <v>22114</v>
      </c>
      <c r="CK635" s="2">
        <v>645</v>
      </c>
      <c r="CL635" s="2">
        <v>1055.4000000000001</v>
      </c>
      <c r="CM635" s="2">
        <v>903</v>
      </c>
      <c r="CN635" s="2">
        <v>645</v>
      </c>
      <c r="CO635" s="2">
        <v>634</v>
      </c>
      <c r="CP635" s="2">
        <v>560</v>
      </c>
      <c r="CQ635" s="2">
        <v>573</v>
      </c>
      <c r="CR635" s="2">
        <v>1024</v>
      </c>
      <c r="CS635" s="2">
        <v>943</v>
      </c>
      <c r="CT635" s="2">
        <v>933</v>
      </c>
      <c r="CU635" s="2">
        <v>835</v>
      </c>
      <c r="CV635" s="2">
        <v>18098.252999999997</v>
      </c>
      <c r="CW635" s="2">
        <v>11944.478999999999</v>
      </c>
      <c r="CX635" s="2">
        <v>7856.9089999999997</v>
      </c>
      <c r="CY635" s="2">
        <v>7157.1640000000007</v>
      </c>
      <c r="CZ635" s="2">
        <v>5988.7309999999998</v>
      </c>
      <c r="DA635" s="2">
        <v>4200.9610000000002</v>
      </c>
      <c r="DB635" s="2">
        <v>348.74400000000003</v>
      </c>
      <c r="DC635" s="2">
        <v>183.56100000000001</v>
      </c>
      <c r="DD635" s="2">
        <v>109.901</v>
      </c>
      <c r="DE635" s="2">
        <v>563.90639999999996</v>
      </c>
      <c r="DF635" s="2">
        <v>305.65980000000002</v>
      </c>
      <c r="DG635" s="2">
        <v>180.88979999999998</v>
      </c>
      <c r="DH635" s="2">
        <v>828.17599999999993</v>
      </c>
      <c r="DI635" s="2">
        <v>387.02800000000002</v>
      </c>
      <c r="DJ635" s="2">
        <v>238.14</v>
      </c>
      <c r="DK635" s="2">
        <v>647.70000000000005</v>
      </c>
      <c r="DL635" s="2">
        <v>358.44499999999999</v>
      </c>
      <c r="DM635" s="2">
        <v>204.46600000000001</v>
      </c>
      <c r="DN635" s="2">
        <v>31.5</v>
      </c>
      <c r="DO635" s="2">
        <v>25.9</v>
      </c>
      <c r="DP635" s="2">
        <v>28.3</v>
      </c>
    </row>
    <row r="636" spans="2:120" ht="14.25" customHeight="1" x14ac:dyDescent="0.2">
      <c r="B636" s="6">
        <v>23447</v>
      </c>
      <c r="C636" s="9" t="s">
        <v>449</v>
      </c>
      <c r="D636" s="9" t="s">
        <v>72</v>
      </c>
      <c r="E636" s="21" t="s">
        <v>459</v>
      </c>
      <c r="F636" s="9" t="s">
        <v>731</v>
      </c>
      <c r="G636" s="21">
        <v>0</v>
      </c>
      <c r="H636" s="11">
        <f t="shared" si="648"/>
        <v>43374</v>
      </c>
      <c r="I636" s="12">
        <f t="shared" si="649"/>
        <v>10939</v>
      </c>
      <c r="J636" s="14">
        <f t="shared" si="650"/>
        <v>0.25220177986812375</v>
      </c>
      <c r="K636" s="14">
        <f t="shared" si="651"/>
        <v>0.14439525983307971</v>
      </c>
      <c r="L636" s="15">
        <f t="shared" si="652"/>
        <v>1.4943795459554772</v>
      </c>
      <c r="M636" s="12">
        <f t="shared" si="653"/>
        <v>0</v>
      </c>
      <c r="N636" s="14">
        <f t="shared" si="654"/>
        <v>-3.5837353549276196E-3</v>
      </c>
      <c r="O636" s="16">
        <f t="shared" si="655"/>
        <v>-164</v>
      </c>
      <c r="P636" s="14">
        <f t="shared" si="656"/>
        <v>-8.8219472834857426E-2</v>
      </c>
      <c r="Q636" s="12">
        <f t="shared" si="657"/>
        <v>-193.79999999999973</v>
      </c>
      <c r="R636" s="14">
        <f t="shared" si="658"/>
        <v>-7.4837812789619873E-2</v>
      </c>
      <c r="S636" s="18">
        <f t="shared" si="659"/>
        <v>-79</v>
      </c>
      <c r="T636" s="14">
        <f t="shared" si="660"/>
        <v>-6.4860426929392423E-2</v>
      </c>
      <c r="U636" s="18">
        <f t="shared" si="661"/>
        <v>27</v>
      </c>
      <c r="V636" s="14">
        <f t="shared" si="662"/>
        <v>2.3215821152192562E-2</v>
      </c>
      <c r="W636" s="12">
        <f t="shared" si="663"/>
        <v>54</v>
      </c>
      <c r="X636" s="14">
        <f t="shared" si="664"/>
        <v>2.0134228187919545E-2</v>
      </c>
      <c r="Y636" s="12">
        <f t="shared" si="665"/>
        <v>141</v>
      </c>
      <c r="Z636" s="14">
        <f t="shared" si="666"/>
        <v>6.3656884875846531E-2</v>
      </c>
      <c r="AA636" s="12">
        <v>269.65203000000474</v>
      </c>
      <c r="AB636" s="26">
        <v>8.2976626353921112E-3</v>
      </c>
      <c r="AC636" s="12">
        <f t="shared" si="667"/>
        <v>0</v>
      </c>
      <c r="AD636" s="24">
        <f t="shared" si="668"/>
        <v>0</v>
      </c>
      <c r="AE636" s="11">
        <f t="shared" si="669"/>
        <v>-1025.0360000000073</v>
      </c>
      <c r="AF636" s="12">
        <f t="shared" si="670"/>
        <v>-5589.429999999993</v>
      </c>
      <c r="AG636" s="12">
        <f t="shared" si="671"/>
        <v>-10308.705999999998</v>
      </c>
      <c r="AH636" s="14">
        <f t="shared" si="672"/>
        <v>-2.3632498731959384E-2</v>
      </c>
      <c r="AI636" s="14">
        <f t="shared" si="673"/>
        <v>-0.12886591045326679</v>
      </c>
      <c r="AJ636" s="14">
        <f t="shared" si="674"/>
        <v>-0.23767017107022637</v>
      </c>
      <c r="AK636" s="14">
        <f t="shared" si="675"/>
        <v>0.27380998033387549</v>
      </c>
      <c r="AL636" s="14">
        <f t="shared" si="676"/>
        <v>0.33303200221677781</v>
      </c>
      <c r="AM636" s="14">
        <f t="shared" si="677"/>
        <v>0.34428228583118003</v>
      </c>
      <c r="AN636" s="18">
        <f t="shared" si="678"/>
        <v>656.56899999999951</v>
      </c>
      <c r="AO636" s="18">
        <f t="shared" si="679"/>
        <v>1644.4709999999995</v>
      </c>
      <c r="AP636" s="18">
        <f t="shared" si="680"/>
        <v>444.79500000000189</v>
      </c>
      <c r="AQ636" s="14">
        <f t="shared" si="681"/>
        <v>6.0020934271871162E-2</v>
      </c>
      <c r="AR636" s="14">
        <f t="shared" si="682"/>
        <v>0.15033101746046262</v>
      </c>
      <c r="AS636" s="14">
        <f t="shared" si="683"/>
        <v>4.0661395008684709E-2</v>
      </c>
      <c r="AT636" s="12">
        <f t="shared" si="684"/>
        <v>-46.498999999999796</v>
      </c>
      <c r="AU636" s="12">
        <f t="shared" si="685"/>
        <v>-395.42700000000013</v>
      </c>
      <c r="AV636" s="12">
        <f t="shared" si="686"/>
        <v>-532.89599999999996</v>
      </c>
      <c r="AW636" s="14">
        <f t="shared" si="687"/>
        <v>-2.7433038348082528E-2</v>
      </c>
      <c r="AX636" s="14">
        <f t="shared" si="688"/>
        <v>-0.23329026548672571</v>
      </c>
      <c r="AY636" s="14">
        <f t="shared" si="689"/>
        <v>-0.31439292035398225</v>
      </c>
      <c r="AZ636" s="12">
        <f t="shared" si="690"/>
        <v>-297.86400000000003</v>
      </c>
      <c r="BA636" s="12">
        <f t="shared" si="691"/>
        <v>-627.85320000000024</v>
      </c>
      <c r="BB636" s="12">
        <f t="shared" si="692"/>
        <v>-862.31580000000031</v>
      </c>
      <c r="BC636" s="14">
        <f t="shared" si="693"/>
        <v>-0.1243275732531931</v>
      </c>
      <c r="BD636" s="14">
        <f t="shared" si="694"/>
        <v>-0.26206411219634373</v>
      </c>
      <c r="BE636" s="14">
        <f t="shared" si="695"/>
        <v>-0.35992812421738052</v>
      </c>
      <c r="BF636" s="12">
        <f t="shared" si="696"/>
        <v>-149.45200000000023</v>
      </c>
      <c r="BG636" s="12">
        <f t="shared" si="697"/>
        <v>-745.25900000000001</v>
      </c>
      <c r="BH636" s="12">
        <f t="shared" si="698"/>
        <v>-951.3</v>
      </c>
      <c r="BI636" s="14">
        <f t="shared" si="699"/>
        <v>-5.4624269005848047E-2</v>
      </c>
      <c r="BJ636" s="14">
        <f t="shared" si="700"/>
        <v>-0.27238998538011694</v>
      </c>
      <c r="BK636" s="14">
        <f t="shared" si="701"/>
        <v>-0.34769736842105259</v>
      </c>
      <c r="BL636" s="12">
        <f t="shared" si="702"/>
        <v>32.595000000000255</v>
      </c>
      <c r="BM636" s="12">
        <f t="shared" si="703"/>
        <v>-492.63799999999992</v>
      </c>
      <c r="BN636" s="12">
        <f t="shared" si="704"/>
        <v>-625.00099999999998</v>
      </c>
      <c r="BO636" s="14">
        <f t="shared" si="705"/>
        <v>1.3834889643463688E-2</v>
      </c>
      <c r="BP636" s="14">
        <f t="shared" si="706"/>
        <v>-0.20909932088285221</v>
      </c>
      <c r="BQ636" s="24">
        <f t="shared" si="707"/>
        <v>-0.26528056027164681</v>
      </c>
      <c r="BR636" s="19">
        <f t="shared" si="708"/>
        <v>4.8</v>
      </c>
      <c r="BS636" s="20">
        <f t="shared" si="709"/>
        <v>33.6</v>
      </c>
      <c r="BT636" s="13">
        <f t="shared" si="710"/>
        <v>7.746576289943284E-4</v>
      </c>
      <c r="BU636" s="20">
        <f t="shared" si="711"/>
        <v>0</v>
      </c>
      <c r="BV636" s="20">
        <f t="shared" si="712"/>
        <v>0</v>
      </c>
      <c r="BW636" s="13">
        <f t="shared" si="713"/>
        <v>0</v>
      </c>
      <c r="BX636" s="20">
        <f t="shared" si="714"/>
        <v>15.5</v>
      </c>
      <c r="BY636" s="20">
        <f t="shared" si="715"/>
        <v>108.5</v>
      </c>
      <c r="BZ636" s="13">
        <f t="shared" si="716"/>
        <v>2.5014985936275187E-3</v>
      </c>
      <c r="CA636" s="20">
        <f t="shared" si="717"/>
        <v>15.5</v>
      </c>
      <c r="CB636" s="20">
        <f t="shared" si="718"/>
        <v>108.5</v>
      </c>
      <c r="CC636" s="17">
        <f t="shared" si="719"/>
        <v>2.5014985936275187E-3</v>
      </c>
      <c r="CE636" s="2">
        <v>43374</v>
      </c>
      <c r="CF636" s="2">
        <v>10939</v>
      </c>
      <c r="CG636" s="2">
        <v>6263</v>
      </c>
      <c r="CH636" s="2">
        <v>1695</v>
      </c>
      <c r="CI636" s="2">
        <v>4537</v>
      </c>
      <c r="CJ636" s="2">
        <v>43530</v>
      </c>
      <c r="CK636" s="2">
        <v>1859</v>
      </c>
      <c r="CL636" s="2">
        <v>2589.6</v>
      </c>
      <c r="CM636" s="2">
        <v>2395.8000000000002</v>
      </c>
      <c r="CN636" s="2">
        <v>1218</v>
      </c>
      <c r="CO636" s="2">
        <v>1297</v>
      </c>
      <c r="CP636" s="2">
        <v>1163</v>
      </c>
      <c r="CQ636" s="2">
        <v>1136</v>
      </c>
      <c r="CR636" s="2">
        <v>2682</v>
      </c>
      <c r="CS636" s="2">
        <v>2736</v>
      </c>
      <c r="CT636" s="2">
        <v>2215</v>
      </c>
      <c r="CU636" s="2">
        <v>2356</v>
      </c>
      <c r="CV636" s="2">
        <v>42348.963999999993</v>
      </c>
      <c r="CW636" s="2">
        <v>37784.570000000007</v>
      </c>
      <c r="CX636" s="2">
        <v>33065.294000000002</v>
      </c>
      <c r="CY636" s="2">
        <v>11595.569</v>
      </c>
      <c r="CZ636" s="2">
        <v>12583.471</v>
      </c>
      <c r="DA636" s="2">
        <v>11383.795000000002</v>
      </c>
      <c r="DB636" s="2">
        <v>1648.5010000000002</v>
      </c>
      <c r="DC636" s="2">
        <v>1299.5729999999999</v>
      </c>
      <c r="DD636" s="2">
        <v>1162.104</v>
      </c>
      <c r="DE636" s="2">
        <v>2097.9360000000001</v>
      </c>
      <c r="DF636" s="2">
        <v>1767.9467999999999</v>
      </c>
      <c r="DG636" s="2">
        <v>1533.4841999999999</v>
      </c>
      <c r="DH636" s="2">
        <v>2586.5479999999998</v>
      </c>
      <c r="DI636" s="2">
        <v>1990.741</v>
      </c>
      <c r="DJ636" s="2">
        <v>1784.7</v>
      </c>
      <c r="DK636" s="2">
        <v>2388.5950000000003</v>
      </c>
      <c r="DL636" s="2">
        <v>1863.3620000000001</v>
      </c>
      <c r="DM636" s="2">
        <v>1730.999</v>
      </c>
      <c r="DN636" s="2">
        <v>4.8</v>
      </c>
      <c r="DO636" s="2">
        <v>0</v>
      </c>
      <c r="DP636" s="2">
        <v>15.5</v>
      </c>
    </row>
    <row r="637" spans="2:120" ht="14.25" customHeight="1" x14ac:dyDescent="0.2">
      <c r="B637" s="6">
        <v>23501</v>
      </c>
      <c r="C637" s="9" t="s">
        <v>449</v>
      </c>
      <c r="D637" s="9" t="s">
        <v>72</v>
      </c>
      <c r="E637" s="21" t="s">
        <v>459</v>
      </c>
      <c r="F637" s="9" t="s">
        <v>732</v>
      </c>
      <c r="G637" s="21">
        <v>0</v>
      </c>
      <c r="H637" s="11">
        <f t="shared" si="648"/>
        <v>42296</v>
      </c>
      <c r="I637" s="12">
        <f t="shared" si="649"/>
        <v>9309</v>
      </c>
      <c r="J637" s="14">
        <f t="shared" si="650"/>
        <v>0.22009173444297334</v>
      </c>
      <c r="K637" s="14">
        <f t="shared" si="651"/>
        <v>0.1181908454700208</v>
      </c>
      <c r="L637" s="15">
        <f t="shared" si="652"/>
        <v>1.6056152665058128</v>
      </c>
      <c r="M637" s="12">
        <f t="shared" si="653"/>
        <v>0</v>
      </c>
      <c r="N637" s="14">
        <f t="shared" si="654"/>
        <v>8.3200228860227377E-3</v>
      </c>
      <c r="O637" s="16">
        <f t="shared" si="655"/>
        <v>-473</v>
      </c>
      <c r="P637" s="14">
        <f t="shared" si="656"/>
        <v>-0.20538428137212328</v>
      </c>
      <c r="Q637" s="12">
        <f t="shared" si="657"/>
        <v>31.200000000000273</v>
      </c>
      <c r="R637" s="14">
        <f t="shared" si="658"/>
        <v>1.0892333472978688E-2</v>
      </c>
      <c r="S637" s="18">
        <f t="shared" si="659"/>
        <v>-102</v>
      </c>
      <c r="T637" s="14">
        <f t="shared" si="660"/>
        <v>-8.6148648648648685E-2</v>
      </c>
      <c r="U637" s="18">
        <f t="shared" si="661"/>
        <v>28</v>
      </c>
      <c r="V637" s="14">
        <f t="shared" si="662"/>
        <v>2.7972027972028024E-2</v>
      </c>
      <c r="W637" s="12">
        <f t="shared" si="663"/>
        <v>23</v>
      </c>
      <c r="X637" s="14">
        <f t="shared" si="664"/>
        <v>8.1996434937612328E-3</v>
      </c>
      <c r="Y637" s="12">
        <f t="shared" si="665"/>
        <v>108</v>
      </c>
      <c r="Z637" s="14">
        <f t="shared" si="666"/>
        <v>4.3583535108958849E-2</v>
      </c>
      <c r="AA637" s="12">
        <v>135.68725000000268</v>
      </c>
      <c r="AB637" s="26">
        <v>4.1198105823361253E-3</v>
      </c>
      <c r="AC637" s="12">
        <f t="shared" si="667"/>
        <v>0</v>
      </c>
      <c r="AD637" s="24">
        <f t="shared" si="668"/>
        <v>0</v>
      </c>
      <c r="AE637" s="11">
        <f t="shared" si="669"/>
        <v>-297.77799999999115</v>
      </c>
      <c r="AF637" s="12">
        <f t="shared" si="670"/>
        <v>-3473.6440000000002</v>
      </c>
      <c r="AG637" s="12">
        <f t="shared" si="671"/>
        <v>-8140.8020000000106</v>
      </c>
      <c r="AH637" s="14">
        <f t="shared" si="672"/>
        <v>-7.0403347834308017E-3</v>
      </c>
      <c r="AI637" s="14">
        <f t="shared" si="673"/>
        <v>-8.2127009646302263E-2</v>
      </c>
      <c r="AJ637" s="14">
        <f t="shared" si="674"/>
        <v>-0.19247214866654083</v>
      </c>
      <c r="AK637" s="14">
        <f t="shared" si="675"/>
        <v>0.24413640653644808</v>
      </c>
      <c r="AL637" s="14">
        <f t="shared" si="676"/>
        <v>0.3379820379783236</v>
      </c>
      <c r="AM637" s="14">
        <f t="shared" si="677"/>
        <v>0.33989224714785737</v>
      </c>
      <c r="AN637" s="18">
        <f t="shared" si="678"/>
        <v>944.29500000000007</v>
      </c>
      <c r="AO637" s="18">
        <f t="shared" si="679"/>
        <v>3812.259</v>
      </c>
      <c r="AP637" s="18">
        <f t="shared" si="680"/>
        <v>2300.0869999999995</v>
      </c>
      <c r="AQ637" s="14">
        <f t="shared" si="681"/>
        <v>0.10143893006767635</v>
      </c>
      <c r="AR637" s="14">
        <f t="shared" si="682"/>
        <v>0.4095240090235257</v>
      </c>
      <c r="AS637" s="14">
        <f t="shared" si="683"/>
        <v>0.24708207111397562</v>
      </c>
      <c r="AT637" s="12">
        <f t="shared" si="684"/>
        <v>-156.64899999999989</v>
      </c>
      <c r="AU637" s="12">
        <f t="shared" si="685"/>
        <v>-432.40000000000009</v>
      </c>
      <c r="AV637" s="12">
        <f t="shared" si="686"/>
        <v>-613.77199999999993</v>
      </c>
      <c r="AW637" s="14">
        <f t="shared" si="687"/>
        <v>-8.5600546448087345E-2</v>
      </c>
      <c r="AX637" s="14">
        <f t="shared" si="688"/>
        <v>-0.23628415300546457</v>
      </c>
      <c r="AY637" s="14">
        <f t="shared" si="689"/>
        <v>-0.33539453551912568</v>
      </c>
      <c r="AZ637" s="12">
        <f t="shared" si="690"/>
        <v>-723.33899999999994</v>
      </c>
      <c r="BA637" s="12">
        <f t="shared" si="691"/>
        <v>-965.89620000000014</v>
      </c>
      <c r="BB637" s="12">
        <f t="shared" si="692"/>
        <v>-1344.7914000000001</v>
      </c>
      <c r="BC637" s="14">
        <f t="shared" si="693"/>
        <v>-0.24980625777041021</v>
      </c>
      <c r="BD637" s="14">
        <f t="shared" si="694"/>
        <v>-0.33357376709490272</v>
      </c>
      <c r="BE637" s="14">
        <f t="shared" si="695"/>
        <v>-0.46442581848321596</v>
      </c>
      <c r="BF637" s="12">
        <f t="shared" si="696"/>
        <v>-326.03600000000006</v>
      </c>
      <c r="BG637" s="12">
        <f t="shared" si="697"/>
        <v>-452.86999999999989</v>
      </c>
      <c r="BH637" s="12">
        <f t="shared" si="698"/>
        <v>-939.30499999999984</v>
      </c>
      <c r="BI637" s="14">
        <f t="shared" si="699"/>
        <v>-0.11528854314002834</v>
      </c>
      <c r="BJ637" s="14">
        <f t="shared" si="700"/>
        <v>-0.16013790664780758</v>
      </c>
      <c r="BK637" s="14">
        <f t="shared" si="701"/>
        <v>-0.33214462517680332</v>
      </c>
      <c r="BL637" s="12">
        <f t="shared" si="702"/>
        <v>-563.41899999999987</v>
      </c>
      <c r="BM637" s="12">
        <f t="shared" si="703"/>
        <v>-669.84799999999996</v>
      </c>
      <c r="BN637" s="12">
        <f t="shared" si="704"/>
        <v>-1009.664</v>
      </c>
      <c r="BO637" s="14">
        <f t="shared" si="705"/>
        <v>-0.21787277648878567</v>
      </c>
      <c r="BP637" s="14">
        <f t="shared" si="706"/>
        <v>-0.25902861562258317</v>
      </c>
      <c r="BQ637" s="24">
        <f t="shared" si="707"/>
        <v>-0.39043464810518169</v>
      </c>
      <c r="BR637" s="19">
        <f t="shared" si="708"/>
        <v>0</v>
      </c>
      <c r="BS637" s="20">
        <f t="shared" si="709"/>
        <v>0</v>
      </c>
      <c r="BT637" s="13">
        <f t="shared" si="710"/>
        <v>0</v>
      </c>
      <c r="BU637" s="20">
        <f t="shared" si="711"/>
        <v>0</v>
      </c>
      <c r="BV637" s="20">
        <f t="shared" si="712"/>
        <v>0</v>
      </c>
      <c r="BW637" s="13">
        <f t="shared" si="713"/>
        <v>0</v>
      </c>
      <c r="BX637" s="20">
        <f t="shared" si="714"/>
        <v>24.2</v>
      </c>
      <c r="BY637" s="20">
        <f t="shared" si="715"/>
        <v>169.4</v>
      </c>
      <c r="BZ637" s="13">
        <f t="shared" si="716"/>
        <v>4.0051068658974844E-3</v>
      </c>
      <c r="CA637" s="20">
        <f t="shared" si="717"/>
        <v>24.2</v>
      </c>
      <c r="CB637" s="20">
        <f t="shared" si="718"/>
        <v>169.4</v>
      </c>
      <c r="CC637" s="17">
        <f t="shared" si="719"/>
        <v>4.0051068658974844E-3</v>
      </c>
      <c r="CE637" s="2">
        <v>42296</v>
      </c>
      <c r="CF637" s="2">
        <v>9309</v>
      </c>
      <c r="CG637" s="2">
        <v>4999</v>
      </c>
      <c r="CH637" s="2">
        <v>1830</v>
      </c>
      <c r="CI637" s="2">
        <v>4559</v>
      </c>
      <c r="CJ637" s="2">
        <v>41947</v>
      </c>
      <c r="CK637" s="2">
        <v>2303</v>
      </c>
      <c r="CL637" s="2">
        <v>2864.3999999999996</v>
      </c>
      <c r="CM637" s="2">
        <v>2895.6</v>
      </c>
      <c r="CN637" s="2">
        <v>1184</v>
      </c>
      <c r="CO637" s="2">
        <v>1286</v>
      </c>
      <c r="CP637" s="2">
        <v>1001</v>
      </c>
      <c r="CQ637" s="2">
        <v>973</v>
      </c>
      <c r="CR637" s="2">
        <v>2805</v>
      </c>
      <c r="CS637" s="2">
        <v>2828</v>
      </c>
      <c r="CT637" s="2">
        <v>2478</v>
      </c>
      <c r="CU637" s="2">
        <v>2586</v>
      </c>
      <c r="CV637" s="2">
        <v>41998.222000000009</v>
      </c>
      <c r="CW637" s="2">
        <v>38822.356</v>
      </c>
      <c r="CX637" s="2">
        <v>34155.197999999989</v>
      </c>
      <c r="CY637" s="2">
        <v>10253.295</v>
      </c>
      <c r="CZ637" s="2">
        <v>13121.259</v>
      </c>
      <c r="DA637" s="2">
        <v>11609.087</v>
      </c>
      <c r="DB637" s="2">
        <v>1673.3510000000001</v>
      </c>
      <c r="DC637" s="2">
        <v>1397.6</v>
      </c>
      <c r="DD637" s="2">
        <v>1216.2280000000001</v>
      </c>
      <c r="DE637" s="2">
        <v>2172.261</v>
      </c>
      <c r="DF637" s="2">
        <v>1929.7037999999998</v>
      </c>
      <c r="DG637" s="2">
        <v>1550.8085999999998</v>
      </c>
      <c r="DH637" s="2">
        <v>2501.9639999999999</v>
      </c>
      <c r="DI637" s="2">
        <v>2375.13</v>
      </c>
      <c r="DJ637" s="2">
        <v>1888.6950000000002</v>
      </c>
      <c r="DK637" s="2">
        <v>2022.5810000000001</v>
      </c>
      <c r="DL637" s="2">
        <v>1916.152</v>
      </c>
      <c r="DM637" s="2">
        <v>1576.336</v>
      </c>
      <c r="DN637" s="2">
        <v>0</v>
      </c>
      <c r="DO637" s="2">
        <v>0</v>
      </c>
      <c r="DP637" s="2">
        <v>24.2</v>
      </c>
    </row>
    <row r="638" spans="2:120" ht="14.25" customHeight="1" x14ac:dyDescent="0.2">
      <c r="B638" s="6">
        <v>23561</v>
      </c>
      <c r="C638" s="9" t="s">
        <v>449</v>
      </c>
      <c r="D638" s="9" t="s">
        <v>72</v>
      </c>
      <c r="E638" s="21" t="s">
        <v>459</v>
      </c>
      <c r="F638" s="9" t="s">
        <v>733</v>
      </c>
      <c r="G638" s="21">
        <v>1</v>
      </c>
      <c r="H638" s="11">
        <f t="shared" si="648"/>
        <v>4188</v>
      </c>
      <c r="I638" s="12">
        <f t="shared" si="649"/>
        <v>2190.3690959175551</v>
      </c>
      <c r="J638" s="14">
        <f t="shared" si="650"/>
        <v>0.52301076788862344</v>
      </c>
      <c r="K638" s="14">
        <f t="shared" si="651"/>
        <v>0.32277323601114732</v>
      </c>
      <c r="L638" s="15">
        <f t="shared" si="652"/>
        <v>1.294585691246215</v>
      </c>
      <c r="M638" s="12">
        <f t="shared" si="653"/>
        <v>0</v>
      </c>
      <c r="N638" s="14">
        <f t="shared" si="654"/>
        <v>-0.13435303844563873</v>
      </c>
      <c r="O638" s="16">
        <f t="shared" si="655"/>
        <v>-21.065988861182703</v>
      </c>
      <c r="P638" s="14">
        <f t="shared" si="656"/>
        <v>-0.23510323017415102</v>
      </c>
      <c r="Q638" s="12">
        <f t="shared" si="657"/>
        <v>-28.245556803569741</v>
      </c>
      <c r="R638" s="14">
        <f t="shared" si="658"/>
        <v>-0.17711062521656351</v>
      </c>
      <c r="S638" s="18">
        <f t="shared" si="659"/>
        <v>16.009336152310198</v>
      </c>
      <c r="T638" s="14">
        <f t="shared" si="660"/>
        <v>0.20666899804068339</v>
      </c>
      <c r="U638" s="18">
        <f t="shared" si="661"/>
        <v>29.1721956878757</v>
      </c>
      <c r="V638" s="14">
        <f t="shared" si="662"/>
        <v>0.30156664876755601</v>
      </c>
      <c r="W638" s="12">
        <f t="shared" si="663"/>
        <v>-29.007739586336498</v>
      </c>
      <c r="X638" s="14">
        <f t="shared" si="664"/>
        <v>-0.19749393704789053</v>
      </c>
      <c r="Y638" s="12">
        <f t="shared" si="665"/>
        <v>-15.035097783670608</v>
      </c>
      <c r="Z638" s="14">
        <f t="shared" si="666"/>
        <v>-0.12230151897973318</v>
      </c>
      <c r="AA638" s="12">
        <v>-128.48583248836803</v>
      </c>
      <c r="AB638" s="26">
        <v>-5.3061913561191054E-2</v>
      </c>
      <c r="AC638" s="12">
        <f t="shared" si="667"/>
        <v>0</v>
      </c>
      <c r="AD638" s="24">
        <f t="shared" si="668"/>
        <v>0</v>
      </c>
      <c r="AE638" s="11">
        <f t="shared" si="669"/>
        <v>-1073.1929999999993</v>
      </c>
      <c r="AF638" s="12">
        <f t="shared" si="670"/>
        <v>-2717.9030000000002</v>
      </c>
      <c r="AG638" s="12">
        <f t="shared" si="671"/>
        <v>-3443.4259999999999</v>
      </c>
      <c r="AH638" s="14">
        <f t="shared" si="672"/>
        <v>-0.25625429799426913</v>
      </c>
      <c r="AI638" s="14">
        <f t="shared" si="673"/>
        <v>-0.64897397325692463</v>
      </c>
      <c r="AJ638" s="14">
        <f t="shared" si="674"/>
        <v>-0.82221251193887301</v>
      </c>
      <c r="AK638" s="14">
        <f t="shared" si="675"/>
        <v>0.57963687637789418</v>
      </c>
      <c r="AL638" s="14">
        <f t="shared" si="676"/>
        <v>0.69732541458148678</v>
      </c>
      <c r="AM638" s="14">
        <f t="shared" si="677"/>
        <v>0.73025649566060591</v>
      </c>
      <c r="AN638" s="18">
        <f t="shared" si="678"/>
        <v>-384.91209591755523</v>
      </c>
      <c r="AO638" s="18">
        <f t="shared" si="679"/>
        <v>-1165.2330959175551</v>
      </c>
      <c r="AP638" s="18">
        <f t="shared" si="680"/>
        <v>-1646.6390959175551</v>
      </c>
      <c r="AQ638" s="14">
        <f t="shared" si="681"/>
        <v>-0.17572933102231969</v>
      </c>
      <c r="AR638" s="14">
        <f t="shared" si="682"/>
        <v>-0.53198024848384473</v>
      </c>
      <c r="AS638" s="14">
        <f t="shared" si="683"/>
        <v>-0.75176329824347288</v>
      </c>
      <c r="AT638" s="12">
        <f t="shared" si="684"/>
        <v>-30.284156300107597</v>
      </c>
      <c r="AU638" s="12">
        <f t="shared" si="685"/>
        <v>-57.322156300107594</v>
      </c>
      <c r="AV638" s="12">
        <f t="shared" si="686"/>
        <v>-63.592156300107597</v>
      </c>
      <c r="AW638" s="14">
        <f t="shared" si="687"/>
        <v>-0.44186479181453953</v>
      </c>
      <c r="AX638" s="14">
        <f t="shared" si="688"/>
        <v>-0.83636613181188557</v>
      </c>
      <c r="AY638" s="14">
        <f t="shared" si="689"/>
        <v>-0.927849355489057</v>
      </c>
      <c r="AZ638" s="12">
        <f t="shared" si="690"/>
        <v>-70.343785131914103</v>
      </c>
      <c r="BA638" s="12">
        <f t="shared" si="691"/>
        <v>-111.51218513191409</v>
      </c>
      <c r="BB638" s="12">
        <f t="shared" si="692"/>
        <v>-123.2313851319141</v>
      </c>
      <c r="BC638" s="14">
        <f t="shared" si="693"/>
        <v>-0.53601723560980608</v>
      </c>
      <c r="BD638" s="14">
        <f t="shared" si="694"/>
        <v>-0.84971903486750944</v>
      </c>
      <c r="BE638" s="14">
        <f t="shared" si="695"/>
        <v>-0.93901893784797197</v>
      </c>
      <c r="BF638" s="12">
        <f t="shared" si="696"/>
        <v>-44.693400198609794</v>
      </c>
      <c r="BG638" s="12">
        <f t="shared" si="697"/>
        <v>-90.933400198609789</v>
      </c>
      <c r="BH638" s="12">
        <f t="shared" si="698"/>
        <v>-106.9024001986098</v>
      </c>
      <c r="BI638" s="14">
        <f t="shared" si="699"/>
        <v>-0.3791708601348821</v>
      </c>
      <c r="BJ638" s="14">
        <f t="shared" si="700"/>
        <v>-0.77146279797635153</v>
      </c>
      <c r="BK638" s="14">
        <f t="shared" si="701"/>
        <v>-0.90694095445105805</v>
      </c>
      <c r="BL638" s="12">
        <f t="shared" si="702"/>
        <v>-51.062579635684287</v>
      </c>
      <c r="BM638" s="12">
        <f t="shared" si="703"/>
        <v>-90.446579635684287</v>
      </c>
      <c r="BN638" s="12">
        <f t="shared" si="704"/>
        <v>-100.12857963568429</v>
      </c>
      <c r="BO638" s="14">
        <f t="shared" si="705"/>
        <v>-0.47324169202598998</v>
      </c>
      <c r="BP638" s="14">
        <f t="shared" si="706"/>
        <v>-0.83824774796223589</v>
      </c>
      <c r="BQ638" s="24">
        <f t="shared" si="707"/>
        <v>-0.9279793301675664</v>
      </c>
      <c r="BR638" s="19">
        <f t="shared" si="708"/>
        <v>12</v>
      </c>
      <c r="BS638" s="20">
        <f t="shared" si="709"/>
        <v>84</v>
      </c>
      <c r="BT638" s="13">
        <f t="shared" si="710"/>
        <v>2.0057306590257881E-2</v>
      </c>
      <c r="BU638" s="20">
        <f t="shared" si="711"/>
        <v>4.3</v>
      </c>
      <c r="BV638" s="20">
        <f t="shared" si="712"/>
        <v>30.099999999999998</v>
      </c>
      <c r="BW638" s="13">
        <f t="shared" si="713"/>
        <v>7.18720152817574E-3</v>
      </c>
      <c r="BX638" s="20">
        <f t="shared" si="714"/>
        <v>6.1</v>
      </c>
      <c r="BY638" s="20">
        <f t="shared" si="715"/>
        <v>42.699999999999996</v>
      </c>
      <c r="BZ638" s="13">
        <f t="shared" si="716"/>
        <v>1.0195797516714421E-2</v>
      </c>
      <c r="CA638" s="20">
        <f t="shared" si="717"/>
        <v>12</v>
      </c>
      <c r="CB638" s="20">
        <f t="shared" si="718"/>
        <v>84</v>
      </c>
      <c r="CC638" s="17">
        <f t="shared" si="719"/>
        <v>2.0057306590257881E-2</v>
      </c>
      <c r="CE638" s="2">
        <v>4188</v>
      </c>
      <c r="CF638" s="2">
        <v>2190.3690959175551</v>
      </c>
      <c r="CG638" s="2">
        <v>1351.774312414685</v>
      </c>
      <c r="CH638" s="2">
        <v>68.537156300107597</v>
      </c>
      <c r="CI638" s="2">
        <v>211.7655301261093</v>
      </c>
      <c r="CJ638" s="2">
        <v>4838</v>
      </c>
      <c r="CK638" s="2">
        <v>89.6031451612903</v>
      </c>
      <c r="CL638" s="2">
        <v>159.47974193548384</v>
      </c>
      <c r="CM638" s="2">
        <v>131.2341851319141</v>
      </c>
      <c r="CN638" s="2">
        <v>77.463655913978499</v>
      </c>
      <c r="CO638" s="2">
        <v>61.454319761668302</v>
      </c>
      <c r="CP638" s="2">
        <v>96.735483870967698</v>
      </c>
      <c r="CQ638" s="2">
        <v>67.563288183091998</v>
      </c>
      <c r="CR638" s="2">
        <v>146.87913978494629</v>
      </c>
      <c r="CS638" s="2">
        <v>117.87140019860979</v>
      </c>
      <c r="CT638" s="2">
        <v>122.9346774193549</v>
      </c>
      <c r="CU638" s="2">
        <v>107.89957963568429</v>
      </c>
      <c r="CV638" s="2">
        <v>3114.8070000000007</v>
      </c>
      <c r="CW638" s="2">
        <v>1470.097</v>
      </c>
      <c r="CX638" s="2">
        <v>744.57400000000007</v>
      </c>
      <c r="CY638" s="2">
        <v>1805.4569999999999</v>
      </c>
      <c r="CZ638" s="2">
        <v>1025.136</v>
      </c>
      <c r="DA638" s="2">
        <v>543.73</v>
      </c>
      <c r="DB638" s="2">
        <v>38.253</v>
      </c>
      <c r="DC638" s="2">
        <v>11.215</v>
      </c>
      <c r="DD638" s="2">
        <v>4.9450000000000003</v>
      </c>
      <c r="DE638" s="2">
        <v>60.8904</v>
      </c>
      <c r="DF638" s="2">
        <v>19.722000000000001</v>
      </c>
      <c r="DG638" s="2">
        <v>8.0028000000000006</v>
      </c>
      <c r="DH638" s="2">
        <v>73.177999999999997</v>
      </c>
      <c r="DI638" s="2">
        <v>26.937999999999999</v>
      </c>
      <c r="DJ638" s="2">
        <v>10.969000000000001</v>
      </c>
      <c r="DK638" s="2">
        <v>56.837000000000003</v>
      </c>
      <c r="DL638" s="2">
        <v>17.452999999999999</v>
      </c>
      <c r="DM638" s="2">
        <v>7.7709999999999999</v>
      </c>
      <c r="DN638" s="2">
        <v>12</v>
      </c>
      <c r="DO638" s="2">
        <v>4.3</v>
      </c>
      <c r="DP638" s="2">
        <v>6.1</v>
      </c>
    </row>
    <row r="639" spans="2:120" ht="14.25" customHeight="1" x14ac:dyDescent="0.2">
      <c r="B639" s="6">
        <v>23562</v>
      </c>
      <c r="C639" s="9" t="s">
        <v>449</v>
      </c>
      <c r="D639" s="9" t="s">
        <v>72</v>
      </c>
      <c r="E639" s="21" t="s">
        <v>459</v>
      </c>
      <c r="F639" s="9" t="s">
        <v>734</v>
      </c>
      <c r="G639" s="21">
        <v>1</v>
      </c>
      <c r="H639" s="11">
        <f t="shared" ref="H639:H640" si="720">CE639</f>
        <v>2773.9999999999995</v>
      </c>
      <c r="I639" s="12">
        <f t="shared" ref="I639:I640" si="721">CF639</f>
        <v>1415.2024773948006</v>
      </c>
      <c r="J639" s="14">
        <f t="shared" ref="J639:J640" si="722">IF(ISERROR(I639/H639),0,I639/H639)</f>
        <v>0.51016671859942353</v>
      </c>
      <c r="K639" s="14">
        <f t="shared" ref="K639:K640" si="723">IF(ISERROR(CG639/H639),0,CG639/H639)</f>
        <v>0.31046807346805727</v>
      </c>
      <c r="L639" s="15">
        <f t="shared" ref="L639:L640" si="724">IF(ISERROR(CH639/CI639*4),0,CH639/CI639*4)</f>
        <v>1.4156317558446212</v>
      </c>
      <c r="M639" s="12">
        <f t="shared" ref="M639:M640" si="725">DR639</f>
        <v>0</v>
      </c>
      <c r="N639" s="14">
        <f t="shared" ref="N639:N640" si="726">IF(ISERROR(H639/CJ639-1),0,H639/CJ639-1)</f>
        <v>-0.13690105787181106</v>
      </c>
      <c r="O639" s="16">
        <f t="shared" ref="O639:O640" si="727">CH639-CK639</f>
        <v>-23.162847362811405</v>
      </c>
      <c r="P639" s="14">
        <f t="shared" ref="P639:P640" si="728">IF(ISERROR(CH639/CK639-1),0,CH639/CK639-1)</f>
        <v>-0.31935647847521331</v>
      </c>
      <c r="Q639" s="12">
        <f t="shared" ref="Q639:Q640" si="729">CM639-CL639</f>
        <v>-10.244620353174</v>
      </c>
      <c r="R639" s="14">
        <f t="shared" ref="R639:R640" si="730">IF(ISERROR(CM639/CL639-1),0,CM639/CL639-1)</f>
        <v>-9.1620325707121419E-2</v>
      </c>
      <c r="S639" s="18">
        <f t="shared" ref="S639:S640" si="731">CN639-CO639</f>
        <v>4.8443484411857014</v>
      </c>
      <c r="T639" s="14">
        <f t="shared" ref="T639:T640" si="732">IF(ISERROR(1-CO639/CN639),0,1-CO639/CN639)</f>
        <v>8.9121506998580124E-2</v>
      </c>
      <c r="U639" s="18">
        <f t="shared" ref="U639:U640" si="733">CP639-CQ639</f>
        <v>17.301135674123195</v>
      </c>
      <c r="V639" s="14">
        <f t="shared" ref="V639:V640" si="734">IF(ISERROR(1-CQ639/CP639),0,1-CQ639/CP639)</f>
        <v>0.34315625313408871</v>
      </c>
      <c r="W639" s="12">
        <f t="shared" ref="W639:W640" si="735">CS639-CR639</f>
        <v>-4.6787750475276084</v>
      </c>
      <c r="X639" s="14">
        <f t="shared" ref="X639:X640" si="736">IF(ISERROR(CS639/CR639-1),0,CS639/CR639-1)</f>
        <v>-4.7918293029445058E-2</v>
      </c>
      <c r="Y639" s="12">
        <f t="shared" ref="Y639:Y640" si="737">CU639-CT639</f>
        <v>-3.4011872497067941</v>
      </c>
      <c r="Z639" s="14">
        <f t="shared" ref="Z639:Z640" si="738">IF(ISERROR(CU639/CT639-1),0,CU639/CT639-1)</f>
        <v>-4.1642120173194463E-2</v>
      </c>
      <c r="AA639" s="12">
        <v>-47.243931923212813</v>
      </c>
      <c r="AB639" s="26">
        <v>-2.9613278158638567E-2</v>
      </c>
      <c r="AC639" s="12">
        <f t="shared" ref="AC639:AC640" si="739">DR639-DQ639</f>
        <v>0</v>
      </c>
      <c r="AD639" s="24">
        <f t="shared" ref="AD639:AD640" si="740">IF(ISERROR(DR639/DQ639-1),0,DR639/DQ639-1)</f>
        <v>0</v>
      </c>
      <c r="AE639" s="11">
        <f t="shared" ref="AE639:AE640" si="741">CV639-$CE639</f>
        <v>-632.74099999999953</v>
      </c>
      <c r="AF639" s="12">
        <f t="shared" ref="AF639:AF640" si="742">CW639-$CE639</f>
        <v>-1657.3579999999997</v>
      </c>
      <c r="AG639" s="12">
        <f t="shared" ref="AG639:AG640" si="743">CX639-$CE639</f>
        <v>-2107.0559999999996</v>
      </c>
      <c r="AH639" s="14">
        <f t="shared" ref="AH639:AH640" si="744">IF(ISERROR(CV639/$CE639-1),0,CV639/$CE639-1)</f>
        <v>-0.22809697188175904</v>
      </c>
      <c r="AI639" s="14">
        <f t="shared" ref="AI639:AI640" si="745">IF(ISERROR(CW639/$CE639-1),0,CW639/$CE639-1)</f>
        <v>-0.59746142754145637</v>
      </c>
      <c r="AJ639" s="14">
        <f t="shared" ref="AJ639:AJ640" si="746">IF(ISERROR(CX639/$CE639-1),0,CX639/$CE639-1)</f>
        <v>-0.75957317952415282</v>
      </c>
      <c r="AK639" s="14">
        <f t="shared" ref="AK639:AK640" si="747">IF(ISERROR(CY639/CV639),0,CY639/CV639)</f>
        <v>0.54294692982025994</v>
      </c>
      <c r="AL639" s="14">
        <f t="shared" ref="AL639:AL640" si="748">IF(ISERROR(CZ639/CW639),0,CZ639/CW639)</f>
        <v>0.58730730171353052</v>
      </c>
      <c r="AM639" s="14">
        <f t="shared" ref="AM639:AM640" si="749">IF(ISERROR(DA639/CX639),0,DA639/CX639)</f>
        <v>0.60118090874196339</v>
      </c>
      <c r="AN639" s="18">
        <f t="shared" ref="AN639:AN640" si="750">CY639-$CF639</f>
        <v>-252.61247739480064</v>
      </c>
      <c r="AO639" s="18">
        <f t="shared" ref="AO639:AO640" si="751">CZ639-$CF639</f>
        <v>-759.39047739480054</v>
      </c>
      <c r="AP639" s="18">
        <f t="shared" ref="AP639:AP640" si="752">DA639-$CF639</f>
        <v>-1014.2484773948006</v>
      </c>
      <c r="AQ639" s="14">
        <f t="shared" ref="AQ639:AQ640" si="753">IF(ISERROR(CY639/$CF639-1),0,CY639/$CF639-1)</f>
        <v>-0.17849917692330963</v>
      </c>
      <c r="AR639" s="14">
        <f t="shared" ref="AR639:AR640" si="754">IF(ISERROR(CZ639/$CF639-1),0,CZ639/$CF639-1)</f>
        <v>-0.53659493219142562</v>
      </c>
      <c r="AS639" s="14">
        <f t="shared" ref="AS639:AS640" si="755">IF(ISERROR(DA639/$CF639-1),0,DA639/$CF639-1)</f>
        <v>-0.71668082383652765</v>
      </c>
      <c r="AT639" s="12">
        <f t="shared" ref="AT639:AT640" si="756">DB639-$CH639</f>
        <v>-17.365908330274301</v>
      </c>
      <c r="AU639" s="12">
        <f t="shared" ref="AU639:AU640" si="757">DC639-$CH639</f>
        <v>-35.7079083302743</v>
      </c>
      <c r="AV639" s="12">
        <f t="shared" ref="AV639:AV640" si="758">DD639-$CH639</f>
        <v>-42.004908330274297</v>
      </c>
      <c r="AW639" s="14">
        <f t="shared" ref="AW639:AW640" si="759">IF(ISERROR(DB639/$CH639-1),0,DB639/$CH639-1)</f>
        <v>-0.35177224820507225</v>
      </c>
      <c r="AX639" s="14">
        <f t="shared" ref="AX639:AX640" si="760">IF(ISERROR(DC639/$CH639-1),0,DC639/$CH639-1)</f>
        <v>-0.72331668192347376</v>
      </c>
      <c r="AY639" s="14">
        <f t="shared" ref="AY639:AY640" si="761">IF(ISERROR(DD639/$CH639-1),0,DD639/$CH639-1)</f>
        <v>-0.85087176311008228</v>
      </c>
      <c r="AZ639" s="12">
        <f t="shared" ref="AZ639:AZ640" si="762">DE639-$CM639</f>
        <v>-47.8300016278275</v>
      </c>
      <c r="BA639" s="12">
        <f t="shared" ref="BA639:BA640" si="763">DF639-$CM639</f>
        <v>-78.529001627827498</v>
      </c>
      <c r="BB639" s="12">
        <f t="shared" ref="BB639:BB640" si="764">DG639-$CM639</f>
        <v>-89.422601627827504</v>
      </c>
      <c r="BC639" s="14">
        <f t="shared" ref="BC639:BC640" si="765">IF(ISERROR(DE639/$CM639-1),0,DE639/$CM639-1)</f>
        <v>-0.4709002815879576</v>
      </c>
      <c r="BD639" s="14">
        <f t="shared" ref="BD639:BD640" si="766">IF(ISERROR(DF639/$CM639-1),0,DF639/$CM639-1)</f>
        <v>-0.77314086809168259</v>
      </c>
      <c r="BE639" s="14">
        <f t="shared" ref="BE639:BE640" si="767">IF(ISERROR(DG639/$CM639-1),0,DG639/$CM639-1)</f>
        <v>-0.8803915294531921</v>
      </c>
      <c r="BF639" s="12">
        <f t="shared" ref="BF639:BF640" si="768">DH639-$CS639</f>
        <v>-31.370911874533199</v>
      </c>
      <c r="BG639" s="12">
        <f t="shared" ref="BG639:BG640" si="769">DI639-$CS639</f>
        <v>-54.160911874533198</v>
      </c>
      <c r="BH639" s="12">
        <f t="shared" ref="BH639:BH640" si="770">DJ639-$CS639</f>
        <v>-76.462911874533205</v>
      </c>
      <c r="BI639" s="14">
        <f t="shared" ref="BI639:BI640" si="771">IF(ISERROR(DH639/$CS639-1),0,DH639/$CS639-1)</f>
        <v>-0.33745983964780335</v>
      </c>
      <c r="BJ639" s="14">
        <f t="shared" ref="BJ639:BJ640" si="772">IF(ISERROR(DI639/$CS639-1),0,DI639/$CS639-1)</f>
        <v>-0.58261400591278623</v>
      </c>
      <c r="BK639" s="14">
        <f t="shared" ref="BK639:BK640" si="773">IF(ISERROR(DJ639/$CS639-1),0,DJ639/$CS639-1)</f>
        <v>-0.82251871043413982</v>
      </c>
      <c r="BL639" s="12">
        <f t="shared" ref="BL639:BL640" si="774">DK639-$CU639</f>
        <v>-27.644423728813507</v>
      </c>
      <c r="BM639" s="12">
        <f t="shared" ref="BM639:BM640" si="775">DL639-$CU639</f>
        <v>-56.90842372881351</v>
      </c>
      <c r="BN639" s="12">
        <f t="shared" ref="BN639:BN640" si="776">DM639-$CU639</f>
        <v>-66.674423728813508</v>
      </c>
      <c r="BO639" s="14">
        <f t="shared" ref="BO639:BO640" si="777">IF(ISERROR(DK639/$CU639-1),0,DK639/$CU639-1)</f>
        <v>-0.35316862447896891</v>
      </c>
      <c r="BP639" s="14">
        <f t="shared" ref="BP639:BP640" si="778">IF(ISERROR(DL639/$CU639-1),0,DL639/$CU639-1)</f>
        <v>-0.72702798679153346</v>
      </c>
      <c r="BQ639" s="24">
        <f t="shared" ref="BQ639:BQ640" si="779">IF(ISERROR(DM639/$CU639-1),0,DM639/$CU639-1)</f>
        <v>-0.85179256211768517</v>
      </c>
      <c r="BR639" s="19">
        <f t="shared" ref="BR639:BR640" si="780">DN639</f>
        <v>6.3</v>
      </c>
      <c r="BS639" s="20">
        <f t="shared" ref="BS639:BS640" si="781">BR639*7</f>
        <v>44.1</v>
      </c>
      <c r="BT639" s="13">
        <f t="shared" ref="BT639:BT640" si="782">IF(ISERROR(BS639/$H639),0,BS639/$H639)</f>
        <v>1.5897620764239367E-2</v>
      </c>
      <c r="BU639" s="20">
        <f t="shared" ref="BU639:BU640" si="783">DO639</f>
        <v>1.3</v>
      </c>
      <c r="BV639" s="20">
        <f t="shared" ref="BV639:BV640" si="784">BU639*7</f>
        <v>9.1</v>
      </c>
      <c r="BW639" s="13">
        <f t="shared" ref="BW639:BW640" si="785">IF(ISERROR(BV639/$H639),0,BV639/$H639)</f>
        <v>3.2804614275414568E-3</v>
      </c>
      <c r="BX639" s="20">
        <f t="shared" ref="BX639:BX640" si="786">DP639</f>
        <v>3.3</v>
      </c>
      <c r="BY639" s="20">
        <f t="shared" ref="BY639:BY640" si="787">BX639*7</f>
        <v>23.099999999999998</v>
      </c>
      <c r="BZ639" s="13">
        <f t="shared" ref="BZ639:BZ640" si="788">IF(ISERROR(BY639/$H639),0,BY639/$H639)</f>
        <v>8.3273251622206206E-3</v>
      </c>
      <c r="CA639" s="20">
        <f t="shared" ref="CA639:CA640" si="789">MAX(BX639,BU639,BR639)</f>
        <v>6.3</v>
      </c>
      <c r="CB639" s="20">
        <f t="shared" ref="CB639:CB640" si="790">CA639*7</f>
        <v>44.1</v>
      </c>
      <c r="CC639" s="17">
        <f t="shared" ref="CC639:CC640" si="791">IF(ISERROR(CB639/$H639),0,CB639/$H639)</f>
        <v>1.5897620764239367E-2</v>
      </c>
      <c r="CE639" s="2">
        <v>2773.9999999999995</v>
      </c>
      <c r="CF639" s="2">
        <v>1415.2024773948006</v>
      </c>
      <c r="CG639" s="2">
        <v>861.23843580039068</v>
      </c>
      <c r="CH639" s="2">
        <v>49.366908330274299</v>
      </c>
      <c r="CI639" s="2">
        <v>139.4908192090395</v>
      </c>
      <c r="CJ639" s="2">
        <v>3214.0000000000005</v>
      </c>
      <c r="CK639" s="2">
        <v>72.529755693085704</v>
      </c>
      <c r="CL639" s="2">
        <v>111.8160219810015</v>
      </c>
      <c r="CM639" s="2">
        <v>101.5714016278275</v>
      </c>
      <c r="CN639" s="2">
        <v>54.356671070013199</v>
      </c>
      <c r="CO639" s="2">
        <v>49.512322628827498</v>
      </c>
      <c r="CP639" s="2">
        <v>50.417661097851997</v>
      </c>
      <c r="CQ639" s="2">
        <v>33.116525423728802</v>
      </c>
      <c r="CR639" s="2">
        <v>97.640686922060809</v>
      </c>
      <c r="CS639" s="2">
        <v>92.9619118745332</v>
      </c>
      <c r="CT639" s="2">
        <v>81.676610978520301</v>
      </c>
      <c r="CU639" s="2">
        <v>78.275423728813507</v>
      </c>
      <c r="CV639" s="2">
        <v>2141.259</v>
      </c>
      <c r="CW639" s="2">
        <v>1116.6419999999998</v>
      </c>
      <c r="CX639" s="2">
        <v>666.94399999999996</v>
      </c>
      <c r="CY639" s="2">
        <v>1162.5899999999999</v>
      </c>
      <c r="CZ639" s="2">
        <v>655.81200000000001</v>
      </c>
      <c r="DA639" s="2">
        <v>400.95400000000001</v>
      </c>
      <c r="DB639" s="2">
        <v>32.000999999999998</v>
      </c>
      <c r="DC639" s="2">
        <v>13.659000000000001</v>
      </c>
      <c r="DD639" s="2">
        <v>7.3620000000000001</v>
      </c>
      <c r="DE639" s="2">
        <v>53.741399999999999</v>
      </c>
      <c r="DF639" s="2">
        <v>23.042400000000001</v>
      </c>
      <c r="DG639" s="2">
        <v>12.1488</v>
      </c>
      <c r="DH639" s="2">
        <v>61.591000000000001</v>
      </c>
      <c r="DI639" s="2">
        <v>38.801000000000002</v>
      </c>
      <c r="DJ639" s="2">
        <v>16.499000000000002</v>
      </c>
      <c r="DK639" s="2">
        <v>50.631</v>
      </c>
      <c r="DL639" s="2">
        <v>21.366999999999997</v>
      </c>
      <c r="DM639" s="2">
        <v>11.600999999999999</v>
      </c>
      <c r="DN639" s="2">
        <v>6.3</v>
      </c>
      <c r="DO639" s="2">
        <v>1.3</v>
      </c>
      <c r="DP639" s="2">
        <v>3.3</v>
      </c>
    </row>
    <row r="640" spans="2:120" ht="14.25" customHeight="1" x14ac:dyDescent="0.2">
      <c r="B640" s="6">
        <v>23563</v>
      </c>
      <c r="C640" s="9" t="s">
        <v>449</v>
      </c>
      <c r="D640" s="9" t="s">
        <v>72</v>
      </c>
      <c r="E640" s="21" t="s">
        <v>459</v>
      </c>
      <c r="F640" s="9" t="s">
        <v>735</v>
      </c>
      <c r="G640" s="21">
        <v>1</v>
      </c>
      <c r="H640" s="11">
        <f t="shared" si="720"/>
        <v>963</v>
      </c>
      <c r="I640" s="12">
        <f t="shared" si="721"/>
        <v>489.88432038224562</v>
      </c>
      <c r="J640" s="14">
        <f t="shared" si="722"/>
        <v>0.50870645937927894</v>
      </c>
      <c r="K640" s="14">
        <f t="shared" si="723"/>
        <v>0.30329973380735387</v>
      </c>
      <c r="L640" s="15">
        <f t="shared" si="724"/>
        <v>0.76484244500438836</v>
      </c>
      <c r="M640" s="12">
        <f t="shared" si="725"/>
        <v>0</v>
      </c>
      <c r="N640" s="14">
        <f t="shared" si="726"/>
        <v>-0.1394101876675603</v>
      </c>
      <c r="O640" s="16">
        <f t="shared" si="727"/>
        <v>-13.015355966879547</v>
      </c>
      <c r="P640" s="14">
        <f t="shared" si="728"/>
        <v>-0.56086529472349778</v>
      </c>
      <c r="Q640" s="12">
        <f t="shared" si="729"/>
        <v>-10.615277167249626</v>
      </c>
      <c r="R640" s="14">
        <f t="shared" si="730"/>
        <v>-0.25762546922379415</v>
      </c>
      <c r="S640" s="18">
        <f t="shared" si="731"/>
        <v>7.8014473089099994</v>
      </c>
      <c r="T640" s="14">
        <f t="shared" si="732"/>
        <v>0.27758734450184275</v>
      </c>
      <c r="U640" s="18">
        <f t="shared" si="733"/>
        <v>0.86914226851979848</v>
      </c>
      <c r="V640" s="14">
        <f t="shared" si="734"/>
        <v>5.0334046531672061E-2</v>
      </c>
      <c r="W640" s="12">
        <f t="shared" si="735"/>
        <v>-1.6648575305291899</v>
      </c>
      <c r="X640" s="14">
        <f t="shared" si="736"/>
        <v>-5.1833389658669016E-2</v>
      </c>
      <c r="Y640" s="12">
        <f t="shared" si="737"/>
        <v>2.2605185271158987</v>
      </c>
      <c r="Z640" s="14">
        <f t="shared" si="738"/>
        <v>9.6760951695748609E-2</v>
      </c>
      <c r="AA640" s="12">
        <v>-23.996878907666087</v>
      </c>
      <c r="AB640" s="26">
        <v>-4.1833450314187171E-2</v>
      </c>
      <c r="AC640" s="12">
        <f t="shared" si="739"/>
        <v>0</v>
      </c>
      <c r="AD640" s="24">
        <f t="shared" si="740"/>
        <v>0</v>
      </c>
      <c r="AE640" s="11">
        <f t="shared" si="741"/>
        <v>-235.59500000000003</v>
      </c>
      <c r="AF640" s="12">
        <f t="shared" si="742"/>
        <v>-594.41899999999998</v>
      </c>
      <c r="AG640" s="12">
        <f t="shared" si="743"/>
        <v>-747.00299999999993</v>
      </c>
      <c r="AH640" s="14">
        <f t="shared" si="744"/>
        <v>-0.24464693665628245</v>
      </c>
      <c r="AI640" s="14">
        <f t="shared" si="745"/>
        <v>-0.61725752855659399</v>
      </c>
      <c r="AJ640" s="14">
        <f t="shared" si="746"/>
        <v>-0.77570404984423669</v>
      </c>
      <c r="AK640" s="14">
        <f t="shared" si="747"/>
        <v>0.5335390875784467</v>
      </c>
      <c r="AL640" s="14">
        <f t="shared" si="748"/>
        <v>0.56969024447814731</v>
      </c>
      <c r="AM640" s="14">
        <f t="shared" si="749"/>
        <v>0.5786885928971236</v>
      </c>
      <c r="AN640" s="18">
        <f t="shared" si="750"/>
        <v>-101.78532038224563</v>
      </c>
      <c r="AO640" s="18">
        <f t="shared" si="751"/>
        <v>-279.90732038224564</v>
      </c>
      <c r="AP640" s="18">
        <f t="shared" si="752"/>
        <v>-364.88932038224561</v>
      </c>
      <c r="AQ640" s="14">
        <f t="shared" si="753"/>
        <v>-0.20777419514636608</v>
      </c>
      <c r="AR640" s="14">
        <f t="shared" si="754"/>
        <v>-0.57137431988809173</v>
      </c>
      <c r="AS640" s="14">
        <f t="shared" si="755"/>
        <v>-0.74484792674631994</v>
      </c>
      <c r="AT640" s="12">
        <f t="shared" si="756"/>
        <v>0.10550584685024944</v>
      </c>
      <c r="AU640" s="12">
        <f t="shared" si="757"/>
        <v>-6.2404941531497498</v>
      </c>
      <c r="AV640" s="12">
        <f t="shared" si="758"/>
        <v>-7.7054941531497505</v>
      </c>
      <c r="AW640" s="14">
        <f t="shared" si="759"/>
        <v>1.0353359244864357E-2</v>
      </c>
      <c r="AX640" s="14">
        <f t="shared" si="760"/>
        <v>-0.61238386081806384</v>
      </c>
      <c r="AY640" s="14">
        <f t="shared" si="761"/>
        <v>-0.75614528965389582</v>
      </c>
      <c r="AZ640" s="12">
        <f t="shared" si="762"/>
        <v>-16.393023010184876</v>
      </c>
      <c r="BA640" s="12">
        <f t="shared" si="763"/>
        <v>-22.155423010184879</v>
      </c>
      <c r="BB640" s="12">
        <f t="shared" si="764"/>
        <v>-26.584623010184878</v>
      </c>
      <c r="BC640" s="14">
        <f t="shared" si="765"/>
        <v>-0.53591195131425673</v>
      </c>
      <c r="BD640" s="14">
        <f t="shared" si="766"/>
        <v>-0.72429325391687205</v>
      </c>
      <c r="BE640" s="14">
        <f t="shared" si="767"/>
        <v>-0.86909029429718299</v>
      </c>
      <c r="BF640" s="12">
        <f t="shared" si="768"/>
        <v>-8.3165454545454125</v>
      </c>
      <c r="BG640" s="12">
        <f t="shared" si="769"/>
        <v>-22.925545454545411</v>
      </c>
      <c r="BH640" s="12">
        <f t="shared" si="770"/>
        <v>-26.554545454545412</v>
      </c>
      <c r="BI640" s="14">
        <f t="shared" si="771"/>
        <v>-0.27308059701492438</v>
      </c>
      <c r="BJ640" s="14">
        <f t="shared" si="772"/>
        <v>-0.75277910447761154</v>
      </c>
      <c r="BK640" s="14">
        <f t="shared" si="773"/>
        <v>-0.87194029850746246</v>
      </c>
      <c r="BL640" s="12">
        <f t="shared" si="774"/>
        <v>1.4425933609959003</v>
      </c>
      <c r="BM640" s="12">
        <f t="shared" si="775"/>
        <v>-13.626406639004097</v>
      </c>
      <c r="BN640" s="12">
        <f t="shared" si="776"/>
        <v>-17.612406639004099</v>
      </c>
      <c r="BO640" s="14">
        <f t="shared" si="777"/>
        <v>5.6302024291499997E-2</v>
      </c>
      <c r="BP640" s="14">
        <f t="shared" si="778"/>
        <v>-0.53181603238866293</v>
      </c>
      <c r="BQ640" s="24">
        <f t="shared" si="779"/>
        <v>-0.68738299595141639</v>
      </c>
      <c r="BR640" s="19">
        <f t="shared" si="780"/>
        <v>2.4</v>
      </c>
      <c r="BS640" s="20">
        <f t="shared" si="781"/>
        <v>16.8</v>
      </c>
      <c r="BT640" s="13">
        <f t="shared" si="782"/>
        <v>1.7445482866043614E-2</v>
      </c>
      <c r="BU640" s="20">
        <f t="shared" si="783"/>
        <v>0.4</v>
      </c>
      <c r="BV640" s="20">
        <f t="shared" si="784"/>
        <v>2.8000000000000003</v>
      </c>
      <c r="BW640" s="13">
        <f t="shared" si="785"/>
        <v>2.9075804776739359E-3</v>
      </c>
      <c r="BX640" s="20">
        <f t="shared" si="786"/>
        <v>1.1000000000000001</v>
      </c>
      <c r="BY640" s="20">
        <f t="shared" si="787"/>
        <v>7.7000000000000011</v>
      </c>
      <c r="BZ640" s="13">
        <f t="shared" si="788"/>
        <v>7.9958463136033248E-3</v>
      </c>
      <c r="CA640" s="20">
        <f t="shared" si="789"/>
        <v>2.4</v>
      </c>
      <c r="CB640" s="20">
        <f t="shared" si="790"/>
        <v>16.8</v>
      </c>
      <c r="CC640" s="17">
        <f t="shared" si="791"/>
        <v>1.7445482866043614E-2</v>
      </c>
      <c r="CE640" s="2">
        <v>963</v>
      </c>
      <c r="CF640" s="2">
        <v>489.88432038224562</v>
      </c>
      <c r="CG640" s="2">
        <v>292.07764365648177</v>
      </c>
      <c r="CH640" s="2">
        <v>10.19049415314975</v>
      </c>
      <c r="CI640" s="2">
        <v>53.294605809128605</v>
      </c>
      <c r="CJ640" s="2">
        <v>1119</v>
      </c>
      <c r="CK640" s="2">
        <v>23.205850120029297</v>
      </c>
      <c r="CL640" s="2">
        <v>41.204300177434504</v>
      </c>
      <c r="CM640" s="2">
        <v>30.589023010184878</v>
      </c>
      <c r="CN640" s="2">
        <v>28.1044776119403</v>
      </c>
      <c r="CO640" s="2">
        <v>20.303030303030301</v>
      </c>
      <c r="CP640" s="2">
        <v>17.267482517482499</v>
      </c>
      <c r="CQ640" s="2">
        <v>16.3983402489627</v>
      </c>
      <c r="CR640" s="2">
        <v>32.119402985074601</v>
      </c>
      <c r="CS640" s="2">
        <v>30.454545454545411</v>
      </c>
      <c r="CT640" s="2">
        <v>23.361888111888199</v>
      </c>
      <c r="CU640" s="2">
        <v>25.622406639004097</v>
      </c>
      <c r="CV640" s="2">
        <v>727.40499999999997</v>
      </c>
      <c r="CW640" s="2">
        <v>368.58100000000002</v>
      </c>
      <c r="CX640" s="2">
        <v>215.99700000000001</v>
      </c>
      <c r="CY640" s="2">
        <v>388.09899999999999</v>
      </c>
      <c r="CZ640" s="2">
        <v>209.977</v>
      </c>
      <c r="DA640" s="2">
        <v>124.995</v>
      </c>
      <c r="DB640" s="2">
        <v>10.295999999999999</v>
      </c>
      <c r="DC640" s="2">
        <v>3.95</v>
      </c>
      <c r="DD640" s="2">
        <v>2.4849999999999999</v>
      </c>
      <c r="DE640" s="2">
        <v>14.196000000000002</v>
      </c>
      <c r="DF640" s="2">
        <v>8.4335999999999984</v>
      </c>
      <c r="DG640" s="2">
        <v>4.0044000000000004</v>
      </c>
      <c r="DH640" s="2">
        <v>22.137999999999998</v>
      </c>
      <c r="DI640" s="2">
        <v>7.5289999999999999</v>
      </c>
      <c r="DJ640" s="2">
        <v>3.9</v>
      </c>
      <c r="DK640" s="2">
        <v>27.064999999999998</v>
      </c>
      <c r="DL640" s="2">
        <v>11.996</v>
      </c>
      <c r="DM640" s="2">
        <v>8.01</v>
      </c>
      <c r="DN640" s="2">
        <v>2.4</v>
      </c>
      <c r="DO640" s="2">
        <v>0.4</v>
      </c>
      <c r="DP640" s="2">
        <v>1.1000000000000001</v>
      </c>
    </row>
  </sheetData>
  <autoFilter ref="B8:DR8" xr:uid="{B786E1FF-B60F-4AB9-A85D-D56C7A1A6925}">
    <sortState xmlns:xlrd2="http://schemas.microsoft.com/office/spreadsheetml/2017/richdata2" ref="B9:DR1737">
      <sortCondition ref="B8"/>
    </sortState>
  </autoFilter>
  <mergeCells count="62">
    <mergeCell ref="BU6:BU7"/>
    <mergeCell ref="AT6:AV6"/>
    <mergeCell ref="BF6:BH6"/>
    <mergeCell ref="BI6:BK6"/>
    <mergeCell ref="CB6:CB7"/>
    <mergeCell ref="CC6:CC7"/>
    <mergeCell ref="BV6:BV7"/>
    <mergeCell ref="BW6:BW7"/>
    <mergeCell ref="BX6:BX7"/>
    <mergeCell ref="BY6:BY7"/>
    <mergeCell ref="BZ6:BZ7"/>
    <mergeCell ref="CA6:CA7"/>
    <mergeCell ref="BL6:BN6"/>
    <mergeCell ref="BO6:BQ6"/>
    <mergeCell ref="BR6:BR7"/>
    <mergeCell ref="BS6:BS7"/>
    <mergeCell ref="BT6:BT7"/>
    <mergeCell ref="BF5:BK5"/>
    <mergeCell ref="BL5:BQ5"/>
    <mergeCell ref="BR5:BT5"/>
    <mergeCell ref="BU5:BW5"/>
    <mergeCell ref="H6:H7"/>
    <mergeCell ref="I6:I7"/>
    <mergeCell ref="J6:J7"/>
    <mergeCell ref="K6:K7"/>
    <mergeCell ref="L6:L7"/>
    <mergeCell ref="AQ6:AS6"/>
    <mergeCell ref="N6:N7"/>
    <mergeCell ref="O6:P6"/>
    <mergeCell ref="Q6:R6"/>
    <mergeCell ref="S6:V6"/>
    <mergeCell ref="W6:Z6"/>
    <mergeCell ref="AA6:AB6"/>
    <mergeCell ref="AE5:AJ5"/>
    <mergeCell ref="AK5:AS5"/>
    <mergeCell ref="AT5:AY5"/>
    <mergeCell ref="AZ5:BE5"/>
    <mergeCell ref="M6:M7"/>
    <mergeCell ref="AC6:AD6"/>
    <mergeCell ref="AE6:AG6"/>
    <mergeCell ref="AH6:AJ6"/>
    <mergeCell ref="AK6:AM6"/>
    <mergeCell ref="AN6:AP6"/>
    <mergeCell ref="AW6:AY6"/>
    <mergeCell ref="AZ6:BB6"/>
    <mergeCell ref="BC6:BE6"/>
    <mergeCell ref="BU4:CC4"/>
    <mergeCell ref="B4:B7"/>
    <mergeCell ref="C4:C7"/>
    <mergeCell ref="D4:D7"/>
    <mergeCell ref="E4:E7"/>
    <mergeCell ref="F4:F7"/>
    <mergeCell ref="G4:G7"/>
    <mergeCell ref="H4:J4"/>
    <mergeCell ref="K4:AD4"/>
    <mergeCell ref="AE4:AL4"/>
    <mergeCell ref="AM4:BQ4"/>
    <mergeCell ref="BR4:BT4"/>
    <mergeCell ref="BX5:BZ5"/>
    <mergeCell ref="CA5:CC5"/>
    <mergeCell ref="H5:M5"/>
    <mergeCell ref="N5:AD5"/>
  </mergeCells>
  <phoneticPr fontId="1"/>
  <conditionalFormatting sqref="N9:R640 W9:AJ640 AT9:BQ640">
    <cfRule type="cellIs" dxfId="1" priority="2" operator="lessThan">
      <formula>0</formula>
    </cfRule>
  </conditionalFormatting>
  <conditionalFormatting sqref="AN9:AS640">
    <cfRule type="cellIs" dxfId="0" priority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kantochubu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y-moriyama</dc:creator>
  <cp:lastModifiedBy>慶久 森山</cp:lastModifiedBy>
  <cp:lastPrinted>2017-05-02T03:52:38Z</cp:lastPrinted>
  <dcterms:created xsi:type="dcterms:W3CDTF">2015-05-18T07:00:26Z</dcterms:created>
  <dcterms:modified xsi:type="dcterms:W3CDTF">2025-02-06T01:56:54Z</dcterms:modified>
</cp:coreProperties>
</file>